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025\"/>
    </mc:Choice>
  </mc:AlternateContent>
  <xr:revisionPtr revIDLastSave="0" documentId="8_{9E976A91-BB5E-42E7-86FB-F0A5A1A46379}" xr6:coauthVersionLast="47" xr6:coauthVersionMax="47" xr10:uidLastSave="{00000000-0000-0000-0000-000000000000}"/>
  <bookViews>
    <workbookView xWindow="-108" yWindow="-108" windowWidth="23256" windowHeight="13896" tabRatio="70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D56" i="9" s="1"/>
  <c r="P10" i="9"/>
  <c r="P9" i="9"/>
  <c r="P8" i="9"/>
  <c r="P7" i="9"/>
  <c r="O55"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N56" i="9" l="1"/>
  <c r="G56" i="9"/>
  <c r="C56" i="9"/>
  <c r="O56" i="9"/>
  <c r="M56" i="9"/>
  <c r="L56" i="9"/>
  <c r="K56" i="9"/>
  <c r="J56" i="9"/>
  <c r="I56" i="9"/>
  <c r="H56" i="9"/>
  <c r="F56" i="9"/>
  <c r="E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<sst xmlns="http://schemas.openxmlformats.org/spreadsheetml/2006/main" count="25692" uniqueCount="3499">
  <si>
    <t>domingo, 27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</si>
  <si>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</si>
  <si>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</si>
  <si>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</si>
  <si>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</si>
  <si>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</si>
  <si>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</si>
  <si>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</si>
  <si>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</si>
  <si>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</si>
  <si>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</si>
  <si>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</si>
  <si>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</si>
  <si>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</si>
  <si>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</si>
  <si>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</si>
  <si>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</si>
  <si>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</si>
  <si>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27/07/2025 00:00:00</t>
  </si>
  <si>
    <t>28/07/2025 00:00:00</t>
  </si>
  <si>
    <t>DECLARACIÓN DE SITUACIÓN EXCEPCIONAL EN LA S.E. PORTILLO DE 60 kV</t>
  </si>
  <si>
    <t>NO</t>
  </si>
  <si>
    <t>RESTRICCIONES OPERATIVAS</t>
  </si>
  <si>
    <t>FECHA</t>
  </si>
  <si>
    <t>HORA
INICIO</t>
  </si>
  <si>
    <t>HORA
FINAL</t>
  </si>
  <si>
    <t>T.Eq.</t>
  </si>
  <si>
    <t>27/07/2025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</si>
  <si>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</si>
  <si>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</si>
  <si>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</si>
  <si>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</si>
  <si>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</si>
  <si>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</si>
  <si>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</si>
  <si>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</si>
  <si>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</si>
  <si>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</si>
  <si>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</si>
  <si>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</si>
  <si>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</si>
  <si>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</si>
  <si>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</si>
  <si>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</si>
  <si>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</si>
  <si>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</si>
  <si>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</si>
  <si>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</si>
  <si>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</si>
  <si>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</si>
  <si>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</si>
  <si>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</si>
  <si>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</si>
  <si>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</si>
  <si>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</si>
  <si>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</si>
  <si>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</si>
  <si>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</si>
  <si>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</si>
  <si>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</si>
  <si>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</si>
  <si>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</si>
  <si>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</si>
  <si>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</si>
  <si>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</si>
  <si>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</si>
  <si>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</si>
  <si>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</si>
  <si>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</si>
  <si>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</si>
  <si>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</si>
  <si>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</si>
  <si>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</si>
  <si>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</si>
  <si>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</si>
  <si>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</si>
  <si>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</si>
  <si>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</si>
  <si>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</si>
  <si>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</si>
  <si>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</si>
  <si>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</si>
  <si>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</si>
  <si>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</si>
  <si>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</si>
  <si>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</si>
  <si>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</si>
  <si>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</si>
  <si>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</si>
  <si>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</si>
  <si>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</si>
  <si>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</si>
  <si>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</si>
  <si>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</si>
  <si>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</si>
  <si>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</si>
  <si>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</si>
  <si>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</si>
  <si>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</si>
  <si>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</si>
  <si>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</si>
  <si>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</si>
  <si>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</si>
  <si>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</si>
  <si>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</si>
  <si>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</si>
  <si>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</si>
  <si>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</si>
  <si>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</si>
  <si>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</si>
  <si>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</si>
  <si>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</si>
  <si>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</si>
  <si>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</si>
  <si>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</si>
  <si>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</si>
  <si>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</si>
  <si>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</si>
  <si>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</si>
  <si>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</si>
  <si>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</si>
  <si>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</si>
  <si>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27/07/2025 08:26</t>
  </si>
  <si>
    <t>27/07/2025 15:57</t>
  </si>
  <si>
    <t>Limpieza y cambio de cadena de aisladores</t>
  </si>
  <si>
    <t>P</t>
  </si>
  <si>
    <t>F/S</t>
  </si>
  <si>
    <t>N</t>
  </si>
  <si>
    <t xml:space="preserve">PREV.     </t>
  </si>
  <si>
    <t>T</t>
  </si>
  <si>
    <t>CHILCA-CTM</t>
  </si>
  <si>
    <t>CL-5032</t>
  </si>
  <si>
    <t>27/07/2025 08:10</t>
  </si>
  <si>
    <t>27/07/2025 17:02</t>
  </si>
  <si>
    <t>MANTENIMIENTO PREVENTIVO EN EQUIPOS DE CELDA</t>
  </si>
  <si>
    <t>MONTALVO</t>
  </si>
  <si>
    <t>BARRA A_220KV</t>
  </si>
  <si>
    <t>27/07/2025 00:00</t>
  </si>
  <si>
    <t>27/07/2025 18:00</t>
  </si>
  <si>
    <t>Proyecto Refuerzos: Indisponibilidad de la proteccion diferencial de barras 220 kV por Conexion de la nueva UB-87B hacia la UC existente,Configuracion y Pruebas.</t>
  </si>
  <si>
    <t>E/S</t>
  </si>
  <si>
    <t>P.ENERG</t>
  </si>
  <si>
    <t>BARRA A_500KV</t>
  </si>
  <si>
    <t>Proyecto Refuerzos: Indisponibilidad de la proteccion diferencial de barras 500kV por conexion de nueva UB-87B hacia la UC existente, Configuracion y Pruebas.</t>
  </si>
  <si>
    <t>BARRA B_220kV</t>
  </si>
  <si>
    <t>BARRA B_500KV</t>
  </si>
  <si>
    <t>AUT-5672</t>
  </si>
  <si>
    <t>27/07/2025 12:03</t>
  </si>
  <si>
    <t>28/07/2025 00:00</t>
  </si>
  <si>
    <t>Energizado por pruebas de puesta de servicio previo a su integracion.</t>
  </si>
  <si>
    <t>PRUEBA</t>
  </si>
  <si>
    <t>27/07/2025 15:49</t>
  </si>
  <si>
    <t>Proyecto Refuerzos: Toma de carga del AUT-5672. Cierre del INT-5672, INT-5652 e INT-5622. Monitoreo y Toma de Mediciones. AUT-5672 permanecera en servicio.</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</si>
  <si>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</si>
  <si>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</si>
  <si>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</si>
  <si>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</si>
  <si>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</si>
  <si>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</si>
  <si>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</si>
  <si>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</si>
  <si>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INT-5361</t>
  </si>
  <si>
    <t>Seccionador SBA-5361 fase  R  indisponible por problemas mecanicos, el seccionador permanece cerrado y bloqueado</t>
  </si>
  <si>
    <t>REB-5350</t>
  </si>
  <si>
    <t>Fuera de servicio po falla en el equipo.</t>
  </si>
  <si>
    <t>27/07/2025 08:07</t>
  </si>
  <si>
    <t>27/07/2025 17:05</t>
  </si>
  <si>
    <t>ATN S.A.</t>
  </si>
  <si>
    <t>PARAGSHA II - CARHUAMAYO</t>
  </si>
  <si>
    <t>L-2267</t>
  </si>
  <si>
    <t>27/07/2025 08:50</t>
  </si>
  <si>
    <t>27/07/2025 17:22</t>
  </si>
  <si>
    <t>Inspeccion Anual en LLTT</t>
  </si>
  <si>
    <t>L-2268</t>
  </si>
  <si>
    <t>CONCESIONARIA LINEA DE TRANSMISION LA NI?A S.A.C.</t>
  </si>
  <si>
    <t>LA NI?A - MIGUEL GRAU</t>
  </si>
  <si>
    <t>L-5012</t>
  </si>
  <si>
    <t>PRUEBAS DE PUESTA EN SERVICIO PREVIO A SU INTEGRACION</t>
  </si>
  <si>
    <t>MIGUEL GRAU</t>
  </si>
  <si>
    <t>ATR-01</t>
  </si>
  <si>
    <t>CL-2144</t>
  </si>
  <si>
    <t>CL-2162</t>
  </si>
  <si>
    <t>RN-02</t>
  </si>
  <si>
    <t>SVC-01</t>
  </si>
  <si>
    <t>27/07/2025 08:00</t>
  </si>
  <si>
    <t>27/07/2025 17:00</t>
  </si>
  <si>
    <t>A SOLICITUD DE CONCESIONARIA LINEA DE TRANSMISION LA NI?A (COBRA):   PRUEBAS DE COMISIONAMIENTO DEL SVC-1  (08:00 A 17:00 HORAS) * PRUEBA DE CARGA RAMA FC5 - 40 MVAR  * PRUEBA DE CARGA RAMA FC7 - 42 MVAR  * PRUEBA DE CARGA RAMA FC11 - 19 MVAR * PRUEBA DE CARGA RAMA TCR. (PRUEBAS DE -20/17 MVAR)</t>
  </si>
  <si>
    <t>CAJAMARCA NORTE</t>
  </si>
  <si>
    <t>SB-3241</t>
  </si>
  <si>
    <t>SECCIONADOR DE BARRA  B , SB-3241, DEL TRANSFORMADOR T-36 INDISPONIBLE.</t>
  </si>
  <si>
    <t>F</t>
  </si>
  <si>
    <t>CAJAMARQUILLA - CHAVARRIA</t>
  </si>
  <si>
    <t>L-2014</t>
  </si>
  <si>
    <t>27/07/2025 06:00</t>
  </si>
  <si>
    <t>CORRECCION DE DMS EN VANO T75 - P76 - P77 - T78 (PREPARACION DE ESTRUCTURAS DE SUSPENSION Y TENDIDO DE CONDUCTOR)</t>
  </si>
  <si>
    <t>CORRECCION DE DMS EN VANO T75 - P76 - P77 - T78 (LIBERAR ESTRUCTURA P76/P77, MONTAJE DE TORRETA, COLOCACION DE LINE POST TRASLADO DE CONDUCTOR Y DESMONTAJE DE POSTE P76/P77)</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</si>
  <si>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</si>
  <si>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</si>
  <si>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</si>
  <si>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</si>
  <si>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CHAVARRIA - CAJAMARQUILLA</t>
  </si>
  <si>
    <t>L-2015</t>
  </si>
  <si>
    <t>27/07/2025 04:30</t>
  </si>
  <si>
    <t>YANANGO - PACHACHACA</t>
  </si>
  <si>
    <t>L-2256</t>
  </si>
  <si>
    <t>27/07/2025 17:30</t>
  </si>
  <si>
    <t>MONTAJE DE TORRETA DE EMERGENCIA Y ANCLADO DE CONDUCTOR A MEDIO VANO T09 - T10</t>
  </si>
  <si>
    <t xml:space="preserve">CORR.     </t>
  </si>
  <si>
    <t>CHARCANI VI</t>
  </si>
  <si>
    <t>Mantenimiento Generador</t>
  </si>
  <si>
    <t>G</t>
  </si>
  <si>
    <t>SANTUARIO</t>
  </si>
  <si>
    <t>ACOPLE 138</t>
  </si>
  <si>
    <t>En servicio barra 2,uso en grupo N1 Charcani V con interruptor de acoplamiento, por falla</t>
  </si>
  <si>
    <t>EGEJUNIN</t>
  </si>
  <si>
    <t>SANTA CRUZ I</t>
  </si>
  <si>
    <t xml:space="preserve">CENTRAL                  </t>
  </si>
  <si>
    <t>27/07/2025 21:12</t>
  </si>
  <si>
    <t>Mantenimiento preventivo de instalaciones con central parada SCI.</t>
  </si>
  <si>
    <t>SANTA CRUZ II</t>
  </si>
  <si>
    <t>Mantenimiento preventivo de instalaciones con central parada SCII.</t>
  </si>
  <si>
    <t>EGEMSA</t>
  </si>
  <si>
    <t>MACHUPICCHU</t>
  </si>
  <si>
    <t>G4</t>
  </si>
  <si>
    <t>27/07/2025 07:04</t>
  </si>
  <si>
    <t>27/07/2025 14:54</t>
  </si>
  <si>
    <t>INSPECCION UNIDAD FRANCIS</t>
  </si>
  <si>
    <t>MACHUPICCHU - QUENCORO</t>
  </si>
  <si>
    <t>L-1002</t>
  </si>
  <si>
    <t>27/07/2025 07:33</t>
  </si>
  <si>
    <t>27/07/2025 16:19</t>
  </si>
  <si>
    <t>MANTENIMIENTO DE LINEA DE TRANSMISION.</t>
  </si>
  <si>
    <t>EGESUR</t>
  </si>
  <si>
    <t>INDEPENDENCIA</t>
  </si>
  <si>
    <t>T-30</t>
  </si>
  <si>
    <t>Mantenimiento correctivo del transformador de potencia en reserva - DELCROSA</t>
  </si>
  <si>
    <t>ELECTROPERU</t>
  </si>
  <si>
    <t>MANTARO</t>
  </si>
  <si>
    <t>G7</t>
  </si>
  <si>
    <t>CALIBRACION DE PATINES EN COJINETE GUIA TURBINA</t>
  </si>
  <si>
    <t>27/07/2025 07:00</t>
  </si>
  <si>
    <t>MANTENIMIENTO PREVENTIVO Y CONTROLES SISTEMATICOS</t>
  </si>
  <si>
    <t>EMPRESA DE GENERACION ELECTRICA CANCHAYLLO SAC</t>
  </si>
  <si>
    <t>CANCHAYLLO</t>
  </si>
  <si>
    <t>G02</t>
  </si>
  <si>
    <t>MANTENIMIENTO MAYOR DE GENERADOR UG2 (INSPECCION LIMPIEZA, AJUSTE, MEDICION DE AISLAMIENTOS Y PRUEBAS EN SERVICIO).</t>
  </si>
  <si>
    <t>MANTENIMIENTO MAYOR DE TURBINA G2 (INSPECCION Y MEDICION DE DESGASTE DE ALABES, RODETE Y ESCUDOS).</t>
  </si>
  <si>
    <t>MANTENIMINETO EQUIPOS AUXILIARES, UNIDAD DE POTENCIA HIDRAULICA, SISTEMA DE REFRIGERACION, TABLEROS DE CONTROL Y PROTRCCION UG2.</t>
  </si>
  <si>
    <t>EMPRESA DE GENERACION HUALLAGA</t>
  </si>
  <si>
    <t>CHAGLLA - PARAGSHA</t>
  </si>
  <si>
    <t>L-2150</t>
  </si>
  <si>
    <t>27/07/2025 08:22</t>
  </si>
  <si>
    <t>27/07/2025 15:20</t>
  </si>
  <si>
    <t>DESHABILITACION DE RECIERRES POR SEGURIDAD DEBIDO A TRABAJOS EN LA LINEA L-2151.</t>
  </si>
  <si>
    <t>L-2151</t>
  </si>
  <si>
    <t>MANTENIMIENTO ANUAL L-2151.</t>
  </si>
  <si>
    <t>RESERVA FRIA DE GENERACION TALARA</t>
  </si>
  <si>
    <t>TG5</t>
  </si>
  <si>
    <t>Indisponibilidad modo gas - Disponible modo Diesel TG5</t>
  </si>
  <si>
    <t>CHILCA 1</t>
  </si>
  <si>
    <t xml:space="preserve">TG1            </t>
  </si>
  <si>
    <t>27/07/2025 00:45</t>
  </si>
  <si>
    <t>LAVADO DE COMPRESOR OFF-LINE Y PRUEBAS ELECTRICAS INTERRUPTOR 52G TG1</t>
  </si>
  <si>
    <t>CHT1</t>
  </si>
  <si>
    <t>27/07/2025 10:32</t>
  </si>
  <si>
    <t>TRANSFORMADOR GSU F/S PARA PRUEBAS ELECTRICAS DE INTERRUPTOR 52G DE TG1</t>
  </si>
  <si>
    <t>CL-TG1</t>
  </si>
  <si>
    <t>CELDA (D07) F/S PARA PRUEBAS ELECTRICAS DE INTERRUPTOR 52G DE TG1</t>
  </si>
  <si>
    <t>SA-3789</t>
  </si>
  <si>
    <t>Indisponible por falla del 06/07</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</si>
  <si>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</si>
  <si>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</si>
  <si>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</si>
  <si>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</si>
  <si>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HIDRANDINA</t>
  </si>
  <si>
    <t>HUALLANCA</t>
  </si>
  <si>
    <t>CL-1131</t>
  </si>
  <si>
    <t>Restriccion operativa: Linea L-1131 conectada a la barra B mediante el seccionador SB-A017, que se encuentra atascado, lo cual impide la realizacion de cambio de barra en la SE Huallanca</t>
  </si>
  <si>
    <t>INLAND ENERGY SAC</t>
  </si>
  <si>
    <t>SANTA TERESA</t>
  </si>
  <si>
    <t>27/07/2025 07:10</t>
  </si>
  <si>
    <t>27/07/2025 09:56</t>
  </si>
  <si>
    <t>Inspeccion de cojinetes, inspeccion de equipos menores</t>
  </si>
  <si>
    <t>27/07/2025 13:02</t>
  </si>
  <si>
    <t>27/07/2025 14:12</t>
  </si>
  <si>
    <t>ISA PERU</t>
  </si>
  <si>
    <t>CHIMBOTE 1</t>
  </si>
  <si>
    <t>T30-211_220kV</t>
  </si>
  <si>
    <t>27/07/2025 16:18</t>
  </si>
  <si>
    <t>CORREGIR ALTA RESISTENCIA DE CONTACTOS DEL SECCIONADOR SE-2959, ACTIVIDAD CON CORTE CONTINUO. (R0114625)</t>
  </si>
  <si>
    <t>AT30-211</t>
  </si>
  <si>
    <t>27/07/2025 07:24</t>
  </si>
  <si>
    <t>27/07/2025 16:00</t>
  </si>
  <si>
    <t>CAMBIAR HERRAJES CON GRADO DE CORROSION 3. (R0120844)</t>
  </si>
  <si>
    <t>TINGO MARIA</t>
  </si>
  <si>
    <t>CL-2252</t>
  </si>
  <si>
    <t>POA: PROYECTO DE MODERNIZACION DE PROTECCION Y CONTROL DE LA SUBESTACION TINGO MARIA 220/138 KV. REVISION DE CIRCUITOS, CONEXIONADO DE CABLES NUEVOS, TIMBRADO, AMARILLADO Y PRUEBAS DE PROTECCION Y CONTROL. LEVANTAMIENTO DE OBSERVACIONES. ACTIVIDAD CON CORTE CONTINUO (CORTE 2). ANILLO DE 220 KV EN LA SE TINGO MARIA ABIERTO Y REACTOR R09 FUERA DE SERVICIO DEBIDO A LA INDISPONIBILIDAD DE LA LINEA L-2252. (R0101894). ACTIVIDAD SUPEDITADA A LA DISPONIBILIDAD DE LA CT AGUAYTIA.</t>
  </si>
  <si>
    <t>R-30MVAR</t>
  </si>
  <si>
    <t>FUERA DE SERVICIO DEBIDO A LA INDISPONIBILIDAD DE LA CELDA DE LA LINEA L-2252. (R0101894)</t>
  </si>
  <si>
    <t>PROYECTO DE MODERNIZACION DE SE TINGO MARIA: FUNCION 50BF DEL ANILLO DE 220KV SE ENCUENTRA DESHABILITADO, DISPAROS 50BF POR ETAPA 2 HACIA LOS INTERRUPTORES LADO 138KV DEL AT01 Y AT82 SE ENCUENTRAN DESHABILITADOS, AMBOS HASTA EL 10.08.25.</t>
  </si>
  <si>
    <t>27/07/2025 11:00</t>
  </si>
  <si>
    <t>27/07/2025 19:35</t>
  </si>
  <si>
    <t>POA: PROYECTO DE MODERNIZACION DE PROTECCION Y CONTROL DE LA SUBESTACION TINGO MARIA 220/138KV, MIGRACION DE SE?ALES Y MODERNIZACION DE NIVEL 2, ACTIVIDAD CON PERDIDA DE SUPERVISION. (R0118566)</t>
  </si>
  <si>
    <t>LUZ DEL SUR</t>
  </si>
  <si>
    <t>SAN JUAN</t>
  </si>
  <si>
    <t>TR-1</t>
  </si>
  <si>
    <t>27/07/2025 01:50</t>
  </si>
  <si>
    <t>27/07/2025 21:15</t>
  </si>
  <si>
    <t>MANTENIMIENTO Y CONTROL DE EQUIPOS, PRUEBAS ELECTRICAS, LIMPIEZA DE AISLADORES</t>
  </si>
  <si>
    <t>MINERA ANTAMINA</t>
  </si>
  <si>
    <t>ANTAMINA</t>
  </si>
  <si>
    <t>T - 1</t>
  </si>
  <si>
    <t>Por condicion de operacion</t>
  </si>
  <si>
    <t>MINERA BUENAVENTURA</t>
  </si>
  <si>
    <t>UCHUCCHACUA</t>
  </si>
  <si>
    <t>TP-385</t>
  </si>
  <si>
    <t>27/07/2025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</si>
  <si>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</si>
  <si>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</si>
  <si>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</si>
  <si>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</si>
  <si>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</si>
  <si>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SAN JOSE</t>
  </si>
  <si>
    <t>Seccionador SB-2013 indisponible por falla mecanica.</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</si>
  <si>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</si>
  <si>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</si>
  <si>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</si>
  <si>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</si>
  <si>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</si>
  <si>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</si>
  <si>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</si>
  <si>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DE VALVULAS ESFERICAS TURBINA - U4 (PIQUE VACIO)</t>
  </si>
  <si>
    <t>CAMBIO DE VALVULAS ESFERICAS TURBINA - U4</t>
  </si>
  <si>
    <t>SAN DIEGO EMB</t>
  </si>
  <si>
    <t>INDISPONIBILIDAD DE REGULACION CON EMBALSE POR BLINDAJE DE PISO DE ATAGUIAS SAN DIEGO. COMPROMISO DE ASEGURAR UN CAUDAL DE 36 M3/S EN LA ESTACION CONDORCERRO UBICADA AGUAS ABAJO DE LA CH CA?ON DEL PATO</t>
  </si>
  <si>
    <t xml:space="preserve">PETRAMAS                                          </t>
  </si>
  <si>
    <t>CTB CALLAO</t>
  </si>
  <si>
    <t>G1 CALLAO</t>
  </si>
  <si>
    <t>MANTENIMIENTO DE CULATAS Y PISTONES</t>
  </si>
  <si>
    <t>RED DE ENERGIA DEL PERU S.A.</t>
  </si>
  <si>
    <t>ALIPIO ROSALES - MACHALA</t>
  </si>
  <si>
    <t>L-2280</t>
  </si>
  <si>
    <t>CUELLOS APERTURADOS EN LA FRONTERA LADO ECUADOR A SOLICITUD DE CENACE DESDE EL 19.06.2025.</t>
  </si>
  <si>
    <t>CHAVARRIA</t>
  </si>
  <si>
    <t>CL-2014</t>
  </si>
  <si>
    <t>27/07/2025 05:57</t>
  </si>
  <si>
    <t>CELDA FUERA DE SERVICIO A SOLICITUD DE CONELSUR</t>
  </si>
  <si>
    <t>CL-2015</t>
  </si>
  <si>
    <t>27/07/2025 18:30</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</si>
  <si>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</si>
  <si>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</si>
  <si>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</si>
  <si>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</si>
  <si>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</si>
  <si>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</si>
  <si>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</si>
  <si>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</si>
  <si>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</si>
  <si>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</si>
  <si>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</si>
  <si>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</si>
  <si>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</si>
  <si>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</si>
  <si>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</si>
  <si>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</si>
  <si>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</si>
  <si>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</si>
  <si>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</si>
  <si>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</si>
  <si>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</si>
  <si>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</si>
  <si>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</si>
  <si>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CL-R7</t>
  </si>
  <si>
    <t>POA: MONTAJE, CABLEADO, CONFIGURACION, PRUEBAS, INTEGRACION DE DATOS A LA SAS Y PUESTA EN SERVICIO DE UN NUEVO RELE DE PROTECCION PARA EL REACTOR R7, ACTIVIDAD CON CORTE CONTINUO. (R0111903)</t>
  </si>
  <si>
    <t>T32-261</t>
  </si>
  <si>
    <t>EQUIPO INDISPONIBLE POR FALLA EN EL BUJE 220KV FASE  T  DEL TRANSFORMADOR. SE LLEVARA A TALLER PARA SU INSPECCION Y REPARACION. EN SU REEMPLAZO, EL AUTOTRANSFORMADOR AT142-2161 (TRANSFOMADOR DE RESERVA) ENTRO EN SERVICIO EL DIA 02.06.25 DE MANERA TEMPORAL.</t>
  </si>
  <si>
    <t>PIURA OESTE - MIGUEL GRAU</t>
  </si>
  <si>
    <t>L-2143</t>
  </si>
  <si>
    <t>QUENCORO</t>
  </si>
  <si>
    <t>CL-1002</t>
  </si>
  <si>
    <t>27/07/2025 07:34</t>
  </si>
  <si>
    <t>FUERA DE SERVICIO A SOLICITUD DE EGEMSA</t>
  </si>
  <si>
    <t>BARRA-A 220</t>
  </si>
  <si>
    <t>27/07/2025 08:19</t>
  </si>
  <si>
    <t>27/07/2025 13:10</t>
  </si>
  <si>
    <t>FUERA DE SERVICIO A SOLICITUD DE LUZ DEL SUR</t>
  </si>
  <si>
    <t>BARRA-B 220</t>
  </si>
  <si>
    <t>27/07/2025 13:11</t>
  </si>
  <si>
    <t>27/07/2025 17:53</t>
  </si>
  <si>
    <t>TINTAYA</t>
  </si>
  <si>
    <t>SVC</t>
  </si>
  <si>
    <t>OPERACION DEGRADADA POR FALLA EN EL SISTEMA DE ENFRIAMIENTO, SOLO OPERA COMO BANCO DE 15 MVAR.</t>
  </si>
  <si>
    <t>SHOUGESA</t>
  </si>
  <si>
    <t>SAN NICOLAS</t>
  </si>
  <si>
    <t>TV3</t>
  </si>
  <si>
    <t>indisponible por rotura de tubo de la caldera</t>
  </si>
  <si>
    <t>EXCELSIOR</t>
  </si>
  <si>
    <t>EXC2.4</t>
  </si>
  <si>
    <t>Cambio de Transformador BTP08-0351 SET N°2 EXCELSIOR y Mantenimiento de Interruptor IN-0190</t>
  </si>
  <si>
    <t>S</t>
  </si>
  <si>
    <t>MALPASO</t>
  </si>
  <si>
    <t>CAMBIO DE NUCLEO + REBOBINADO DE GENERADOR UG2 + MANTENIMIENTO MAYOR UG2 + Inspeccion Semestral 2 F/S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</si>
  <si>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</si>
  <si>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</si>
  <si>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</si>
  <si>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</si>
  <si>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</si>
  <si>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</si>
  <si>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</si>
  <si>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UG3 + MANTENIMIENTO MAYOR UG3 + MANTENIMIENTO DE ANILLOS ROZANTES + Inspeccion Semestral 1 F/S UG3</t>
  </si>
  <si>
    <t>AGUAYTIA</t>
  </si>
  <si>
    <t>Disponibilidad de 19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</si>
  <si>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</si>
  <si>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</si>
  <si>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</si>
  <si>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</si>
  <si>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</si>
  <si>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</si>
  <si>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</si>
  <si>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COYA: LEVANTAMIENTO DE OBSERVACIONES DE OBRA CIVILES, INSTALACION DE PUERTA Y CERCO DE PVC, ACTIVIDAD CON CORTE CONTINUO. (R0119626)</t>
  </si>
  <si>
    <t>XC-9</t>
  </si>
  <si>
    <t>COYA: LEVANTAMIENTO DE OBSERVACIONES DE OBRA CIVILES, INSTALACION DE PUERTA Y CERCO DE PVC, ACTIVIDAD CON CORTE CONTINUO. (R0119627)</t>
  </si>
  <si>
    <t>SA-5117_BarraA</t>
  </si>
  <si>
    <t>BRAZO INFERIOR DEL SECCIONADOR SA-5117 (17.9.24) CON POSIBLE ROTURAS DE LA CREMALLERA INTERIOR. DISPONIBLE PARA MANIOBRAS DE FORMA LOCAL DESDE NIVEL CERO (10.12.24).</t>
  </si>
  <si>
    <t>CHINCHA_NUEVA</t>
  </si>
  <si>
    <t>BARRA_A_220 kV</t>
  </si>
  <si>
    <t>27/07/2025 09:40</t>
  </si>
  <si>
    <t>27/07/2025 12:51</t>
  </si>
  <si>
    <t>FUERA DE SERVICIO DEBIDO A TRABAJOS DE CL-T131-261_220KV. (R0117885)</t>
  </si>
  <si>
    <t>BARRA_A_60 kV</t>
  </si>
  <si>
    <t>FUERA DE SERVICIO DEBIDO A TRABAJOS DE CL-T131-261_60KV. (R0117886)</t>
  </si>
  <si>
    <t>CL-T131-261_220 kV</t>
  </si>
  <si>
    <t>27/07/2025 16:40</t>
  </si>
  <si>
    <t>MP LIMPIEZA DE AISLAMIENTO EN CELDA, ACTIVIDAD CON CAMBIO DE BARRAS. (R0117885)</t>
  </si>
  <si>
    <t>CL-T131-261_60 kV</t>
  </si>
  <si>
    <t>MP LIMPIEZA DE AISLAMIENTO EN CELDA, ACTIVIDAD CON CAMBIO DE BARRAS. (R0117886)</t>
  </si>
  <si>
    <t>T131-261</t>
  </si>
  <si>
    <t>MP 2A LIMPIEZA DE BUJES Y LIMPIEZA DE AISLADORES. (R0120658)</t>
  </si>
  <si>
    <t>BARRA_B_220 kV</t>
  </si>
  <si>
    <t>27/07/2025 13:15</t>
  </si>
  <si>
    <t>BARRA_B_60 kV</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</si>
  <si>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</si>
  <si>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</si>
  <si>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</si>
  <si>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</si>
  <si>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</si>
  <si>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</si>
  <si>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</si>
  <si>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</si>
  <si>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</si>
  <si>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</si>
  <si>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</si>
  <si>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LA NI?A</t>
  </si>
  <si>
    <t>R-25</t>
  </si>
  <si>
    <t>MP 3A LAVADO DE CARCAZA DEL REACTOR, REQUIERE L-5010 FUERA DE SERVICIO. (R0113678)</t>
  </si>
  <si>
    <t>27/07/2025 06:35</t>
  </si>
  <si>
    <t>27/07/2025 12:38</t>
  </si>
  <si>
    <t>RGAR: LEVANTAMIENTO DE OBSERVACIONES EN EL SISTEMA DE REFRIGERACION DEL BANCO DE REACTORES R-25: CORREGIR RESUMEN DE ACEITE EN EL RESPIRADOR, CORREGIR ALARMA DE FUGA EN BOLSA TANQUE CONSERVADOR. (R0120485)</t>
  </si>
  <si>
    <t>MP 1A LIMPIEZA DE AISLAMIENTO DE BUJE DEL REACTOR, SE REQUIERE L-5010 FUERA DE SERVICIO. (R0113676)</t>
  </si>
  <si>
    <t>LA NI?A 500 - TRUJILLO 500</t>
  </si>
  <si>
    <t>L-5010</t>
  </si>
  <si>
    <t>27/07/2025 12:02</t>
  </si>
  <si>
    <t>FUERA DE SERVICIO DEBIDO A TRABAJOS DE LOS REACTORES R-24 Y R-25. (R0113678)</t>
  </si>
  <si>
    <t>FUERA DE SERVICIO DEBIDO A TRABAJOS DEL REACTOR R-25. (R0113676)</t>
  </si>
  <si>
    <t>MP 2A LIMPIEZA MANUAL DE AISLADORES DE VIDRIO DE TORRES T-1 A T-21. (R0114013)</t>
  </si>
  <si>
    <t>ORCOTUNA</t>
  </si>
  <si>
    <t>CONFIGURACION DOBLE BARRA INVERTIDA DEBIDO A ANOMALIA EN SECCIONADOR SA-8637 DEL T108-261, INDISPONE CAMBIO DE BARRAS. PARA DESCONECTAR LA BARRA B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</si>
  <si>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</si>
  <si>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</si>
  <si>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</si>
  <si>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</si>
  <si>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</si>
  <si>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IN-5062</t>
  </si>
  <si>
    <t>27/07/2025 07:47</t>
  </si>
  <si>
    <t>27/07/2025 17:11</t>
  </si>
  <si>
    <t>MP 15A ENGOMADO DE AISLAMIENTO EN CELDA. (R0113780)</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</si>
  <si>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</si>
  <si>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</si>
  <si>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</si>
  <si>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</si>
  <si>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</si>
  <si>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</si>
  <si>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</si>
  <si>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</si>
  <si>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</si>
  <si>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</si>
  <si>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</si>
  <si>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</si>
  <si>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</si>
  <si>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</si>
  <si>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</si>
  <si>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</si>
  <si>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</si>
  <si>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</si>
  <si>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</si>
  <si>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</si>
  <si>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</si>
  <si>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SAN GABAN</t>
  </si>
  <si>
    <t>CELEPSA</t>
  </si>
  <si>
    <t>PLANTA DE RESERVA FRIA DE GENERACION  DE ETEN S.A.</t>
  </si>
  <si>
    <t>LA VIRGEN</t>
  </si>
  <si>
    <t>CHINANGO S.A.C.</t>
  </si>
  <si>
    <t>HIDROELECTRICA HUANCHOR S.A.C.</t>
  </si>
  <si>
    <t>CELEPSA RENOVABLES S.R.L.</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</si>
  <si>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</si>
  <si>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</si>
  <si>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</si>
  <si>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</si>
  <si>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</si>
  <si>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</si>
  <si>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</si>
  <si>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</si>
  <si>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</si>
  <si>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</si>
  <si>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</si>
  <si>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</si>
  <si>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</si>
  <si>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</si>
  <si>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</si>
  <si>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</si>
  <si>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</si>
  <si>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</si>
  <si>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</si>
  <si>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</si>
  <si>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</si>
  <si>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</si>
  <si>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</si>
  <si>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</si>
  <si>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</si>
  <si>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</si>
  <si>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</si>
  <si>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</si>
  <si>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</si>
  <si>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</si>
  <si>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</si>
  <si>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</si>
  <si>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</si>
  <si>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</si>
  <si>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</si>
  <si>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</si>
  <si>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</si>
  <si>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</si>
  <si>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</si>
  <si>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AGROAURORA S.A.C.</t>
  </si>
  <si>
    <t>AGROINDUSTRIAS SAN JACINTO S.A.A.</t>
  </si>
  <si>
    <t>SDF ENERGIA SAC</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</si>
  <si>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</si>
  <si>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</si>
  <si>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</si>
  <si>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</si>
  <si>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</si>
  <si>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</si>
  <si>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</si>
  <si>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</si>
  <si>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</si>
  <si>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</si>
  <si>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</si>
  <si>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</si>
  <si>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</si>
  <si>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</si>
  <si>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</si>
  <si>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</si>
  <si>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</si>
  <si>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</si>
  <si>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</si>
  <si>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</si>
  <si>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</si>
  <si>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</si>
  <si>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</si>
  <si>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</si>
  <si>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</si>
  <si>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</si>
  <si>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</si>
  <si>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</si>
  <si>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</si>
  <si>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</si>
  <si>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</si>
  <si>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</si>
  <si>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</si>
  <si>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</si>
  <si>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</si>
  <si>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</si>
  <si>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</si>
  <si>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</si>
  <si>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</si>
  <si>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</si>
  <si>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</si>
  <si>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</si>
  <si>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</si>
  <si>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</si>
  <si>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</si>
  <si>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</si>
  <si>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</si>
  <si>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</si>
  <si>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</si>
  <si>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</si>
  <si>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</si>
  <si>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</si>
  <si>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</si>
  <si>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</si>
  <si>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</si>
  <si>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</si>
  <si>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</si>
  <si>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</si>
  <si>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</si>
  <si>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</si>
  <si>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</si>
  <si>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</si>
  <si>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</si>
  <si>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</si>
  <si>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</si>
  <si>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</si>
  <si>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</si>
  <si>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</si>
  <si>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</si>
  <si>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</si>
  <si>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</si>
  <si>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</si>
  <si>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</si>
  <si>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</si>
  <si>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</si>
  <si>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</si>
  <si>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</si>
  <si>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</si>
  <si>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</si>
  <si>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</si>
  <si>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</si>
  <si>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</si>
  <si>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</si>
  <si>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</si>
  <si>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</si>
  <si>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</si>
  <si>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</si>
  <si>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</si>
  <si>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</si>
  <si>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</si>
  <si>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</si>
  <si>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</si>
  <si>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</si>
  <si>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</si>
  <si>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</si>
  <si>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</si>
  <si>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</si>
  <si>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</si>
  <si>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</si>
  <si>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</si>
  <si>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ANASHIRONI</t>
  </si>
  <si>
    <t>CARHUAQUERO4</t>
  </si>
  <si>
    <t>CAÑA BRAVA</t>
  </si>
  <si>
    <t>TUPURI</t>
  </si>
  <si>
    <t>RONCADOR</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</si>
  <si>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</si>
  <si>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</si>
  <si>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</si>
  <si>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</si>
  <si>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</si>
  <si>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</si>
  <si>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</si>
  <si>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</si>
  <si>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</si>
  <si>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</si>
  <si>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</si>
  <si>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</si>
  <si>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</si>
  <si>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</si>
  <si>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</si>
  <si>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</si>
  <si>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</si>
  <si>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</si>
  <si>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</si>
  <si>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</si>
  <si>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</si>
  <si>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</si>
  <si>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</si>
  <si>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</si>
  <si>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</si>
  <si>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</si>
  <si>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</si>
  <si>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</si>
  <si>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</si>
  <si>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</si>
  <si>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</si>
  <si>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</si>
  <si>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</si>
  <si>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</si>
  <si>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</si>
  <si>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</si>
  <si>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</si>
  <si>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</si>
  <si>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</si>
  <si>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</si>
  <si>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</si>
  <si>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</si>
  <si>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</si>
  <si>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</si>
  <si>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</si>
  <si>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</si>
  <si>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</si>
  <si>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</si>
  <si>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</si>
  <si>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</si>
  <si>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</si>
  <si>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</si>
  <si>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</si>
  <si>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</si>
  <si>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</si>
  <si>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</si>
  <si>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</si>
  <si>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</si>
  <si>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</si>
  <si>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</si>
  <si>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</si>
  <si>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</si>
  <si>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</si>
  <si>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</si>
  <si>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</si>
  <si>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</si>
  <si>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</si>
  <si>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</si>
  <si>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</si>
  <si>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</si>
  <si>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</si>
  <si>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</si>
  <si>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</si>
  <si>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</si>
  <si>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</si>
  <si>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</si>
  <si>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</si>
  <si>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</si>
  <si>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</si>
  <si>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</si>
  <si>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</si>
  <si>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</si>
  <si>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</si>
  <si>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</si>
  <si>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</si>
  <si>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</si>
  <si>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</si>
  <si>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</si>
  <si>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</si>
  <si>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</si>
  <si>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</si>
  <si>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</si>
  <si>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</si>
  <si>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</si>
  <si>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</si>
  <si>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</si>
  <si>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</si>
  <si>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</si>
  <si>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</si>
  <si>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</si>
  <si>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</si>
  <si>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</si>
  <si>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</si>
  <si>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</si>
  <si>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</si>
  <si>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</si>
  <si>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</si>
  <si>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</si>
  <si>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</si>
  <si>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</si>
  <si>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</si>
  <si>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</si>
  <si>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</si>
  <si>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</si>
  <si>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</si>
  <si>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</si>
  <si>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</si>
  <si>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</si>
  <si>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</si>
  <si>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</si>
  <si>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</si>
  <si>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</si>
  <si>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</si>
  <si>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</si>
  <si>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</si>
  <si>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</si>
  <si>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</si>
  <si>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</si>
  <si>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</si>
  <si>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</si>
  <si>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</si>
  <si>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</si>
  <si>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</si>
  <si>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</si>
  <si>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</si>
  <si>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</si>
  <si>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</si>
  <si>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</si>
  <si>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</si>
  <si>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</si>
  <si>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</si>
  <si>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</si>
  <si>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</si>
  <si>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</si>
  <si>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</si>
  <si>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</si>
  <si>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</si>
  <si>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</si>
  <si>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</si>
  <si>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</si>
  <si>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</si>
  <si>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</si>
  <si>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</si>
  <si>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</si>
  <si>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</si>
  <si>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</si>
  <si>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</si>
  <si>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</si>
  <si>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</si>
  <si>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</si>
  <si>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</si>
  <si>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</si>
  <si>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</si>
  <si>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</si>
  <si>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</si>
  <si>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</si>
  <si>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</si>
  <si>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</si>
  <si>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</si>
  <si>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</si>
  <si>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</si>
  <si>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</si>
  <si>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</si>
  <si>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</si>
  <si>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</si>
  <si>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</si>
  <si>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</si>
  <si>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</si>
  <si>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</si>
  <si>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</si>
  <si>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</si>
  <si>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</si>
  <si>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</si>
  <si>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</si>
  <si>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</si>
  <si>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</si>
  <si>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</si>
  <si>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</si>
  <si>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</si>
  <si>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</si>
  <si>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</si>
  <si>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</si>
  <si>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</si>
  <si>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</si>
  <si>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</si>
  <si>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</si>
  <si>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</si>
  <si>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</si>
  <si>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</si>
  <si>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</si>
  <si>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</si>
  <si>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</si>
  <si>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</si>
  <si>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</si>
  <si>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</si>
  <si>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</si>
  <si>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</si>
  <si>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</si>
  <si>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</si>
  <si>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</si>
  <si>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</si>
  <si>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</si>
  <si>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</si>
  <si>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</si>
  <si>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</si>
  <si>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</si>
  <si>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</si>
  <si>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</si>
  <si>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</si>
  <si>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</si>
  <si>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</si>
  <si>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</si>
  <si>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</si>
  <si>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</si>
  <si>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</si>
  <si>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</si>
  <si>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</si>
  <si>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</si>
  <si>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</si>
  <si>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</si>
  <si>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</si>
  <si>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</si>
  <si>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</si>
  <si>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</si>
  <si>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</si>
  <si>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</si>
  <si>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</si>
  <si>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</si>
  <si>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</si>
  <si>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</si>
  <si>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</si>
  <si>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</si>
  <si>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</si>
  <si>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</si>
  <si>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</si>
  <si>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</si>
  <si>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</si>
  <si>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</si>
  <si>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</si>
  <si>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</si>
  <si>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</si>
  <si>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</si>
  <si>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</si>
  <si>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</si>
  <si>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</si>
  <si>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</si>
  <si>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</si>
  <si>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</si>
  <si>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</si>
  <si>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</si>
  <si>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</si>
  <si>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</si>
  <si>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</si>
  <si>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</si>
  <si>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</si>
  <si>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</si>
  <si>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</si>
  <si>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</si>
  <si>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</si>
  <si>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</si>
  <si>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</si>
  <si>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</si>
  <si>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</si>
  <si>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</si>
  <si>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</si>
  <si>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</si>
  <si>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</si>
  <si>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</si>
  <si>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</si>
  <si>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</si>
  <si>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</si>
  <si>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</si>
  <si>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</si>
  <si>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</si>
  <si>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</si>
  <si>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</si>
  <si>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</si>
  <si>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</si>
  <si>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</si>
  <si>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</si>
  <si>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</si>
  <si>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</si>
  <si>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</si>
  <si>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</si>
  <si>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</si>
  <si>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</si>
  <si>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</si>
  <si>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</si>
  <si>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</si>
  <si>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</si>
  <si>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</si>
  <si>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</si>
  <si>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</si>
  <si>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</si>
  <si>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</si>
  <si>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</si>
  <si>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</si>
  <si>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</si>
  <si>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</si>
  <si>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</si>
  <si>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</si>
  <si>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</si>
  <si>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</si>
  <si>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</si>
  <si>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</si>
  <si>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</si>
  <si>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</si>
  <si>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</si>
  <si>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</si>
  <si>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</si>
  <si>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</si>
  <si>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</si>
  <si>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</si>
  <si>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</si>
  <si>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</si>
  <si>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</si>
  <si>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</si>
  <si>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</si>
  <si>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</si>
  <si>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</si>
  <si>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</si>
  <si>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</si>
  <si>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</si>
  <si>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</si>
  <si>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</si>
  <si>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</si>
  <si>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</si>
  <si>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</si>
  <si>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</si>
  <si>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</si>
  <si>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</si>
  <si>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</si>
  <si>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</si>
  <si>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domingo, 27 de Julio del 2025</t>
  </si>
  <si>
    <t>EVOLUCIÓN DE LA PRODUCCIÓN DE LA ENERGÍA DIARIA DE LOS INTEGRANTES DEL COES (MWh)</t>
  </si>
  <si>
    <t>UNIDAD</t>
  </si>
  <si>
    <t>TIPO</t>
  </si>
  <si>
    <t>Julio</t>
  </si>
  <si>
    <t>TV-01</t>
  </si>
  <si>
    <t>C.T. MAPLE ETANOL</t>
  </si>
  <si>
    <t>TV</t>
  </si>
  <si>
    <t>C.T. SAN JACINTO</t>
  </si>
  <si>
    <t>C.H. SANTA ROSA I</t>
  </si>
  <si>
    <t>C.H. SANTA ROSA II</t>
  </si>
  <si>
    <t>C.S. YARUCAYA</t>
  </si>
  <si>
    <t>C.H. CHARCANI VI</t>
  </si>
  <si>
    <t>C.T. CHILINA DIESEL</t>
  </si>
  <si>
    <t>TG</t>
  </si>
  <si>
    <t>C.T. MOLLENDO DIESEL</t>
  </si>
  <si>
    <t>C.T. INDEPENDENCIA</t>
  </si>
  <si>
    <t xml:space="preserve">CENTRAL        </t>
  </si>
  <si>
    <t>C.T. TUMBES</t>
  </si>
  <si>
    <t>MAK1</t>
  </si>
  <si>
    <t>MAK2</t>
  </si>
  <si>
    <t>C.H. CHAGLLA</t>
  </si>
  <si>
    <t>C.T. MALACAS 1</t>
  </si>
  <si>
    <t>TG6</t>
  </si>
  <si>
    <t>C.T. MALACAS 2</t>
  </si>
  <si>
    <t>C.T. RF DE GENERACION TALARA</t>
  </si>
  <si>
    <t>C.E. CUPISNIQUE</t>
  </si>
  <si>
    <t>C.E. TALARA</t>
  </si>
  <si>
    <t>C.E. SAN JUAN</t>
  </si>
  <si>
    <t>PL-BL1</t>
  </si>
  <si>
    <t>PL-BL2</t>
  </si>
  <si>
    <t>C.E. PUNTA LOMITAS_EXP</t>
  </si>
  <si>
    <t>PUN LOM_EXP-BL1</t>
  </si>
  <si>
    <t>PUN LOM_EXP-BL2</t>
  </si>
  <si>
    <t>C.H. QUITARACSA</t>
  </si>
  <si>
    <t>C.S. INTIPAMPA</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</si>
  <si>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</si>
  <si>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</si>
  <si>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</si>
  <si>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</si>
  <si>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</si>
  <si>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</si>
  <si>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</si>
  <si>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</si>
  <si>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</si>
  <si>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</si>
  <si>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</si>
  <si>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</si>
  <si>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</si>
  <si>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</si>
  <si>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</si>
  <si>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</si>
  <si>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</si>
  <si>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</si>
  <si>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</si>
  <si>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</si>
  <si>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</si>
  <si>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</si>
  <si>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</si>
  <si>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</si>
  <si>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</si>
  <si>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</si>
  <si>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</si>
  <si>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</si>
  <si>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</si>
  <si>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</si>
  <si>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</si>
  <si>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</si>
  <si>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</si>
  <si>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</si>
  <si>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</si>
  <si>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</si>
  <si>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</si>
  <si>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</si>
  <si>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</si>
  <si>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</si>
  <si>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</si>
  <si>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</si>
  <si>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</si>
  <si>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</si>
  <si>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</si>
  <si>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</si>
  <si>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</si>
  <si>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</si>
  <si>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</si>
  <si>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</si>
  <si>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</si>
  <si>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</si>
  <si>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</si>
  <si>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</si>
  <si>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</si>
  <si>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</si>
  <si>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</si>
  <si>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</si>
  <si>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</si>
  <si>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</si>
  <si>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</si>
  <si>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</si>
  <si>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</si>
  <si>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</si>
  <si>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</si>
  <si>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</si>
  <si>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</si>
  <si>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</si>
  <si>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</si>
  <si>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</si>
  <si>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</si>
  <si>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</si>
  <si>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</si>
  <si>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</si>
  <si>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</si>
  <si>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</si>
  <si>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</si>
  <si>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</si>
  <si>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</si>
  <si>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</si>
  <si>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</si>
  <si>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</si>
  <si>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</si>
  <si>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</si>
  <si>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</si>
  <si>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</si>
  <si>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</si>
  <si>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</si>
  <si>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</si>
  <si>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</si>
  <si>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</si>
  <si>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</si>
  <si>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</si>
  <si>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</si>
  <si>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</si>
  <si>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</si>
  <si>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</si>
  <si>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</si>
  <si>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</si>
  <si>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</si>
  <si>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</si>
  <si>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</si>
  <si>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</si>
  <si>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</si>
  <si>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</si>
  <si>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</si>
  <si>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</si>
  <si>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</si>
  <si>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</si>
  <si>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</si>
  <si>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</si>
  <si>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</si>
  <si>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</si>
  <si>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MALACAS1 TG6 - GAS</t>
  </si>
  <si>
    <t>27/07/2025 23:54:00</t>
  </si>
  <si>
    <t>POR POTENCIA O ENERGIA</t>
  </si>
  <si>
    <t>CHILCA1 CCOMB TG1 &amp; TG2 &amp; TG3 - GAS</t>
  </si>
  <si>
    <t>27/07/2025 00:27:00</t>
  </si>
  <si>
    <t>En proceso de desacople unidad TG1</t>
  </si>
  <si>
    <t>CHILCA1 CCOMB TG2 &amp; TG3 - GAS</t>
  </si>
  <si>
    <t>27/07/2025 01:33:00</t>
  </si>
  <si>
    <t>27/07/2025 00:55:00</t>
  </si>
  <si>
    <t xml:space="preserve">A las 00:55 h se inició proceso de desacople unidad TG3 </t>
  </si>
  <si>
    <t>CHILCA1 TG1 - GAS</t>
  </si>
  <si>
    <t>27/07/2025 00:45:00</t>
  </si>
  <si>
    <t>A MINIMA CARGA</t>
  </si>
  <si>
    <t>CHILCA1 CCOMB TG2 - GAS</t>
  </si>
  <si>
    <t>27/07/2025 03:02:00</t>
  </si>
  <si>
    <t>CHILCA1 TG3 - GAS</t>
  </si>
  <si>
    <t>27/07/2025 01:56:00</t>
  </si>
  <si>
    <t>27/07/2025 09:35:00</t>
  </si>
  <si>
    <t>27/07/2025 15:42:00</t>
  </si>
  <si>
    <t>27/07/2025 14:29:00</t>
  </si>
  <si>
    <t>27/07/2025 17:27:00</t>
  </si>
  <si>
    <t>27/07/2025 14:02:00</t>
  </si>
  <si>
    <t>27/07/2025 17:24:00</t>
  </si>
  <si>
    <t>requiere carga fija por estar en proceso de acople</t>
  </si>
  <si>
    <t>FENIX CCOMB GT11 &amp; GT12 - GAS</t>
  </si>
  <si>
    <t>27/07/2025 00:04:00</t>
  </si>
  <si>
    <t>27/07/2025 07:00:00</t>
  </si>
  <si>
    <t>27/07/2025 08:20:00</t>
  </si>
  <si>
    <t>27/07/2025 23:07:00</t>
  </si>
  <si>
    <t>22:55 h S/C bajar a 450 MW</t>
  </si>
  <si>
    <t>REF_TALARA TV1 - NLH_RFG</t>
  </si>
  <si>
    <t>REF_TALARA TV2 - NLH_RFG</t>
  </si>
  <si>
    <t>KALLPA CCOMB TG1 &amp; TG2 &amp; TG3 - GAS</t>
  </si>
  <si>
    <t>27/07/2025 00:09:00</t>
  </si>
  <si>
    <t>27/07/2025 06:52:00</t>
  </si>
  <si>
    <t>A las 06:32 h a 793 MW. 
A las 06:58 se bajó a 650 MW.</t>
  </si>
  <si>
    <t>27/07/2025 08:37:00</t>
  </si>
  <si>
    <t>27/07/2025 15:53:00</t>
  </si>
  <si>
    <t>Se coordinó subir a 630 MW</t>
  </si>
  <si>
    <t>27/07/2025 16:27:00</t>
  </si>
  <si>
    <t>27/07/2025 22:32:00</t>
  </si>
  <si>
    <t>S/C subir a 700 MW
21:08 S/C bajar a 750 MW según Yupana</t>
  </si>
  <si>
    <t>LAS FLORES CCOMB TG1 - GAS</t>
  </si>
  <si>
    <t>VENTANILLA CCOMB TG3 &amp; TG4 - GAS</t>
  </si>
  <si>
    <t>HUAYCOLORO - BIOGAS</t>
  </si>
  <si>
    <t>LA GRINGA V - BIOGAS</t>
  </si>
  <si>
    <t>DONA CATALINA  - BIOGAS</t>
  </si>
  <si>
    <t>G2 CALLAO</t>
  </si>
  <si>
    <t>CALLAO - BIOGAS</t>
  </si>
  <si>
    <t>OLLEROS CCOMB TG1 - GAS</t>
  </si>
  <si>
    <t>27/07/2025 17:25:00</t>
  </si>
  <si>
    <t>27/07/2025 21:54:00</t>
  </si>
  <si>
    <t>Segun Yupana</t>
  </si>
  <si>
    <t>AGUAYTIA TG1 - GAS</t>
  </si>
  <si>
    <t>27/07/2025 01:03:00</t>
  </si>
  <si>
    <t xml:space="preserve">A las 00:06 h a 40 MW por despacho. A las 00:13 h a 36 MW. A las 00:30 h a 31 MW. A las 00:59 se bajo a 28 MW
</t>
  </si>
  <si>
    <t>Se coordinó subir a 35 MW por despacho.</t>
  </si>
  <si>
    <t>xLT</t>
  </si>
  <si>
    <t>Opero para evitar sobrecarga en L-1142</t>
  </si>
  <si>
    <t>Hora Inicio y Fin de Indisponibilidades de las Unidades de Generación SEIN</t>
  </si>
  <si>
    <t>CALIBRACIÓN DE PATINES EN COJINETE GUÍA TURBINA</t>
  </si>
  <si>
    <t>MANTENIMIENTO PREVENTIVO Y CONTROLES SISTEMÁTICOS</t>
  </si>
  <si>
    <t>MANTENIMINETO EQUIPOS AUXILIARES, UNIDAD DE POTENCIA HIDRAULICA, SISTEMA DE REFRIGERACION, TABLEROS DE CONTROL Y PROTRCCIÓN UG2.</t>
  </si>
  <si>
    <t>MANTENIMIENTO MAYOR DE TURBINA G2 (INSPECCION Y MEDICIÓN DE DESGASTE DE ALABES, RODETE Y ESCUDOS).</t>
  </si>
  <si>
    <t>MANTENIMIENTO MAYOR DE GENERADOR UG2 (INSPECCIÓN LIMPIEZA, AJUSTE, MEDICIÓN DE AISLAMIENTOS Y PRUEBAS EN SERVICIO).</t>
  </si>
  <si>
    <t>LAVADO DE COMPRESOR OFF-LINE Y PRUEBAS ELÉCTRICAS INTERRUPTOR 52G TG1</t>
  </si>
  <si>
    <t>Inspección de cojinetes, inspección de equipos menores</t>
  </si>
  <si>
    <t>REPARACIÓN DE LÍNEA DE INGRESO DE GAS EN COMBUSTOR N°12 DE LA TURBINA A GAS.</t>
  </si>
  <si>
    <t>CAÑÓN DEL PATO</t>
  </si>
  <si>
    <t>SAN NICOLÁS</t>
  </si>
  <si>
    <t>CAMBIO DE NUCLEO + REBOBINADO DE GENERADOR UG2 + MANTENIMIENTO MAYOR UG2 + Inspección Semestral 2 F/S UG2</t>
  </si>
  <si>
    <t>CAMBIO DE UH (Incluye Pruebas) UG3 + MANTENIMIENTO MAYOR UG3 + MANTENIMIENTO DE ANILLOS ROZANTES + Inspección Semestral 1 F/S UG3</t>
  </si>
  <si>
    <t>EJECUTADO</t>
  </si>
  <si>
    <t>Domingo 27 de Julio del 2025 / SEM N° 30</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</si>
  <si>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</si>
  <si>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</si>
  <si>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</si>
  <si>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</si>
  <si>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</si>
  <si>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</si>
  <si>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</si>
  <si>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</si>
  <si>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</si>
  <si>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</si>
  <si>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</si>
  <si>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</si>
  <si>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</si>
  <si>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</si>
  <si>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</si>
  <si>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</si>
  <si>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</si>
  <si>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</si>
  <si>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</si>
  <si>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</si>
  <si>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</si>
  <si>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</si>
  <si>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</si>
  <si>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</si>
  <si>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</si>
  <si>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</si>
  <si>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</si>
  <si>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</si>
  <si>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</si>
  <si>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</si>
  <si>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</si>
  <si>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</si>
  <si>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</si>
  <si>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</si>
  <si>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</si>
  <si>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</si>
  <si>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</si>
  <si>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</si>
  <si>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</si>
  <si>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</si>
  <si>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</si>
  <si>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</si>
  <si>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</si>
  <si>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</si>
  <si>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</si>
  <si>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</si>
  <si>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</si>
  <si>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</si>
  <si>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</si>
  <si>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</si>
  <si>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</si>
  <si>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</si>
  <si>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</si>
  <si>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</si>
  <si>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</si>
  <si>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</si>
  <si>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</si>
  <si>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</si>
  <si>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</si>
  <si>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</si>
  <si>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</si>
  <si>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</si>
  <si>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</si>
  <si>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</si>
  <si>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</si>
  <si>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</si>
  <si>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</si>
  <si>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</si>
  <si>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</si>
  <si>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</si>
  <si>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</si>
  <si>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</si>
  <si>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</si>
  <si>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</si>
  <si>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</si>
  <si>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</si>
  <si>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</si>
  <si>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</si>
  <si>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</si>
  <si>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</si>
  <si>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</si>
  <si>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</si>
  <si>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</si>
  <si>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</si>
  <si>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</si>
  <si>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</si>
  <si>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</si>
  <si>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</si>
  <si>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</si>
  <si>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</si>
  <si>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</si>
  <si>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</si>
  <si>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</si>
  <si>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</si>
  <si>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</si>
  <si>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</si>
  <si>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</si>
  <si>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</si>
  <si>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</si>
  <si>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</si>
  <si>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</si>
  <si>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</si>
  <si>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</si>
  <si>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</si>
  <si>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</si>
  <si>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</si>
  <si>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</si>
  <si>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</si>
  <si>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</si>
  <si>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</si>
  <si>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</si>
  <si>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</si>
  <si>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6472612.83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</si>
  <si>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</si>
  <si>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</si>
  <si>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</si>
  <si>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</si>
  <si>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</si>
  <si>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</si>
  <si>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</si>
  <si>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</si>
  <si>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</si>
  <si>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</si>
  <si>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</si>
  <si>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</si>
  <si>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</si>
  <si>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</si>
  <si>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</si>
  <si>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</si>
  <si>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</si>
  <si>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</si>
  <si>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</si>
  <si>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</si>
  <si>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</si>
  <si>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</si>
  <si>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</si>
  <si>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</si>
  <si>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</si>
  <si>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</si>
  <si>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</si>
  <si>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</si>
  <si>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</si>
  <si>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</si>
  <si>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</si>
  <si>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</si>
  <si>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</si>
  <si>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</si>
  <si>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</si>
  <si>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</si>
  <si>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</si>
  <si>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</si>
  <si>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</si>
  <si>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</si>
  <si>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</si>
  <si>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</si>
  <si>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</si>
  <si>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</si>
  <si>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</si>
  <si>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</si>
  <si>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</si>
  <si>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</si>
  <si>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</si>
  <si>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</si>
  <si>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</si>
  <si>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</si>
  <si>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</si>
  <si>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</si>
  <si>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</si>
  <si>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</si>
  <si>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</si>
  <si>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</si>
  <si>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</si>
  <si>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</si>
  <si>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</si>
  <si>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</si>
  <si>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</si>
  <si>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</si>
  <si>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</si>
  <si>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</si>
  <si>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</si>
  <si>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</si>
  <si>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</si>
  <si>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</si>
  <si>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</si>
  <si>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</si>
  <si>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</si>
  <si>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</si>
  <si>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</si>
  <si>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</si>
  <si>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</si>
  <si>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</si>
  <si>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</si>
  <si>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</si>
  <si>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</si>
  <si>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</si>
  <si>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</si>
  <si>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</si>
  <si>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</si>
  <si>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</si>
  <si>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</si>
  <si>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</si>
  <si>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</si>
  <si>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</si>
  <si>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</si>
  <si>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</si>
  <si>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</si>
  <si>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</si>
  <si>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</si>
  <si>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</si>
  <si>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</si>
  <si>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</si>
  <si>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</si>
  <si>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</si>
  <si>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</si>
  <si>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</si>
  <si>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</si>
  <si>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</si>
  <si>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</si>
  <si>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</si>
  <si>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</si>
  <si>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</si>
  <si>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</si>
  <si>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</si>
  <si>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</si>
  <si>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</si>
  <si>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</si>
  <si>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</si>
  <si>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</si>
  <si>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</si>
  <si>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</si>
  <si>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</si>
  <si>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</si>
  <si>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</si>
  <si>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</si>
  <si>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</si>
  <si>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</si>
  <si>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</si>
  <si>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</si>
  <si>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</si>
  <si>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</si>
  <si>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</si>
  <si>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</si>
  <si>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</si>
  <si>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</si>
  <si>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</si>
  <si>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</si>
  <si>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</si>
  <si>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</si>
  <si>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</si>
  <si>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</si>
  <si>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</si>
  <si>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</si>
  <si>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</si>
  <si>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</si>
  <si>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</si>
  <si>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</si>
  <si>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</si>
  <si>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</si>
  <si>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</si>
  <si>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</si>
  <si>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</si>
  <si>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</si>
  <si>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</si>
  <si>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SIN CONSUMO DE COMBUSTIBLE DIESEL EN PLANTA</t>
  </si>
  <si>
    <t>Se utilizó 0.890 m³ de B5 para prueba de encendido de las calderas 1 y 2</t>
  </si>
  <si>
    <t>Reporte de Consumo de Combustibles</t>
  </si>
  <si>
    <t>CONSUMO DE COMBUSTIBLES - LÍQUIDO, SÓLIDO, GASEOSO</t>
  </si>
  <si>
    <t>MEDIDOR</t>
  </si>
  <si>
    <t>27/Jul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</si>
  <si>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</si>
  <si>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</si>
  <si>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</si>
  <si>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</si>
  <si>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</si>
  <si>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</si>
  <si>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</si>
  <si>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</si>
  <si>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</si>
  <si>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</si>
  <si>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</si>
  <si>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</si>
  <si>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</si>
  <si>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</si>
  <si>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</si>
  <si>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</si>
  <si>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</si>
  <si>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</si>
  <si>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</si>
  <si>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</si>
  <si>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</si>
  <si>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</si>
  <si>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</si>
  <si>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</si>
  <si>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</si>
  <si>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</si>
  <si>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</si>
  <si>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</si>
  <si>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</si>
  <si>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</si>
  <si>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</si>
  <si>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</si>
  <si>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</si>
  <si>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</si>
  <si>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</si>
  <si>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</si>
  <si>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</si>
  <si>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</si>
  <si>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</si>
  <si>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</si>
  <si>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</si>
  <si>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</si>
  <si>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</si>
  <si>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</si>
  <si>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</si>
  <si>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</si>
  <si>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</si>
  <si>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</si>
  <si>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</si>
  <si>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</si>
  <si>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</si>
  <si>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</si>
  <si>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</si>
  <si>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</si>
  <si>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</si>
  <si>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</si>
  <si>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</si>
  <si>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</si>
  <si>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</si>
  <si>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</si>
  <si>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</si>
  <si>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</si>
  <si>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</si>
  <si>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</si>
  <si>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</si>
  <si>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</si>
  <si>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</si>
  <si>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</si>
  <si>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</si>
  <si>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</si>
  <si>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</si>
  <si>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27/07/2025 01:00</t>
  </si>
  <si>
    <t>27/07/2025 02:00</t>
  </si>
  <si>
    <t>27/07/2025 03:00</t>
  </si>
  <si>
    <t>27/07/2025 04:00</t>
  </si>
  <si>
    <t>27/07/2025 05:00</t>
  </si>
  <si>
    <t>27/07/2025 09:00</t>
  </si>
  <si>
    <t>27/07/2025 10:00</t>
  </si>
  <si>
    <t>27/07/2025 12:00</t>
  </si>
  <si>
    <t>27/07/2025 13:00</t>
  </si>
  <si>
    <t>27/07/2025 14:00</t>
  </si>
  <si>
    <t>27/07/2025 15:00</t>
  </si>
  <si>
    <t>27/07/2025 19:00</t>
  </si>
  <si>
    <t>27/07/2025 20:00</t>
  </si>
  <si>
    <t>27/07/2025 21:00</t>
  </si>
  <si>
    <t>27/07/2025 22:00</t>
  </si>
  <si>
    <t>27/07/2025 23:00</t>
  </si>
  <si>
    <t>TEMPERATURA AMBIENTE (ºC)</t>
  </si>
  <si>
    <t>Disponibilidad de Gas Natural de las Centrales Termoeléctricas</t>
  </si>
  <si>
    <t>GASEODUCTO</t>
  </si>
  <si>
    <t>VOLUMEN DE GAS (Mm3)</t>
  </si>
  <si>
    <t>INICIAL</t>
  </si>
  <si>
    <t>GASEODUCTO DE CAMISEA (EGESUR)</t>
  </si>
  <si>
    <t>28/07/2025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</si>
  <si>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</si>
  <si>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</si>
  <si>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</si>
  <si>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</si>
  <si>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</si>
  <si>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</si>
  <si>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</si>
  <si>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</si>
  <si>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</si>
  <si>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</si>
  <si>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</si>
  <si>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</si>
  <si>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</si>
  <si>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</si>
  <si>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</si>
  <si>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</si>
  <si>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</si>
  <si>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</si>
  <si>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</si>
  <si>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</si>
  <si>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</si>
  <si>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</si>
  <si>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</si>
  <si>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</si>
  <si>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</si>
  <si>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</si>
  <si>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</si>
  <si>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</si>
  <si>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</si>
  <si>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</si>
  <si>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</si>
  <si>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</si>
  <si>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</si>
  <si>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</si>
  <si>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</si>
  <si>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</si>
  <si>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</si>
  <si>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</si>
  <si>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</si>
  <si>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</si>
  <si>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</si>
  <si>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</si>
  <si>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</si>
  <si>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</si>
  <si>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</si>
  <si>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</si>
  <si>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</si>
  <si>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</si>
  <si>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</si>
  <si>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</si>
  <si>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</si>
  <si>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</si>
  <si>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</si>
  <si>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</si>
  <si>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</si>
  <si>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</si>
  <si>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</si>
  <si>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</si>
  <si>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</si>
  <si>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</si>
  <si>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</si>
  <si>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</si>
  <si>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</si>
  <si>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</si>
  <si>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</si>
  <si>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</si>
  <si>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</si>
  <si>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</si>
  <si>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</si>
  <si>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</si>
  <si>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</si>
  <si>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</si>
  <si>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</si>
  <si>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</si>
  <si>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</si>
  <si>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</si>
  <si>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</si>
  <si>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</si>
  <si>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</si>
  <si>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</si>
  <si>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</si>
  <si>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</si>
  <si>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</si>
  <si>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</si>
  <si>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</si>
  <si>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</si>
  <si>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</si>
  <si>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</si>
  <si>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</si>
  <si>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</si>
  <si>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</si>
  <si>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</si>
  <si>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</si>
  <si>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</si>
  <si>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</si>
  <si>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</si>
  <si>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</si>
  <si>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</si>
  <si>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</si>
  <si>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</si>
  <si>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</si>
  <si>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</si>
  <si>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</si>
  <si>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</si>
  <si>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</si>
  <si>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</si>
  <si>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</si>
  <si>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</si>
  <si>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</si>
  <si>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</si>
  <si>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</si>
  <si>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</si>
  <si>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</si>
  <si>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</si>
  <si>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</si>
  <si>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</si>
  <si>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</si>
  <si>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</si>
  <si>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</si>
  <si>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</si>
  <si>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</si>
  <si>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</si>
  <si>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</si>
  <si>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</si>
  <si>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</si>
  <si>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</si>
  <si>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</si>
  <si>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</si>
  <si>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</si>
  <si>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</si>
  <si>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</si>
  <si>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</si>
  <si>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</si>
  <si>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</si>
  <si>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</si>
  <si>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</si>
  <si>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</si>
  <si>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</si>
  <si>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</si>
  <si>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</si>
  <si>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</si>
  <si>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</si>
  <si>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</si>
  <si>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</si>
  <si>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</si>
  <si>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</si>
  <si>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</si>
  <si>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</si>
  <si>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</si>
  <si>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</si>
  <si>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</si>
  <si>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</si>
  <si>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</si>
  <si>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</si>
  <si>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</si>
  <si>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</si>
  <si>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</si>
  <si>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</si>
  <si>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</si>
  <si>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</si>
  <si>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</si>
  <si>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</si>
  <si>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</si>
  <si>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</si>
  <si>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</si>
  <si>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</si>
  <si>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</si>
  <si>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</si>
  <si>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</si>
  <si>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</si>
  <si>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</si>
  <si>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</si>
  <si>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</si>
  <si>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</si>
  <si>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</si>
  <si>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</si>
  <si>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</si>
  <si>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</si>
  <si>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</si>
  <si>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</si>
  <si>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</si>
  <si>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</si>
  <si>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</si>
  <si>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</si>
  <si>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</si>
  <si>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</si>
  <si>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</si>
  <si>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</si>
  <si>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</si>
  <si>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</si>
  <si>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</si>
  <si>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</si>
  <si>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</si>
  <si>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</si>
  <si>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</si>
  <si>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</si>
  <si>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</si>
  <si>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</si>
  <si>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</si>
  <si>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</si>
  <si>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</si>
  <si>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</si>
  <si>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</si>
  <si>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</si>
  <si>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</si>
  <si>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</si>
  <si>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</si>
  <si>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</si>
  <si>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</si>
  <si>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</si>
  <si>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</si>
  <si>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</si>
  <si>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</si>
  <si>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</si>
  <si>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</si>
  <si>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</si>
  <si>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</si>
  <si>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</si>
  <si>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</si>
  <si>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</si>
  <si>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</si>
  <si>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</si>
  <si>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</si>
  <si>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</si>
  <si>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</si>
  <si>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</si>
  <si>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</si>
  <si>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</si>
  <si>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</si>
  <si>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</si>
  <si>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</si>
  <si>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</si>
  <si>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</si>
  <si>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</si>
  <si>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</si>
  <si>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</si>
  <si>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</si>
  <si>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</si>
  <si>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</si>
  <si>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</si>
  <si>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</si>
  <si>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</si>
  <si>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</si>
  <si>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</si>
  <si>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</si>
  <si>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</si>
  <si>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</si>
  <si>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</si>
  <si>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</si>
  <si>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</si>
  <si>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</si>
  <si>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</si>
  <si>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</si>
  <si>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</si>
  <si>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</si>
  <si>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</si>
  <si>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</si>
  <si>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</si>
  <si>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</si>
  <si>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</si>
  <si>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</si>
  <si>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</si>
  <si>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</si>
  <si>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</si>
  <si>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</si>
  <si>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</si>
  <si>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</si>
  <si>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</si>
  <si>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</si>
  <si>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</si>
  <si>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</si>
  <si>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</si>
  <si>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</si>
  <si>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</si>
  <si>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</si>
  <si>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</si>
  <si>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</si>
  <si>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</si>
  <si>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</si>
  <si>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</si>
  <si>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</si>
  <si>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</si>
  <si>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</si>
  <si>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</si>
  <si>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</si>
  <si>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</si>
  <si>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</si>
  <si>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</si>
  <si>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</si>
  <si>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</si>
  <si>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</si>
  <si>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</si>
  <si>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</si>
  <si>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</si>
  <si>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</si>
  <si>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</si>
  <si>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</si>
  <si>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</si>
  <si>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</si>
  <si>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</si>
  <si>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</si>
  <si>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</si>
  <si>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</si>
  <si>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</si>
  <si>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</si>
  <si>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</si>
  <si>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</si>
  <si>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</si>
  <si>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</si>
  <si>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</si>
  <si>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</si>
  <si>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</si>
  <si>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</si>
  <si>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</si>
  <si>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</si>
  <si>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</si>
  <si>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</si>
  <si>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</si>
  <si>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</si>
  <si>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</si>
  <si>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</si>
  <si>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</si>
  <si>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</si>
  <si>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</si>
  <si>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</si>
  <si>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</si>
  <si>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</si>
  <si>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</si>
  <si>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</si>
  <si>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</si>
  <si>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</si>
  <si>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</si>
  <si>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</si>
  <si>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</si>
  <si>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</si>
  <si>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</si>
  <si>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</si>
  <si>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</si>
  <si>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</si>
  <si>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</si>
  <si>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</si>
  <si>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</si>
  <si>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</si>
  <si>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</si>
  <si>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</si>
  <si>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</si>
  <si>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</si>
  <si>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</si>
  <si>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</si>
  <si>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</si>
  <si>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</si>
  <si>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</si>
  <si>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</si>
  <si>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</si>
  <si>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</si>
  <si>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</si>
  <si>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</si>
  <si>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</si>
  <si>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</si>
  <si>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</si>
  <si>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</si>
  <si>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</si>
  <si>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</si>
  <si>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</si>
  <si>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</si>
  <si>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</si>
  <si>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</si>
  <si>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</si>
  <si>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</si>
  <si>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</si>
  <si>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</si>
  <si>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</si>
  <si>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</si>
  <si>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</si>
  <si>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</si>
  <si>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</si>
  <si>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</si>
  <si>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</si>
  <si>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</si>
  <si>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</si>
  <si>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</si>
  <si>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</si>
  <si>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</si>
  <si>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</si>
  <si>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</si>
  <si>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</si>
  <si>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</si>
  <si>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</si>
  <si>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</si>
  <si>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</si>
  <si>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</si>
  <si>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</si>
  <si>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</si>
  <si>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</si>
  <si>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</si>
  <si>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</si>
  <si>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</si>
  <si>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</si>
  <si>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</si>
  <si>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</si>
  <si>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</si>
  <si>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</si>
  <si>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</si>
  <si>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</si>
  <si>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</si>
  <si>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</si>
  <si>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</si>
  <si>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</si>
  <si>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</si>
  <si>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</si>
  <si>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</si>
  <si>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</si>
  <si>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</si>
  <si>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</si>
  <si>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</si>
  <si>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</si>
  <si>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</si>
  <si>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</si>
  <si>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</si>
  <si>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</si>
  <si>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</si>
  <si>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</si>
  <si>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</si>
  <si>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</si>
  <si>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</si>
  <si>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</si>
  <si>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</si>
  <si>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</si>
  <si>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</si>
  <si>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</si>
  <si>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</si>
  <si>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</si>
  <si>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</si>
  <si>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</si>
  <si>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</si>
  <si>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</si>
  <si>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</si>
  <si>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</si>
  <si>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</si>
  <si>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</si>
  <si>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</si>
  <si>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</si>
  <si>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</si>
  <si>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</si>
  <si>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</si>
  <si>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</si>
  <si>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</si>
  <si>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</si>
  <si>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</si>
  <si>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</si>
  <si>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</si>
  <si>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</si>
  <si>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</si>
  <si>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</si>
  <si>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</si>
  <si>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</si>
  <si>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</si>
  <si>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</si>
  <si>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</si>
  <si>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</si>
  <si>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</si>
  <si>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</si>
  <si>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</si>
  <si>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</si>
  <si>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</si>
  <si>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</si>
  <si>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</si>
  <si>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</si>
  <si>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</si>
  <si>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</si>
  <si>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</si>
  <si>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</si>
  <si>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</si>
  <si>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</si>
  <si>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</si>
  <si>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</si>
  <si>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</si>
  <si>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</si>
  <si>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</si>
  <si>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</si>
  <si>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</si>
  <si>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</si>
  <si>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</si>
  <si>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</si>
  <si>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</si>
  <si>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</si>
  <si>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</si>
  <si>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</si>
  <si>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</si>
  <si>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</si>
  <si>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</si>
  <si>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</si>
  <si>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</si>
  <si>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</si>
  <si>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</si>
  <si>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</si>
  <si>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</si>
  <si>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</si>
  <si>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</si>
  <si>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</si>
  <si>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</si>
  <si>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</si>
  <si>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</si>
  <si>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</si>
  <si>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</si>
  <si>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</si>
  <si>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</si>
  <si>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</si>
  <si>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</si>
  <si>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</si>
  <si>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</si>
  <si>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</si>
  <si>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</si>
  <si>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</si>
  <si>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</si>
  <si>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</si>
  <si>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</si>
  <si>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</si>
  <si>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</si>
  <si>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</si>
  <si>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</si>
  <si>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</si>
  <si>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</si>
  <si>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</si>
  <si>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</si>
  <si>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</si>
  <si>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</si>
  <si>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</si>
  <si>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</si>
  <si>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</si>
  <si>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</si>
  <si>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</si>
  <si>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</si>
  <si>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</si>
  <si>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</si>
  <si>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</si>
  <si>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</si>
  <si>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</si>
  <si>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</si>
  <si>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</si>
  <si>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</si>
  <si>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</si>
  <si>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</si>
  <si>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</si>
  <si>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</si>
  <si>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</si>
  <si>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</si>
  <si>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</si>
  <si>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</si>
  <si>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</si>
  <si>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</si>
  <si>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</si>
  <si>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</si>
  <si>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</si>
  <si>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</si>
  <si>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</si>
  <si>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</si>
  <si>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</si>
  <si>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</si>
  <si>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</si>
  <si>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</si>
  <si>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</si>
  <si>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</si>
  <si>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</si>
  <si>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</si>
  <si>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</si>
  <si>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</si>
  <si>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</si>
  <si>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</si>
  <si>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</si>
  <si>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</si>
  <si>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</si>
  <si>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</si>
  <si>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</si>
  <si>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</si>
  <si>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</si>
  <si>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</si>
  <si>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</si>
  <si>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</si>
  <si>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</si>
  <si>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</si>
  <si>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</si>
  <si>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</si>
  <si>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</si>
  <si>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</si>
  <si>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</si>
  <si>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</si>
  <si>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</si>
  <si>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</si>
  <si>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</si>
  <si>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</si>
  <si>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</si>
  <si>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</si>
  <si>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</si>
  <si>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</si>
  <si>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</si>
  <si>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</si>
  <si>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</si>
  <si>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</si>
  <si>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</si>
  <si>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</si>
  <si>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</si>
  <si>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</si>
  <si>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</si>
  <si>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</si>
  <si>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</si>
  <si>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</si>
  <si>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</si>
  <si>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</si>
  <si>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</si>
  <si>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</si>
  <si>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</si>
  <si>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</si>
  <si>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</si>
  <si>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</si>
  <si>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</si>
  <si>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</si>
  <si>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</si>
  <si>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</si>
  <si>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</si>
  <si>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</si>
  <si>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</si>
  <si>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</si>
  <si>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</si>
  <si>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</si>
  <si>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</si>
  <si>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</si>
  <si>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</si>
  <si>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</si>
  <si>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</si>
  <si>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</si>
  <si>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</si>
  <si>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</si>
  <si>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</si>
  <si>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</si>
  <si>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</si>
  <si>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</si>
  <si>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</si>
  <si>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</si>
  <si>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</si>
  <si>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</si>
  <si>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</si>
  <si>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</si>
  <si>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</si>
  <si>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</si>
  <si>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</si>
  <si>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</si>
  <si>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</si>
  <si>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</si>
  <si>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</si>
  <si>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</si>
  <si>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</si>
  <si>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</si>
  <si>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</si>
  <si>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</si>
  <si>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</si>
  <si>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</si>
  <si>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</si>
  <si>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</si>
  <si>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</si>
  <si>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</si>
  <si>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</si>
  <si>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</si>
  <si>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</si>
  <si>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</si>
  <si>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</si>
  <si>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</si>
  <si>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</si>
  <si>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</si>
  <si>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</si>
  <si>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</si>
  <si>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</si>
  <si>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</si>
  <si>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</si>
  <si>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</si>
  <si>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</si>
  <si>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</si>
  <si>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</si>
  <si>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</si>
  <si>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</si>
  <si>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</si>
  <si>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</si>
  <si>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</si>
  <si>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</si>
  <si>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</si>
  <si>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</si>
  <si>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</si>
  <si>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</si>
  <si>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</si>
  <si>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</si>
  <si>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</si>
  <si>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</si>
  <si>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</si>
  <si>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</si>
  <si>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</si>
  <si>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</si>
  <si>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</si>
  <si>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</si>
  <si>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</si>
  <si>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</si>
  <si>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</si>
  <si>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</si>
  <si>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</si>
  <si>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</si>
  <si>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</si>
  <si>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</si>
  <si>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</si>
  <si>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</si>
  <si>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</si>
  <si>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</si>
  <si>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</si>
  <si>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</si>
  <si>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</si>
  <si>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</si>
  <si>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</si>
  <si>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</si>
  <si>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</si>
  <si>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</si>
  <si>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</si>
  <si>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</si>
  <si>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</si>
  <si>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</si>
  <si>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</si>
  <si>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</si>
  <si>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</si>
  <si>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</si>
  <si>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</si>
  <si>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</si>
  <si>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</si>
  <si>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</si>
  <si>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</si>
  <si>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</si>
  <si>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</si>
  <si>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</si>
  <si>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</si>
  <si>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</si>
  <si>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</si>
  <si>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</si>
  <si>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</si>
  <si>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</si>
  <si>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</si>
  <si>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</si>
  <si>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</si>
  <si>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</si>
  <si>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</si>
  <si>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</si>
  <si>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</si>
  <si>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</si>
  <si>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</si>
  <si>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</si>
  <si>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</si>
  <si>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</si>
  <si>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</si>
  <si>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</si>
  <si>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</si>
  <si>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</si>
  <si>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</si>
  <si>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</si>
  <si>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</si>
  <si>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</si>
  <si>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</si>
  <si>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</si>
  <si>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</si>
  <si>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</si>
  <si>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</si>
  <si>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</si>
  <si>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</si>
  <si>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</si>
  <si>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</si>
  <si>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</si>
  <si>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</si>
  <si>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</si>
  <si>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</si>
  <si>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</si>
  <si>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</si>
  <si>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</si>
  <si>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</si>
  <si>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</si>
  <si>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</si>
  <si>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</si>
  <si>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</si>
  <si>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</si>
  <si>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</si>
  <si>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</si>
  <si>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</si>
  <si>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</si>
  <si>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</si>
  <si>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</si>
  <si>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</si>
  <si>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</si>
  <si>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</si>
  <si>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</si>
  <si>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</si>
  <si>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</si>
  <si>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</si>
  <si>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</si>
  <si>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</si>
  <si>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</si>
  <si>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</si>
  <si>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</si>
  <si>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</si>
  <si>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</si>
  <si>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</si>
  <si>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</si>
  <si>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</si>
  <si>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</si>
  <si>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</si>
  <si>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</si>
  <si>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</si>
  <si>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</si>
  <si>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</si>
  <si>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</si>
  <si>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</si>
  <si>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</si>
  <si>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</si>
  <si>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</si>
  <si>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</si>
  <si>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</si>
  <si>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</si>
  <si>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</si>
  <si>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</si>
  <si>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</si>
  <si>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</si>
  <si>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</si>
  <si>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</si>
  <si>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</si>
  <si>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</si>
  <si>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</si>
  <si>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</si>
  <si>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</si>
  <si>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</si>
  <si>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</si>
  <si>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</si>
  <si>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</si>
  <si>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</si>
  <si>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</si>
  <si>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</si>
  <si>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</si>
  <si>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</si>
  <si>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</si>
  <si>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</si>
  <si>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</si>
  <si>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</si>
  <si>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</si>
  <si>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</si>
  <si>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</si>
  <si>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</si>
  <si>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</si>
  <si>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</si>
  <si>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</si>
  <si>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</si>
  <si>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</si>
  <si>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</si>
  <si>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</si>
  <si>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</si>
  <si>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</si>
  <si>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</si>
  <si>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</si>
  <si>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</si>
  <si>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</si>
  <si>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</si>
  <si>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</si>
  <si>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</si>
  <si>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</si>
  <si>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</si>
  <si>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</si>
  <si>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</si>
  <si>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</si>
  <si>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</si>
  <si>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</si>
  <si>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</si>
  <si>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</si>
  <si>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</si>
  <si>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</si>
  <si>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</si>
  <si>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</si>
  <si>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</si>
  <si>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</si>
  <si>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</si>
  <si>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</si>
  <si>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</si>
  <si>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</si>
  <si>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</si>
  <si>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</si>
  <si>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</si>
  <si>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</si>
  <si>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</si>
  <si>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</si>
  <si>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</si>
  <si>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</si>
  <si>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</si>
  <si>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</si>
  <si>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</si>
  <si>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</si>
  <si>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</si>
  <si>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</si>
  <si>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</si>
  <si>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</si>
  <si>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</si>
  <si>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</si>
  <si>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</si>
  <si>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</si>
  <si>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</si>
  <si>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</si>
  <si>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</si>
  <si>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</si>
  <si>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</si>
  <si>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</si>
  <si>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</si>
  <si>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</si>
  <si>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</si>
  <si>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</si>
  <si>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</si>
  <si>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</si>
  <si>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</si>
  <si>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</si>
  <si>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</si>
  <si>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</si>
  <si>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</si>
  <si>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</si>
  <si>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</si>
  <si>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</si>
  <si>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</si>
  <si>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</si>
  <si>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</si>
  <si>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</si>
  <si>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</si>
  <si>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</si>
  <si>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</si>
  <si>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</si>
  <si>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</si>
  <si>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</si>
  <si>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</si>
  <si>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</si>
  <si>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</si>
  <si>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</si>
  <si>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</si>
  <si>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</si>
  <si>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</si>
  <si>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</si>
  <si>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</si>
  <si>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</si>
  <si>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</si>
  <si>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</si>
  <si>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</si>
  <si>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</si>
  <si>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</si>
  <si>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</si>
  <si>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</si>
  <si>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</si>
  <si>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</si>
  <si>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</si>
  <si>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</si>
  <si>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</si>
  <si>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</si>
  <si>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</si>
  <si>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</si>
  <si>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</si>
  <si>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</si>
  <si>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</si>
  <si>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</si>
  <si>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</si>
  <si>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</si>
  <si>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</si>
  <si>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</si>
  <si>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</si>
  <si>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</si>
  <si>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</si>
  <si>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</si>
  <si>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</si>
  <si>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</si>
  <si>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</si>
  <si>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</si>
  <si>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</si>
  <si>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</si>
  <si>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</si>
  <si>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</si>
  <si>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</si>
  <si>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</si>
  <si>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</si>
  <si>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</si>
  <si>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</si>
  <si>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</si>
  <si>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</si>
  <si>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</si>
  <si>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</si>
  <si>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</si>
  <si>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</si>
  <si>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</si>
  <si>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</si>
  <si>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</si>
  <si>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</si>
  <si>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</si>
  <si>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</si>
  <si>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</si>
  <si>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</si>
  <si>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</si>
  <si>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</si>
  <si>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</si>
  <si>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</si>
  <si>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</si>
  <si>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</si>
  <si>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</si>
  <si>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</si>
  <si>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</si>
  <si>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</si>
  <si>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</si>
  <si>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</si>
  <si>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</si>
  <si>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</si>
  <si>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</si>
  <si>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</si>
  <si>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</si>
  <si>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</si>
  <si>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</si>
  <si>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</si>
  <si>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</si>
  <si>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</si>
  <si>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</si>
  <si>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</si>
  <si>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</si>
  <si>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</si>
  <si>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</si>
  <si>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</si>
  <si>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</si>
  <si>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</si>
  <si>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</si>
  <si>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</si>
  <si>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</si>
  <si>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</si>
  <si>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</si>
  <si>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</si>
  <si>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</si>
  <si>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</si>
  <si>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</si>
  <si>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</si>
  <si>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</si>
  <si>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</si>
  <si>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</si>
  <si>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</si>
  <si>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</si>
  <si>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</si>
  <si>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</si>
  <si>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</si>
  <si>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</si>
  <si>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</si>
  <si>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</si>
  <si>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</si>
  <si>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</si>
  <si>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</si>
  <si>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</si>
  <si>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</si>
  <si>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</si>
  <si>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</si>
  <si>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</si>
  <si>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</si>
  <si>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</si>
  <si>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</si>
  <si>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</si>
  <si>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</si>
  <si>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</si>
  <si>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</si>
  <si>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</si>
  <si>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</si>
  <si>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</si>
  <si>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</si>
  <si>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</si>
  <si>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</si>
  <si>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Por regulación de tensión en la S.E. Cajamarca Norte</t>
  </si>
  <si>
    <t>L. CHAGLLA - PARAGSHA</t>
  </si>
  <si>
    <t>Por regulación de tensión en la S.E. Paragsha II</t>
  </si>
  <si>
    <t>L. LA NIÑA 500 - TRUJILLO 500</t>
  </si>
  <si>
    <t>27/07/2025 06:14:00</t>
  </si>
  <si>
    <t>Por regulación de tensión en el área Norte.</t>
  </si>
  <si>
    <t>L. MANCHAY - PACHACUTEC</t>
  </si>
  <si>
    <t>L-2133</t>
  </si>
  <si>
    <t>27/07/2025 03:36:00</t>
  </si>
  <si>
    <t>Por regulación de tensión en la S.E. Planicie</t>
  </si>
  <si>
    <t>L. CONOCOCHA - KIMAN AYLLU</t>
  </si>
  <si>
    <t>27/07/2025 04:15:00</t>
  </si>
  <si>
    <t>Por regulación de tensión en la S.E. Pampa Honda</t>
  </si>
  <si>
    <t>27/07/2025 06:48:00</t>
  </si>
  <si>
    <t>27/07/2025 08:22:00</t>
  </si>
  <si>
    <t>TRANSMISORA ELECTRICA DEL SUR 2 S.A.C.</t>
  </si>
  <si>
    <t>L. PUMIRI - SAN ROMAN</t>
  </si>
  <si>
    <t>L-2041</t>
  </si>
  <si>
    <t>27/07/2025 06:57:00</t>
  </si>
  <si>
    <t>27/07/2025 18:34:00</t>
  </si>
  <si>
    <t>Por regulación de tensión en la S.E. Pumiri.</t>
  </si>
  <si>
    <t>L. CHICLAYO OESTE - LA NIÑA</t>
  </si>
  <si>
    <t>L-2239</t>
  </si>
  <si>
    <t>27/07/2025 13:51:00</t>
  </si>
  <si>
    <t>27/07/2025 18:33:00</t>
  </si>
  <si>
    <t>Por regulación de tensión en las SS.EE. La Niña y Chiclayo Oeste.</t>
  </si>
  <si>
    <t>L. REQUE - GUADALUPE</t>
  </si>
  <si>
    <t>L-2236</t>
  </si>
  <si>
    <t>27/07/2025 14:24:00</t>
  </si>
  <si>
    <t>27/07/2025 18:31:00</t>
  </si>
  <si>
    <t>Por regulación de tensión en las SS.EE. Reque y Chiclayo Oeste.</t>
  </si>
  <si>
    <t>L. GUADALUPE - TRUJILLO NORTE</t>
  </si>
  <si>
    <t>L-2235</t>
  </si>
  <si>
    <t>27/07/2025 16:22:00</t>
  </si>
  <si>
    <t>27/07/2025 18:30:00</t>
  </si>
  <si>
    <t>Por regulación de tensión tensión en la S.E. Trujillo Norte.</t>
  </si>
  <si>
    <t>27/07/2025 22:30:00</t>
  </si>
  <si>
    <t>Por regulación de tensión en la S.E. Trujillo Norte</t>
  </si>
  <si>
    <t>27/07/2025 22:50:00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</si>
  <si>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</si>
  <si>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</si>
  <si>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</si>
  <si>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</si>
  <si>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</si>
  <si>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</si>
  <si>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</si>
  <si>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</si>
  <si>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</si>
  <si>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</si>
  <si>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</si>
  <si>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</si>
  <si>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</si>
  <si>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</si>
  <si>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</si>
  <si>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</si>
  <si>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</si>
  <si>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</si>
  <si>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</si>
  <si>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06:38:04
</t>
  </si>
  <si>
    <t xml:space="preserve">59.756 
</t>
  </si>
  <si>
    <t xml:space="preserve">11:01:27
</t>
  </si>
  <si>
    <t xml:space="preserve">60.312 
</t>
  </si>
  <si>
    <t>PUCALLPA ISA</t>
  </si>
  <si>
    <t xml:space="preserve">60.313 
</t>
  </si>
  <si>
    <t xml:space="preserve">59.757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</si>
  <si>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</si>
  <si>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</si>
  <si>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</si>
  <si>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</si>
  <si>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</si>
  <si>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</si>
  <si>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</si>
  <si>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</si>
  <si>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</si>
  <si>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</si>
  <si>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</si>
  <si>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</si>
  <si>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</si>
  <si>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</si>
  <si>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</si>
  <si>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</si>
  <si>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</si>
  <si>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</si>
  <si>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</si>
  <si>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</si>
  <si>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</si>
  <si>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6472613 y resultó S/. 212108 (3.17% ) menor que el correspondiente al domingo de la semana pasada.</t>
  </si>
  <si>
    <t>Fecha</t>
  </si>
  <si>
    <t>Costo Total Ejecutado</t>
  </si>
  <si>
    <t>Costo Total Programado</t>
  </si>
  <si>
    <t>DOM 20</t>
  </si>
  <si>
    <t>LUN 21</t>
  </si>
  <si>
    <t>MAR 22</t>
  </si>
  <si>
    <t>MIE 23</t>
  </si>
  <si>
    <t>JUE 24</t>
  </si>
  <si>
    <t>VIE 25</t>
  </si>
  <si>
    <t>SAB 26</t>
  </si>
  <si>
    <t>DOM 27</t>
  </si>
  <si>
    <t>Calificación de la Operacion de las Unidades de Generación</t>
  </si>
  <si>
    <t>Registro de las congestiones del Sistema de Transmisión</t>
  </si>
  <si>
    <t>EMPRESA AFECTADA</t>
  </si>
  <si>
    <t>INSTALACIÓN DE TRANSMISIÓN AFECTADA</t>
  </si>
  <si>
    <t>UNIDADES GENERADORAS LIMITADAS</t>
  </si>
  <si>
    <t>L. PIEDRA BLANCA-TINGO MARIA</t>
  </si>
  <si>
    <t>Opero la unidad TG1 Aguaytía</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</si>
  <si>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</si>
  <si>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</si>
  <si>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</si>
  <si>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</si>
  <si>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</si>
  <si>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</si>
  <si>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</si>
  <si>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</si>
  <si>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</si>
  <si>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</si>
  <si>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</si>
  <si>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</si>
  <si>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</si>
  <si>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</si>
  <si>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</si>
  <si>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</si>
  <si>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</si>
  <si>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</si>
  <si>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</si>
  <si>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</si>
  <si>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</si>
  <si>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</si>
  <si>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</si>
  <si>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</si>
  <si>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</si>
  <si>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</si>
  <si>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</si>
  <si>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</si>
  <si>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</si>
  <si>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</si>
  <si>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</si>
  <si>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</si>
  <si>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</si>
  <si>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</si>
  <si>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</si>
  <si>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</si>
  <si>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</si>
  <si>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</si>
  <si>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</si>
  <si>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</si>
  <si>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</si>
  <si>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</si>
  <si>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</si>
  <si>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</si>
  <si>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</si>
  <si>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</si>
  <si>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</si>
  <si>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</si>
  <si>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</si>
  <si>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</si>
  <si>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</si>
  <si>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</si>
  <si>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</si>
  <si>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</si>
  <si>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</si>
  <si>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</si>
  <si>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</si>
  <si>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</si>
  <si>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</si>
  <si>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</si>
  <si>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</si>
  <si>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</si>
  <si>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</si>
  <si>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</si>
  <si>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</si>
  <si>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</si>
  <si>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</si>
  <si>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</si>
  <si>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</si>
  <si>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</si>
  <si>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</si>
  <si>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</si>
  <si>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</si>
  <si>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</si>
  <si>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</si>
  <si>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</si>
  <si>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</si>
  <si>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</si>
  <si>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</si>
  <si>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</si>
  <si>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</si>
  <si>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</si>
  <si>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</si>
  <si>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</si>
  <si>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</si>
  <si>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</si>
  <si>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</si>
  <si>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</si>
  <si>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</si>
  <si>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</si>
  <si>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</si>
  <si>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</si>
  <si>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</si>
  <si>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</si>
  <si>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</si>
  <si>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</si>
  <si>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</si>
  <si>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</si>
  <si>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</si>
  <si>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</si>
  <si>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</si>
  <si>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</si>
  <si>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</si>
  <si>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13.2845</t>
  </si>
  <si>
    <t>12.6218</t>
  </si>
  <si>
    <t>15.4177</t>
  </si>
  <si>
    <t>12.7705</t>
  </si>
  <si>
    <t>15.4418</t>
  </si>
  <si>
    <t>15.4436</t>
  </si>
  <si>
    <t>13.2732</t>
  </si>
  <si>
    <t>14.4837</t>
  </si>
  <si>
    <t>15.4422</t>
  </si>
  <si>
    <t>14.7403</t>
  </si>
  <si>
    <t>14.5787</t>
  </si>
  <si>
    <t>11.3646</t>
  </si>
  <si>
    <t>15.4437</t>
  </si>
  <si>
    <t>14.9218</t>
  </si>
  <si>
    <t>12.0417</t>
  </si>
  <si>
    <t>13.369</t>
  </si>
  <si>
    <t>12.1029</t>
  </si>
  <si>
    <t>12.4643</t>
  </si>
  <si>
    <t>12.6692</t>
  </si>
  <si>
    <t>11.658</t>
  </si>
  <si>
    <t>12.3631</t>
  </si>
  <si>
    <t>12.0654</t>
  </si>
  <si>
    <t>15.1057</t>
  </si>
  <si>
    <t>14.7965</t>
  </si>
  <si>
    <t>917-39</t>
  </si>
  <si>
    <t>URS-STK-002 - G1</t>
  </si>
  <si>
    <t>CHMalpas - G1</t>
  </si>
  <si>
    <t>4.4282</t>
  </si>
  <si>
    <t>4.2073</t>
  </si>
  <si>
    <t>5.1392</t>
  </si>
  <si>
    <t>4.2568</t>
  </si>
  <si>
    <t>5.1473</t>
  </si>
  <si>
    <t>5.1479</t>
  </si>
  <si>
    <t>4.4244</t>
  </si>
  <si>
    <t>4.8279</t>
  </si>
  <si>
    <t>5.1474</t>
  </si>
  <si>
    <t>4.9134</t>
  </si>
  <si>
    <t>4.8596</t>
  </si>
  <si>
    <t>3.7882</t>
  </si>
  <si>
    <t>4.9739</t>
  </si>
  <si>
    <t>4.0139</t>
  </si>
  <si>
    <t>4.4563</t>
  </si>
  <si>
    <t>4.0343</t>
  </si>
  <si>
    <t>4.1548</t>
  </si>
  <si>
    <t>4.2231</t>
  </si>
  <si>
    <t>3.886</t>
  </si>
  <si>
    <t>4.121</t>
  </si>
  <si>
    <t>4.0218</t>
  </si>
  <si>
    <t>5.0352</t>
  </si>
  <si>
    <t>4.9322</t>
  </si>
  <si>
    <t>917-40</t>
  </si>
  <si>
    <t>URS-STK-002 - G2</t>
  </si>
  <si>
    <t>CHMalpas - G2</t>
  </si>
  <si>
    <t>917-41</t>
  </si>
  <si>
    <t>URS-STK-002 - G3</t>
  </si>
  <si>
    <t>CHMalpas - G3</t>
  </si>
  <si>
    <t>917-42</t>
  </si>
  <si>
    <t>URS-STK-002 - G4</t>
  </si>
  <si>
    <t>CHMalpas - G4</t>
  </si>
  <si>
    <t>918-260</t>
  </si>
  <si>
    <t>URS-STK-003</t>
  </si>
  <si>
    <t>CHCahua</t>
  </si>
  <si>
    <t>6</t>
  </si>
  <si>
    <t>8</t>
  </si>
  <si>
    <t>7.4307</t>
  </si>
  <si>
    <t>7.0653</t>
  </si>
  <si>
    <t>7.0612</t>
  </si>
  <si>
    <t>7.0608</t>
  </si>
  <si>
    <t>7.078</t>
  </si>
  <si>
    <t>7.0883</t>
  </si>
  <si>
    <t>7.0421</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</si>
  <si>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</si>
  <si>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</si>
  <si>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</si>
  <si>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</si>
  <si>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</si>
  <si>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</si>
  <si>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</si>
  <si>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</si>
  <si>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</si>
  <si>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</si>
  <si>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</si>
  <si>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</si>
  <si>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</si>
  <si>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</si>
  <si>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</si>
  <si>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</si>
  <si>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</si>
  <si>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</si>
  <si>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</si>
  <si>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</si>
  <si>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</si>
  <si>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</si>
  <si>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</si>
  <si>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</si>
  <si>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</si>
  <si>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</si>
  <si>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</si>
  <si>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</si>
  <si>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</si>
  <si>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</si>
  <si>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</si>
  <si>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</si>
  <si>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</si>
  <si>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</si>
  <si>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</si>
  <si>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</si>
  <si>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</si>
  <si>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</si>
  <si>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</si>
  <si>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</si>
  <si>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</si>
  <si>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</si>
  <si>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</si>
  <si>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78.5141</t>
  </si>
  <si>
    <t>90.6013</t>
  </si>
  <si>
    <t>62.5474</t>
  </si>
  <si>
    <t>95.2273</t>
  </si>
  <si>
    <t>78.5891</t>
  </si>
  <si>
    <t>84.2505</t>
  </si>
  <si>
    <t>104.1717</t>
  </si>
  <si>
    <t>120.4984</t>
  </si>
  <si>
    <t>102.6224</t>
  </si>
  <si>
    <t>117.004</t>
  </si>
  <si>
    <t>107.8948</t>
  </si>
  <si>
    <t>109.3288</t>
  </si>
  <si>
    <t>119.7669</t>
  </si>
  <si>
    <t>104.6433</t>
  </si>
  <si>
    <t>111.1084</t>
  </si>
  <si>
    <t>115.8764</t>
  </si>
  <si>
    <t>120.5</t>
  </si>
  <si>
    <t>100.5581</t>
  </si>
  <si>
    <t>98.0408</t>
  </si>
  <si>
    <t>110.0045</t>
  </si>
  <si>
    <t>113.2676</t>
  </si>
  <si>
    <t>118.7958</t>
  </si>
  <si>
    <t>106.7557</t>
  </si>
  <si>
    <t>107.126</t>
  </si>
  <si>
    <t>104.302</t>
  </si>
  <si>
    <t>109.1699</t>
  </si>
  <si>
    <t>95.4401</t>
  </si>
  <si>
    <t>57.0055</t>
  </si>
  <si>
    <t>99.2942</t>
  </si>
  <si>
    <t>99.2943</t>
  </si>
  <si>
    <t>118.8042</t>
  </si>
  <si>
    <t>90.1856</t>
  </si>
  <si>
    <t>76.8456</t>
  </si>
  <si>
    <t>35.9688</t>
  </si>
  <si>
    <t>39.5255</t>
  </si>
  <si>
    <t>51.3522</t>
  </si>
  <si>
    <t>39.4473</t>
  </si>
  <si>
    <t>60.6026</t>
  </si>
  <si>
    <t>90.0804</t>
  </si>
  <si>
    <t>100.8417</t>
  </si>
  <si>
    <t>59.8576</t>
  </si>
  <si>
    <t>88.0907</t>
  </si>
  <si>
    <t>922-14965</t>
  </si>
  <si>
    <t>URS-STK-004 - G1</t>
  </si>
  <si>
    <t>CHCheves - G1</t>
  </si>
  <si>
    <t>39.2571</t>
  </si>
  <si>
    <t>45.3006</t>
  </si>
  <si>
    <t>31.2737</t>
  </si>
  <si>
    <t>47.6136</t>
  </si>
  <si>
    <t>39.2945</t>
  </si>
  <si>
    <t>42.1253</t>
  </si>
  <si>
    <t>52.0859</t>
  </si>
  <si>
    <t>60.2492</t>
  </si>
  <si>
    <t>51.3112</t>
  </si>
  <si>
    <t>58.502</t>
  </si>
  <si>
    <t>53.9474</t>
  </si>
  <si>
    <t>54.6644</t>
  </si>
  <si>
    <t>59.8834</t>
  </si>
  <si>
    <t>52.3216</t>
  </si>
  <si>
    <t>55.5542</t>
  </si>
  <si>
    <t>57.9382</t>
  </si>
  <si>
    <t>60.25</t>
  </si>
  <si>
    <t>50.2791</t>
  </si>
  <si>
    <t>49.0204</t>
  </si>
  <si>
    <t>55.0023</t>
  </si>
  <si>
    <t>56.6338</t>
  </si>
  <si>
    <t>59.3979</t>
  </si>
  <si>
    <t>53.3778</t>
  </si>
  <si>
    <t>53.563</t>
  </si>
  <si>
    <t>52.151</t>
  </si>
  <si>
    <t>54.5849</t>
  </si>
  <si>
    <t>47.72</t>
  </si>
  <si>
    <t>49.6471</t>
  </si>
  <si>
    <t>59.4021</t>
  </si>
  <si>
    <t>45.0928</t>
  </si>
  <si>
    <t>38.4228</t>
  </si>
  <si>
    <t>25.6761</t>
  </si>
  <si>
    <t>30.3012</t>
  </si>
  <si>
    <t>45.0401</t>
  </si>
  <si>
    <t>50.4208</t>
  </si>
  <si>
    <t>44.0449</t>
  </si>
  <si>
    <t>922-14966</t>
  </si>
  <si>
    <t>URS-STK-004 - G2</t>
  </si>
  <si>
    <t>CHCheves - G2</t>
  </si>
  <si>
    <t>30.3013</t>
  </si>
  <si>
    <t>45.0403</t>
  </si>
  <si>
    <t>44.0458</t>
  </si>
  <si>
    <t>923-13656</t>
  </si>
  <si>
    <t>URS-TCH-001</t>
  </si>
  <si>
    <t>CTOllero</t>
  </si>
  <si>
    <t>923-13657</t>
  </si>
  <si>
    <t>URS-TCH-001 - TG1</t>
  </si>
  <si>
    <t>CTOllero - TG1</t>
  </si>
  <si>
    <t>923-18479</t>
  </si>
  <si>
    <t>URS-TCH-001 - TV</t>
  </si>
  <si>
    <t>CTOllero - TV</t>
  </si>
  <si>
    <t>924-272</t>
  </si>
  <si>
    <t>URS-ENL-001</t>
  </si>
  <si>
    <t>CHHuinco</t>
  </si>
  <si>
    <t>34.4409</t>
  </si>
  <si>
    <t>54.5231</t>
  </si>
  <si>
    <t>40.3922</t>
  </si>
  <si>
    <t>50.8129</t>
  </si>
  <si>
    <t>46.9551</t>
  </si>
  <si>
    <t>56.572</t>
  </si>
  <si>
    <t>41.8484</t>
  </si>
  <si>
    <t>56.4305</t>
  </si>
  <si>
    <t>37.252</t>
  </si>
  <si>
    <t>23.0632</t>
  </si>
  <si>
    <t>24.3666</t>
  </si>
  <si>
    <t>42.2542</t>
  </si>
  <si>
    <t>43.5908</t>
  </si>
  <si>
    <t>44.1891</t>
  </si>
  <si>
    <t>43.1709</t>
  </si>
  <si>
    <t>27.5536</t>
  </si>
  <si>
    <t>45.0842</t>
  </si>
  <si>
    <t>28.0874</t>
  </si>
  <si>
    <t>16.459</t>
  </si>
  <si>
    <t>37.7206</t>
  </si>
  <si>
    <t>8.5155</t>
  </si>
  <si>
    <t>42.5079</t>
  </si>
  <si>
    <t>17.0239</t>
  </si>
  <si>
    <t>41.8728</t>
  </si>
  <si>
    <t>21.8633</t>
  </si>
  <si>
    <t>73.9955</t>
  </si>
  <si>
    <t>49.5047</t>
  </si>
  <si>
    <t>70.7324</t>
  </si>
  <si>
    <t>49.4203</t>
  </si>
  <si>
    <t>47.2042</t>
  </si>
  <si>
    <t>59.2443</t>
  </si>
  <si>
    <t>63.101</t>
  </si>
  <si>
    <t>64.874</t>
  </si>
  <si>
    <t>61.698</t>
  </si>
  <si>
    <t>45.4858</t>
  </si>
  <si>
    <t>56.8301</t>
  </si>
  <si>
    <t>71.101</t>
  </si>
  <si>
    <t>45.0841</t>
  </si>
  <si>
    <t>90</t>
  </si>
  <si>
    <t>25.9072</t>
  </si>
  <si>
    <t>51.6602</t>
  </si>
  <si>
    <t>38.3883</t>
  </si>
  <si>
    <t>49.3148</t>
  </si>
  <si>
    <t>53.1958</t>
  </si>
  <si>
    <t>44.4727</t>
  </si>
  <si>
    <t>37.8449</t>
  </si>
  <si>
    <t>57.5768</t>
  </si>
  <si>
    <t>89.1544</t>
  </si>
  <si>
    <t>82.3853</t>
  </si>
  <si>
    <t>52.7245</t>
  </si>
  <si>
    <t>57.9476</t>
  </si>
  <si>
    <t>10.6319</t>
  </si>
  <si>
    <t>24.6465</t>
  </si>
  <si>
    <t>66.8191</t>
  </si>
  <si>
    <t>19.8358</t>
  </si>
  <si>
    <t>69.6555</t>
  </si>
  <si>
    <t>23.1248</t>
  </si>
  <si>
    <t>43.6616</t>
  </si>
  <si>
    <t>63.9196</t>
  </si>
  <si>
    <t>33.7404</t>
  </si>
  <si>
    <t>38.8443</t>
  </si>
  <si>
    <t>33.0801</t>
  </si>
  <si>
    <t>28.7106</t>
  </si>
  <si>
    <t>32.5045</t>
  </si>
  <si>
    <t>87.8631</t>
  </si>
  <si>
    <t>44.4423</t>
  </si>
  <si>
    <t>924-22</t>
  </si>
  <si>
    <t>URS-ENL-001 - G1</t>
  </si>
  <si>
    <t>CHHuinco - G1</t>
  </si>
  <si>
    <t>27.3619</t>
  </si>
  <si>
    <t>16.9376</t>
  </si>
  <si>
    <t>15.6517</t>
  </si>
  <si>
    <t>18.8573</t>
  </si>
  <si>
    <t>13.9493</t>
  </si>
  <si>
    <t>11.5277</t>
  </si>
  <si>
    <t>21.1426</t>
  </si>
  <si>
    <t>43.8029</t>
  </si>
  <si>
    <t>35.8524</t>
  </si>
  <si>
    <t>9.0624</t>
  </si>
  <si>
    <t>29.6222</t>
  </si>
  <si>
    <t>13.5209</t>
  </si>
  <si>
    <t>21.7938</t>
  </si>
  <si>
    <t>21.1762</t>
  </si>
  <si>
    <t>30.849</t>
  </si>
  <si>
    <t>11.487</t>
  </si>
  <si>
    <t>28.4151</t>
  </si>
  <si>
    <t>15.3793</t>
  </si>
  <si>
    <t>23.1349</t>
  </si>
  <si>
    <t>19.1946</t>
  </si>
  <si>
    <t>47.7628</t>
  </si>
  <si>
    <t>26.4101</t>
  </si>
  <si>
    <t>7.6692</t>
  </si>
  <si>
    <t>21.8308</t>
  </si>
  <si>
    <t>28.3016</t>
  </si>
  <si>
    <t>16.5486</t>
  </si>
  <si>
    <t>29.4896</t>
  </si>
  <si>
    <t>924-23</t>
  </si>
  <si>
    <t>URS-ENL-001 - G2</t>
  </si>
  <si>
    <t>CHHuinco - G2</t>
  </si>
  <si>
    <t>27.1612</t>
  </si>
  <si>
    <t>20.1423</t>
  </si>
  <si>
    <t>28.0963</t>
  </si>
  <si>
    <t>36.3492</t>
  </si>
  <si>
    <t>34.88</t>
  </si>
  <si>
    <t>9.0458</t>
  </si>
  <si>
    <t>36.0592</t>
  </si>
  <si>
    <t>21.2863</t>
  </si>
  <si>
    <t>20.7485</t>
  </si>
  <si>
    <t>22.5117</t>
  </si>
  <si>
    <t>40.3423</t>
  </si>
  <si>
    <t>44.6215</t>
  </si>
  <si>
    <t>24.5415</t>
  </si>
  <si>
    <t>14.923</t>
  </si>
  <si>
    <t>21.9604</t>
  </si>
  <si>
    <t>19.1235</t>
  </si>
  <si>
    <t>38.0898</t>
  </si>
  <si>
    <t>28.7252</t>
  </si>
  <si>
    <t>26.4687</t>
  </si>
  <si>
    <t>34.4948</t>
  </si>
  <si>
    <t>7.7864</t>
  </si>
  <si>
    <t>17.6102</t>
  </si>
  <si>
    <t>16.7083</t>
  </si>
  <si>
    <t>10.6391</t>
  </si>
  <si>
    <t>28.8845</t>
  </si>
  <si>
    <t>924-24</t>
  </si>
  <si>
    <t>URS-ENL-001 - G3</t>
  </si>
  <si>
    <t>CHHuinco - G3</t>
  </si>
  <si>
    <t>20.2499</t>
  </si>
  <si>
    <t>28.3342</t>
  </si>
  <si>
    <t>11.5356</t>
  </si>
  <si>
    <t>21.1116</t>
  </si>
  <si>
    <t>30.1926</t>
  </si>
  <si>
    <t>13.1556</t>
  </si>
  <si>
    <t>31.3121</t>
  </si>
  <si>
    <t>45.3785</t>
  </si>
  <si>
    <t>45.6601</t>
  </si>
  <si>
    <t>24.7733</t>
  </si>
  <si>
    <t>15.1378</t>
  </si>
  <si>
    <t>22.5122</t>
  </si>
  <si>
    <t>19.2586</t>
  </si>
  <si>
    <t>41.3916</t>
  </si>
  <si>
    <t>6.0001</t>
  </si>
  <si>
    <t>29.2225</t>
  </si>
  <si>
    <t>26.8927</t>
  </si>
  <si>
    <t>35.1607</t>
  </si>
  <si>
    <t>18.0078</t>
  </si>
  <si>
    <t>17.0321</t>
  </si>
  <si>
    <t>16.5314</t>
  </si>
  <si>
    <t>21.8654</t>
  </si>
  <si>
    <t>29.4891</t>
  </si>
  <si>
    <t>924-25</t>
  </si>
  <si>
    <t>URS-ENL-001 - G4</t>
  </si>
  <si>
    <t>CHHuinco - G4</t>
  </si>
  <si>
    <t>38.2954</t>
  </si>
  <si>
    <t>26.3143</t>
  </si>
  <si>
    <t>13.4577</t>
  </si>
  <si>
    <t>1906-280</t>
  </si>
  <si>
    <t>URS-ENL-002</t>
  </si>
  <si>
    <t>CHMatuca</t>
  </si>
  <si>
    <t>14.5704</t>
  </si>
  <si>
    <t>13.7476</t>
  </si>
  <si>
    <t>17.948</t>
  </si>
  <si>
    <t>13.9142</t>
  </si>
  <si>
    <t>17.9962</t>
  </si>
  <si>
    <t>17.9976</t>
  </si>
  <si>
    <t>14.6262</t>
  </si>
  <si>
    <t>16.3544</t>
  </si>
  <si>
    <t>17.9972</t>
  </si>
  <si>
    <t>16.7426</t>
  </si>
  <si>
    <t>16.4848</t>
  </si>
  <si>
    <t>15.3436</t>
  </si>
  <si>
    <t>18</t>
  </si>
  <si>
    <t>17.0497</t>
  </si>
  <si>
    <t>13.491</t>
  </si>
  <si>
    <t>14.819</t>
  </si>
  <si>
    <t>13.1814</t>
  </si>
  <si>
    <t>13.039</t>
  </si>
  <si>
    <t>13.0298</t>
  </si>
  <si>
    <t>13.7557</t>
  </si>
  <si>
    <t>12.4011</t>
  </si>
  <si>
    <t>13.3378</t>
  </si>
  <si>
    <t>12.9859</t>
  </si>
  <si>
    <t>16.8365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</si>
  <si>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</si>
  <si>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</si>
  <si>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</si>
  <si>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</si>
  <si>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</si>
  <si>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</si>
  <si>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</si>
  <si>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</si>
  <si>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</si>
  <si>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</si>
  <si>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</si>
  <si>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</si>
  <si>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</si>
  <si>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</si>
  <si>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</si>
  <si>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</si>
  <si>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</si>
  <si>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</si>
  <si>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</si>
  <si>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</si>
  <si>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</si>
  <si>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</si>
  <si>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</si>
  <si>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</si>
  <si>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</si>
  <si>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65.0449</t>
  </si>
  <si>
    <t>32.9406</t>
  </si>
  <si>
    <t>87.3987</t>
  </si>
  <si>
    <t>44.1553</t>
  </si>
  <si>
    <t>64.6397</t>
  </si>
  <si>
    <t>53.2909</t>
  </si>
  <si>
    <t>48.2485</t>
  </si>
  <si>
    <t>99.4109</t>
  </si>
  <si>
    <t>70.384</t>
  </si>
  <si>
    <t>171.9987</t>
  </si>
  <si>
    <t>66.8268</t>
  </si>
  <si>
    <t>110.4746</t>
  </si>
  <si>
    <t>112.6347</t>
  </si>
  <si>
    <t>57.5016</t>
  </si>
  <si>
    <t>56.9529</t>
  </si>
  <si>
    <t>112.9264</t>
  </si>
  <si>
    <t>112.7474</t>
  </si>
  <si>
    <t>111.7125</t>
  </si>
  <si>
    <t>112.3317</t>
  </si>
  <si>
    <t>105.4563</t>
  </si>
  <si>
    <t>79.3567</t>
  </si>
  <si>
    <t>32.1089</t>
  </si>
  <si>
    <t>72.8916</t>
  </si>
  <si>
    <t>40.0168</t>
  </si>
  <si>
    <t>10.885</t>
  </si>
  <si>
    <t>100.1263</t>
  </si>
  <si>
    <t>25.7794</t>
  </si>
  <si>
    <t>86.8291</t>
  </si>
  <si>
    <t>112.533</t>
  </si>
  <si>
    <t>76.5599</t>
  </si>
  <si>
    <t>31.8063</t>
  </si>
  <si>
    <t>172</t>
  </si>
  <si>
    <t>66.8257</t>
  </si>
  <si>
    <t>114.9945</t>
  </si>
  <si>
    <t>104.4722</t>
  </si>
  <si>
    <t>89.0986</t>
  </si>
  <si>
    <t>25.2018</t>
  </si>
  <si>
    <t>78.1524</t>
  </si>
  <si>
    <t>93.8131</t>
  </si>
  <si>
    <t>43.9695</t>
  </si>
  <si>
    <t>57.9558</t>
  </si>
  <si>
    <t>130.0312</t>
  </si>
  <si>
    <t>56.8773</t>
  </si>
  <si>
    <t>72.6973</t>
  </si>
  <si>
    <t>34.0435</t>
  </si>
  <si>
    <t>92.0159</t>
  </si>
  <si>
    <t>87.7991</t>
  </si>
  <si>
    <t>129.3535</t>
  </si>
  <si>
    <t>68.6386</t>
  </si>
  <si>
    <t>72.7559</t>
  </si>
  <si>
    <t>64.2726</t>
  </si>
  <si>
    <t>43.317</t>
  </si>
  <si>
    <t>121.2596</t>
  </si>
  <si>
    <t>68.1808</t>
  </si>
  <si>
    <t>135.219</t>
  </si>
  <si>
    <t>109.9523</t>
  </si>
  <si>
    <t>118.8875</t>
  </si>
  <si>
    <t>83.9093</t>
  </si>
  <si>
    <t>117.9247</t>
  </si>
  <si>
    <t>1965-15211</t>
  </si>
  <si>
    <t>URS-KALL-003 - G1</t>
  </si>
  <si>
    <t>CHCeAgui - G1</t>
  </si>
  <si>
    <t>15.8619</t>
  </si>
  <si>
    <t>47.0189</t>
  </si>
  <si>
    <t>47.0201</t>
  </si>
  <si>
    <t>87.5779</t>
  </si>
  <si>
    <t>14.8046</t>
  </si>
  <si>
    <t>30.2824</t>
  </si>
  <si>
    <t>59.4051</t>
  </si>
  <si>
    <t>33.454</t>
  </si>
  <si>
    <t>65.6998</t>
  </si>
  <si>
    <t>54.3219</t>
  </si>
  <si>
    <t>1965-15212</t>
  </si>
  <si>
    <t>URS-KALL-003 - G2</t>
  </si>
  <si>
    <t>CHCeAgui - G2</t>
  </si>
  <si>
    <t>28.2934</t>
  </si>
  <si>
    <t>124.9798</t>
  </si>
  <si>
    <t>124.9799</t>
  </si>
  <si>
    <t>42.4534</t>
  </si>
  <si>
    <t>72.9945</t>
  </si>
  <si>
    <t>99.0711</t>
  </si>
  <si>
    <t>61.8546</t>
  </si>
  <si>
    <t>34.7269</t>
  </si>
  <si>
    <t>69.5192</t>
  </si>
  <si>
    <t>55.6304</t>
  </si>
  <si>
    <t>1965-15213</t>
  </si>
  <si>
    <t>URS-KALL-003 - G3</t>
  </si>
  <si>
    <t>CHCeAgui - G3</t>
  </si>
  <si>
    <t>2253-12600</t>
  </si>
  <si>
    <t>C.H. PLATANAL</t>
  </si>
  <si>
    <t>URS-CLP-001</t>
  </si>
  <si>
    <t>CHPlatan</t>
  </si>
  <si>
    <t>72.6813</t>
  </si>
  <si>
    <t>71.074</t>
  </si>
  <si>
    <t>48.3849</t>
  </si>
  <si>
    <t>26.2007</t>
  </si>
  <si>
    <t>49.843</t>
  </si>
  <si>
    <t>6.0013</t>
  </si>
  <si>
    <t>59.9839</t>
  </si>
  <si>
    <t>56.4974</t>
  </si>
  <si>
    <t>9.536</t>
  </si>
  <si>
    <t>73.8283</t>
  </si>
  <si>
    <t>55.3534</t>
  </si>
  <si>
    <t>75.3776</t>
  </si>
  <si>
    <t>54.996</t>
  </si>
  <si>
    <t>64.1052</t>
  </si>
  <si>
    <t>17.773</t>
  </si>
  <si>
    <t>80.6712</t>
  </si>
  <si>
    <t>58.2331</t>
  </si>
  <si>
    <t>28.4595</t>
  </si>
  <si>
    <t>86.3632</t>
  </si>
  <si>
    <t>86.4553</t>
  </si>
  <si>
    <t>29.1513</t>
  </si>
  <si>
    <t>54.971</t>
  </si>
  <si>
    <t>76.2116</t>
  </si>
  <si>
    <t>46.934</t>
  </si>
  <si>
    <t>33.9994</t>
  </si>
  <si>
    <t>44.0864</t>
  </si>
  <si>
    <t>36.2367</t>
  </si>
  <si>
    <t>56.8233</t>
  </si>
  <si>
    <t>72.7058</t>
  </si>
  <si>
    <t>25.2413</t>
  </si>
  <si>
    <t>58.2163</t>
  </si>
  <si>
    <t>72.7057</t>
  </si>
  <si>
    <t>40.6725</t>
  </si>
  <si>
    <t>61.9764</t>
  </si>
  <si>
    <t>80.4267</t>
  </si>
  <si>
    <t>61.1516</t>
  </si>
  <si>
    <t>41.7772</t>
  </si>
  <si>
    <t>30.8058</t>
  </si>
  <si>
    <t>47.1104</t>
  </si>
  <si>
    <t>21.961</t>
  </si>
  <si>
    <t>51.8313</t>
  </si>
  <si>
    <t>36.9202</t>
  </si>
  <si>
    <t>64.9749</t>
  </si>
  <si>
    <t>48.4477</t>
  </si>
  <si>
    <t>26.4919</t>
  </si>
  <si>
    <t>24.2793</t>
  </si>
  <si>
    <t>60.0068</t>
  </si>
  <si>
    <t>2253-12601</t>
  </si>
  <si>
    <t>URS-CLP-001 - G1</t>
  </si>
  <si>
    <t>CHPlatan - G1</t>
  </si>
  <si>
    <t>2253-12602</t>
  </si>
  <si>
    <t>URS-CLP-001 - G2</t>
  </si>
  <si>
    <t>CHPlatan - G2</t>
  </si>
  <si>
    <t>3168-1191</t>
  </si>
  <si>
    <t>URS-CHI-001</t>
  </si>
  <si>
    <t>CHChimay</t>
  </si>
  <si>
    <t>6.009</t>
  </si>
  <si>
    <t>6.0034</t>
  </si>
  <si>
    <t>21.3754</t>
  </si>
  <si>
    <t>27.7475</t>
  </si>
  <si>
    <t>27.7481</t>
  </si>
  <si>
    <t>23.0268</t>
  </si>
  <si>
    <t>26.1605</t>
  </si>
  <si>
    <t>27.75</t>
  </si>
  <si>
    <t>27.5962</t>
  </si>
  <si>
    <t>27.6807</t>
  </si>
  <si>
    <t>18.0168</t>
  </si>
  <si>
    <t>25.6152</t>
  </si>
  <si>
    <t>26.0169</t>
  </si>
  <si>
    <t>24.1306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</si>
  <si>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</si>
  <si>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</si>
  <si>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</si>
  <si>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</si>
  <si>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</si>
  <si>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</si>
  <si>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</si>
  <si>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</si>
  <si>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</si>
  <si>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</si>
  <si>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</si>
  <si>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</si>
  <si>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</si>
  <si>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</si>
  <si>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</si>
  <si>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</si>
  <si>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</si>
  <si>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</si>
  <si>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</si>
  <si>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</si>
  <si>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</si>
  <si>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</si>
  <si>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</si>
  <si>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</si>
  <si>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</si>
  <si>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</si>
  <si>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</si>
  <si>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</si>
  <si>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</si>
  <si>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</si>
  <si>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</si>
  <si>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</si>
  <si>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</si>
  <si>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</si>
  <si>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</si>
  <si>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</si>
  <si>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</si>
  <si>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</si>
  <si>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</si>
  <si>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</si>
  <si>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</si>
  <si>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</si>
  <si>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</si>
  <si>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</si>
  <si>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</si>
  <si>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</si>
  <si>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</si>
  <si>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</si>
  <si>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</si>
  <si>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</si>
  <si>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</si>
  <si>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</si>
  <si>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</si>
  <si>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</si>
  <si>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</si>
  <si>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</si>
  <si>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</si>
  <si>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</si>
  <si>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Se actualizó el despacho ejecutado de las CC.TT.Refinería Talara, Tallanca y Tablazo así como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</si>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</sst>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amily val="2"/>
    </font>
    <font>
      <b/>
      <sz val="8"/>
      <color rgb="FFFFFFFF"/>
      <name val="Arial"/>
      <family val="2"/>
    </font>
    <font>
      <sz val="10"/>
      <name val="Arial"/>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3"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8"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2" borderId="0" xfId="1" applyFont="1" applyFill="1" applyAlignment="1">
      <alignment horizontal="center" vertical="center" wrapText="1"/>
    </xf>
    <xf numFmtId="0" fontId="39" fillId="0" borderId="2" xfId="1" applyFont="1" applyBorder="1" applyAlignment="1">
      <alignment horizontal="center" vertical="center" wrapText="1"/>
    </xf>
    <xf numFmtId="0" fontId="39" fillId="0" borderId="2" xfId="1" applyFont="1" applyBorder="1" applyAlignment="1">
      <alignment horizontal="left" vertical="center" wrapText="1"/>
    </xf>
  </cellXfs>
  <cellStyles count="2">
    <cellStyle name="Normal" xfId="0" builtinId="0"/>
    <cellStyle name="Normal 2" xfId="1" xr:uid="{496E944F-4829-4D07-864F-64A5F773BD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936.98749999999995</c:v>
                </c:pt>
                <c:pt idx="1">
                  <c:v>880.46310000000005</c:v>
                </c:pt>
                <c:pt idx="2">
                  <c:v>863.34990000000005</c:v>
                </c:pt>
                <c:pt idx="3">
                  <c:v>852.99570000000006</c:v>
                </c:pt>
                <c:pt idx="4">
                  <c:v>829.12829999999997</c:v>
                </c:pt>
                <c:pt idx="5">
                  <c:v>862.61509999999998</c:v>
                </c:pt>
                <c:pt idx="6">
                  <c:v>818.24649999999997</c:v>
                </c:pt>
                <c:pt idx="7">
                  <c:v>824.6979</c:v>
                </c:pt>
                <c:pt idx="8">
                  <c:v>858.03160000000003</c:v>
                </c:pt>
                <c:pt idx="9">
                  <c:v>856.82230000000004</c:v>
                </c:pt>
                <c:pt idx="10">
                  <c:v>836.35590000000002</c:v>
                </c:pt>
                <c:pt idx="11">
                  <c:v>866.20100000000002</c:v>
                </c:pt>
                <c:pt idx="12">
                  <c:v>839.82389999999998</c:v>
                </c:pt>
                <c:pt idx="13">
                  <c:v>851.07709999999997</c:v>
                </c:pt>
                <c:pt idx="14">
                  <c:v>825.14520000000005</c:v>
                </c:pt>
                <c:pt idx="15">
                  <c:v>850.00360000000001</c:v>
                </c:pt>
                <c:pt idx="16">
                  <c:v>905.73199999999997</c:v>
                </c:pt>
                <c:pt idx="17">
                  <c:v>928.54669999999999</c:v>
                </c:pt>
                <c:pt idx="18">
                  <c:v>950.11649999999997</c:v>
                </c:pt>
                <c:pt idx="19">
                  <c:v>906.60140000000001</c:v>
                </c:pt>
                <c:pt idx="20">
                  <c:v>962.07780000000002</c:v>
                </c:pt>
                <c:pt idx="21">
                  <c:v>969.52380000000005</c:v>
                </c:pt>
                <c:pt idx="22">
                  <c:v>935.70699999999999</c:v>
                </c:pt>
                <c:pt idx="23">
                  <c:v>935.67089999999996</c:v>
                </c:pt>
                <c:pt idx="24">
                  <c:v>948.47209999999995</c:v>
                </c:pt>
                <c:pt idx="25">
                  <c:v>992.8492</c:v>
                </c:pt>
                <c:pt idx="26">
                  <c:v>942.63509999999997</c:v>
                </c:pt>
                <c:pt idx="27">
                  <c:v>979.28729999999996</c:v>
                </c:pt>
                <c:pt idx="28">
                  <c:v>911.94029999999998</c:v>
                </c:pt>
                <c:pt idx="29">
                  <c:v>934.09950000000003</c:v>
                </c:pt>
                <c:pt idx="30">
                  <c:v>921.59180000000003</c:v>
                </c:pt>
                <c:pt idx="31">
                  <c:v>898.02970000000005</c:v>
                </c:pt>
                <c:pt idx="32">
                  <c:v>932.15430000000003</c:v>
                </c:pt>
                <c:pt idx="33">
                  <c:v>889.23059999999998</c:v>
                </c:pt>
                <c:pt idx="34">
                  <c:v>935.75080000000003</c:v>
                </c:pt>
                <c:pt idx="35">
                  <c:v>916.92</c:v>
                </c:pt>
                <c:pt idx="36">
                  <c:v>997.71900000000005</c:v>
                </c:pt>
                <c:pt idx="37">
                  <c:v>1061.9242999999999</c:v>
                </c:pt>
                <c:pt idx="38">
                  <c:v>1065.7523000000001</c:v>
                </c:pt>
                <c:pt idx="39">
                  <c:v>1078.2746999999999</c:v>
                </c:pt>
                <c:pt idx="40">
                  <c:v>1044.7859000000001</c:v>
                </c:pt>
                <c:pt idx="41">
                  <c:v>1028.174</c:v>
                </c:pt>
                <c:pt idx="42">
                  <c:v>1035.8065999999999</c:v>
                </c:pt>
                <c:pt idx="43">
                  <c:v>968.31039999999996</c:v>
                </c:pt>
                <c:pt idx="44">
                  <c:v>940.31539999999995</c:v>
                </c:pt>
                <c:pt idx="45">
                  <c:v>930.18629999999996</c:v>
                </c:pt>
                <c:pt idx="46">
                  <c:v>870.48540000000003</c:v>
                </c:pt>
                <c:pt idx="47">
                  <c:v>840.55119999999999</c:v>
                </c:pt>
              </c:numCache>
            </c:numRef>
          </c:val>
          <c:smooth val="0"/>
          <c:extLst>
            <c:ext xmlns:c16="http://schemas.microsoft.com/office/drawing/2014/chart" uri="{C3380CC4-5D6E-409C-BE32-E72D297353CC}">
              <c16:uniqueId val="{00000000-3538-4D33-96E4-816018A2D55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1820.1088999999999</c:v>
                </c:pt>
                <c:pt idx="1">
                  <c:v>1803.9709</c:v>
                </c:pt>
                <c:pt idx="2">
                  <c:v>1795.2155</c:v>
                </c:pt>
                <c:pt idx="3">
                  <c:v>1768.1061</c:v>
                </c:pt>
                <c:pt idx="4">
                  <c:v>1771.8289</c:v>
                </c:pt>
                <c:pt idx="5">
                  <c:v>1770.8005000000001</c:v>
                </c:pt>
                <c:pt idx="6">
                  <c:v>1753.0809999999999</c:v>
                </c:pt>
                <c:pt idx="7">
                  <c:v>1785.2085</c:v>
                </c:pt>
                <c:pt idx="8">
                  <c:v>1759.9222</c:v>
                </c:pt>
                <c:pt idx="9">
                  <c:v>1758.2909999999999</c:v>
                </c:pt>
                <c:pt idx="10">
                  <c:v>1753.6094000000001</c:v>
                </c:pt>
                <c:pt idx="11">
                  <c:v>1765.5672999999999</c:v>
                </c:pt>
                <c:pt idx="12">
                  <c:v>1721.8784000000001</c:v>
                </c:pt>
                <c:pt idx="13">
                  <c:v>1654.0123000000001</c:v>
                </c:pt>
                <c:pt idx="14">
                  <c:v>1700.5698</c:v>
                </c:pt>
                <c:pt idx="15">
                  <c:v>1749.8441</c:v>
                </c:pt>
                <c:pt idx="16">
                  <c:v>1767.614</c:v>
                </c:pt>
                <c:pt idx="17">
                  <c:v>1764.3341</c:v>
                </c:pt>
                <c:pt idx="18">
                  <c:v>1770.4395999999999</c:v>
                </c:pt>
                <c:pt idx="19">
                  <c:v>1778.4335000000001</c:v>
                </c:pt>
                <c:pt idx="20">
                  <c:v>1789.9295999999999</c:v>
                </c:pt>
                <c:pt idx="21">
                  <c:v>1802.1855</c:v>
                </c:pt>
                <c:pt idx="22">
                  <c:v>1794.3013000000001</c:v>
                </c:pt>
                <c:pt idx="23">
                  <c:v>1797.1578999999999</c:v>
                </c:pt>
                <c:pt idx="24">
                  <c:v>1798.0948000000001</c:v>
                </c:pt>
                <c:pt idx="25">
                  <c:v>1789.6541999999999</c:v>
                </c:pt>
                <c:pt idx="26">
                  <c:v>1780.8617999999999</c:v>
                </c:pt>
                <c:pt idx="27">
                  <c:v>1792.9398000000001</c:v>
                </c:pt>
                <c:pt idx="28">
                  <c:v>1783.1606999999999</c:v>
                </c:pt>
                <c:pt idx="29">
                  <c:v>1799.5546999999999</c:v>
                </c:pt>
                <c:pt idx="30">
                  <c:v>1764.4865</c:v>
                </c:pt>
                <c:pt idx="31">
                  <c:v>1769.9887000000001</c:v>
                </c:pt>
                <c:pt idx="32">
                  <c:v>1772.3976</c:v>
                </c:pt>
                <c:pt idx="33">
                  <c:v>1828.6675</c:v>
                </c:pt>
                <c:pt idx="34">
                  <c:v>1839.4223</c:v>
                </c:pt>
                <c:pt idx="35">
                  <c:v>1923.2945999999999</c:v>
                </c:pt>
                <c:pt idx="36">
                  <c:v>1930.0779</c:v>
                </c:pt>
                <c:pt idx="37">
                  <c:v>1915.9367</c:v>
                </c:pt>
                <c:pt idx="38">
                  <c:v>1882.8243</c:v>
                </c:pt>
                <c:pt idx="39">
                  <c:v>1921.2376999999999</c:v>
                </c:pt>
                <c:pt idx="40">
                  <c:v>1908.7862</c:v>
                </c:pt>
                <c:pt idx="41">
                  <c:v>1913.0345</c:v>
                </c:pt>
                <c:pt idx="42">
                  <c:v>1899.3888999999999</c:v>
                </c:pt>
                <c:pt idx="43">
                  <c:v>1880.6267</c:v>
                </c:pt>
                <c:pt idx="44">
                  <c:v>1854.2412999999999</c:v>
                </c:pt>
                <c:pt idx="45">
                  <c:v>1813.9536000000001</c:v>
                </c:pt>
                <c:pt idx="46">
                  <c:v>1805.5567000000001</c:v>
                </c:pt>
                <c:pt idx="47">
                  <c:v>1790.2610999999999</c:v>
                </c:pt>
              </c:numCache>
            </c:numRef>
          </c:val>
          <c:smooth val="0"/>
          <c:extLst>
            <c:ext xmlns:c16="http://schemas.microsoft.com/office/drawing/2014/chart" uri="{C3380CC4-5D6E-409C-BE32-E72D297353CC}">
              <c16:uniqueId val="{00000001-3538-4D33-96E4-816018A2D55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3835.8236000000002</c:v>
                </c:pt>
                <c:pt idx="1">
                  <c:v>3754.2559999999999</c:v>
                </c:pt>
                <c:pt idx="2">
                  <c:v>3676.2546000000002</c:v>
                </c:pt>
                <c:pt idx="3">
                  <c:v>3628.6981999999998</c:v>
                </c:pt>
                <c:pt idx="4">
                  <c:v>3576.0727999999999</c:v>
                </c:pt>
                <c:pt idx="5">
                  <c:v>3530.6143999999999</c:v>
                </c:pt>
                <c:pt idx="6">
                  <c:v>3522.8825000000002</c:v>
                </c:pt>
                <c:pt idx="7">
                  <c:v>3404.3535999999999</c:v>
                </c:pt>
                <c:pt idx="8">
                  <c:v>3485.5762</c:v>
                </c:pt>
                <c:pt idx="9">
                  <c:v>3384.2166999999999</c:v>
                </c:pt>
                <c:pt idx="10">
                  <c:v>3523.5947000000001</c:v>
                </c:pt>
                <c:pt idx="11">
                  <c:v>3492.5117</c:v>
                </c:pt>
                <c:pt idx="12">
                  <c:v>3368.3076999999998</c:v>
                </c:pt>
                <c:pt idx="13">
                  <c:v>3272.7305999999999</c:v>
                </c:pt>
                <c:pt idx="14">
                  <c:v>3285.145</c:v>
                </c:pt>
                <c:pt idx="15">
                  <c:v>3413.6523000000002</c:v>
                </c:pt>
                <c:pt idx="16">
                  <c:v>3429.5239999999999</c:v>
                </c:pt>
                <c:pt idx="17">
                  <c:v>3516.4591999999998</c:v>
                </c:pt>
                <c:pt idx="18">
                  <c:v>3675.2939000000001</c:v>
                </c:pt>
                <c:pt idx="19">
                  <c:v>3654.2550999999999</c:v>
                </c:pt>
                <c:pt idx="20">
                  <c:v>3791.0526</c:v>
                </c:pt>
                <c:pt idx="21">
                  <c:v>3824.0106999999998</c:v>
                </c:pt>
                <c:pt idx="22">
                  <c:v>3838.6116999999999</c:v>
                </c:pt>
                <c:pt idx="23">
                  <c:v>3771.1012000000001</c:v>
                </c:pt>
                <c:pt idx="24">
                  <c:v>3756.1331</c:v>
                </c:pt>
                <c:pt idx="25">
                  <c:v>3723.8065999999999</c:v>
                </c:pt>
                <c:pt idx="26">
                  <c:v>3751.5030999999999</c:v>
                </c:pt>
                <c:pt idx="27">
                  <c:v>3697.3429000000001</c:v>
                </c:pt>
                <c:pt idx="28">
                  <c:v>3702.9090000000001</c:v>
                </c:pt>
                <c:pt idx="29">
                  <c:v>3680.8658</c:v>
                </c:pt>
                <c:pt idx="30">
                  <c:v>3665.5617000000002</c:v>
                </c:pt>
                <c:pt idx="31">
                  <c:v>3600.0916000000002</c:v>
                </c:pt>
                <c:pt idx="32">
                  <c:v>3625.6581000000001</c:v>
                </c:pt>
                <c:pt idx="33">
                  <c:v>3582.4119000000001</c:v>
                </c:pt>
                <c:pt idx="34">
                  <c:v>3652.1968999999999</c:v>
                </c:pt>
                <c:pt idx="35">
                  <c:v>3847.0554000000002</c:v>
                </c:pt>
                <c:pt idx="36">
                  <c:v>4026.7330999999999</c:v>
                </c:pt>
                <c:pt idx="37">
                  <c:v>4077.5889999999999</c:v>
                </c:pt>
                <c:pt idx="38">
                  <c:v>4094.5333999999998</c:v>
                </c:pt>
                <c:pt idx="39">
                  <c:v>4078.0875999999998</c:v>
                </c:pt>
                <c:pt idx="40">
                  <c:v>4097.7479000000003</c:v>
                </c:pt>
                <c:pt idx="41">
                  <c:v>4055.3815</c:v>
                </c:pt>
                <c:pt idx="42">
                  <c:v>4003.3645000000001</c:v>
                </c:pt>
                <c:pt idx="43">
                  <c:v>3920.1628999999998</c:v>
                </c:pt>
                <c:pt idx="44">
                  <c:v>3841.4533000000001</c:v>
                </c:pt>
                <c:pt idx="45">
                  <c:v>3696.9400999999998</c:v>
                </c:pt>
                <c:pt idx="46">
                  <c:v>3602.3279000000002</c:v>
                </c:pt>
                <c:pt idx="47">
                  <c:v>3478.2377000000001</c:v>
                </c:pt>
              </c:numCache>
            </c:numRef>
          </c:val>
          <c:smooth val="0"/>
          <c:extLst>
            <c:ext xmlns:c16="http://schemas.microsoft.com/office/drawing/2014/chart" uri="{C3380CC4-5D6E-409C-BE32-E72D297353CC}">
              <c16:uniqueId val="{00000002-3538-4D33-96E4-816018A2D55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A38-4416-A51F-2EB5B87285C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A38-4416-A51F-2EB5B87285C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42.394799999999996</c:v>
                </c:pt>
                <c:pt idx="1">
                  <c:v>41.586199999999998</c:v>
                </c:pt>
                <c:pt idx="2">
                  <c:v>41.442100000000003</c:v>
                </c:pt>
                <c:pt idx="3">
                  <c:v>41.382199999999997</c:v>
                </c:pt>
                <c:pt idx="4">
                  <c:v>41.424100000000003</c:v>
                </c:pt>
                <c:pt idx="5">
                  <c:v>41.405700000000003</c:v>
                </c:pt>
                <c:pt idx="6">
                  <c:v>41.4801</c:v>
                </c:pt>
                <c:pt idx="7">
                  <c:v>41.410899999999998</c:v>
                </c:pt>
                <c:pt idx="8">
                  <c:v>41.933</c:v>
                </c:pt>
                <c:pt idx="9">
                  <c:v>43.010300000000001</c:v>
                </c:pt>
                <c:pt idx="10">
                  <c:v>42.6021</c:v>
                </c:pt>
                <c:pt idx="11">
                  <c:v>42.0657</c:v>
                </c:pt>
                <c:pt idx="12">
                  <c:v>42.708599999999997</c:v>
                </c:pt>
                <c:pt idx="13">
                  <c:v>42.243000000000002</c:v>
                </c:pt>
                <c:pt idx="14">
                  <c:v>42.135300000000001</c:v>
                </c:pt>
                <c:pt idx="15">
                  <c:v>42.330399999999997</c:v>
                </c:pt>
                <c:pt idx="16">
                  <c:v>41.776200000000003</c:v>
                </c:pt>
                <c:pt idx="17">
                  <c:v>42.7117</c:v>
                </c:pt>
                <c:pt idx="18">
                  <c:v>42.9983</c:v>
                </c:pt>
                <c:pt idx="19">
                  <c:v>42.673499999999997</c:v>
                </c:pt>
                <c:pt idx="20">
                  <c:v>42.916699999999999</c:v>
                </c:pt>
                <c:pt idx="21">
                  <c:v>42.500700000000002</c:v>
                </c:pt>
                <c:pt idx="22">
                  <c:v>42.390700000000002</c:v>
                </c:pt>
                <c:pt idx="23">
                  <c:v>42.556699999999999</c:v>
                </c:pt>
                <c:pt idx="24">
                  <c:v>42.559800000000003</c:v>
                </c:pt>
                <c:pt idx="25">
                  <c:v>42.436700000000002</c:v>
                </c:pt>
                <c:pt idx="26">
                  <c:v>42.950200000000002</c:v>
                </c:pt>
                <c:pt idx="27">
                  <c:v>42.885300000000001</c:v>
                </c:pt>
                <c:pt idx="28">
                  <c:v>43.1524</c:v>
                </c:pt>
                <c:pt idx="29">
                  <c:v>42.8874</c:v>
                </c:pt>
                <c:pt idx="30">
                  <c:v>42.660499999999999</c:v>
                </c:pt>
                <c:pt idx="31">
                  <c:v>43.0047</c:v>
                </c:pt>
                <c:pt idx="32">
                  <c:v>39.572400000000002</c:v>
                </c:pt>
                <c:pt idx="33">
                  <c:v>37.076300000000003</c:v>
                </c:pt>
                <c:pt idx="34">
                  <c:v>30.5944</c:v>
                </c:pt>
                <c:pt idx="35">
                  <c:v>30.6845</c:v>
                </c:pt>
                <c:pt idx="36">
                  <c:v>30.859500000000001</c:v>
                </c:pt>
                <c:pt idx="37">
                  <c:v>30.785699999999999</c:v>
                </c:pt>
                <c:pt idx="38">
                  <c:v>30.1143</c:v>
                </c:pt>
                <c:pt idx="39">
                  <c:v>29.6876</c:v>
                </c:pt>
                <c:pt idx="40">
                  <c:v>30.1526</c:v>
                </c:pt>
                <c:pt idx="41">
                  <c:v>29.8794</c:v>
                </c:pt>
                <c:pt idx="42">
                  <c:v>29.607700000000001</c:v>
                </c:pt>
                <c:pt idx="43">
                  <c:v>30.387799999999999</c:v>
                </c:pt>
                <c:pt idx="44">
                  <c:v>28.488700000000001</c:v>
                </c:pt>
                <c:pt idx="45">
                  <c:v>30.658899999999999</c:v>
                </c:pt>
                <c:pt idx="46">
                  <c:v>32.9908</c:v>
                </c:pt>
                <c:pt idx="47">
                  <c:v>36.424399999999999</c:v>
                </c:pt>
              </c:numCache>
            </c:numRef>
          </c:val>
          <c:smooth val="0"/>
          <c:extLst>
            <c:ext xmlns:c16="http://schemas.microsoft.com/office/drawing/2014/chart" uri="{C3380CC4-5D6E-409C-BE32-E72D297353CC}">
              <c16:uniqueId val="{00000002-2A38-4416-A51F-2EB5B87285C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11.647</c:v>
                </c:pt>
                <c:pt idx="1">
                  <c:v>11.821</c:v>
                </c:pt>
                <c:pt idx="2">
                  <c:v>11.893000000000001</c:v>
                </c:pt>
                <c:pt idx="3">
                  <c:v>11.7895</c:v>
                </c:pt>
                <c:pt idx="4">
                  <c:v>11.686</c:v>
                </c:pt>
                <c:pt idx="5">
                  <c:v>11.728</c:v>
                </c:pt>
                <c:pt idx="6">
                  <c:v>12.382</c:v>
                </c:pt>
                <c:pt idx="7">
                  <c:v>12.5025</c:v>
                </c:pt>
                <c:pt idx="8">
                  <c:v>12.007</c:v>
                </c:pt>
                <c:pt idx="9">
                  <c:v>11.058</c:v>
                </c:pt>
                <c:pt idx="10">
                  <c:v>10.471</c:v>
                </c:pt>
                <c:pt idx="11">
                  <c:v>9.39</c:v>
                </c:pt>
                <c:pt idx="12">
                  <c:v>9.4789999999999992</c:v>
                </c:pt>
                <c:pt idx="13">
                  <c:v>9.609</c:v>
                </c:pt>
                <c:pt idx="14">
                  <c:v>9.8130000000000006</c:v>
                </c:pt>
                <c:pt idx="15">
                  <c:v>11.362</c:v>
                </c:pt>
                <c:pt idx="16">
                  <c:v>11.911</c:v>
                </c:pt>
                <c:pt idx="17">
                  <c:v>11.395</c:v>
                </c:pt>
                <c:pt idx="18">
                  <c:v>11.94</c:v>
                </c:pt>
                <c:pt idx="19">
                  <c:v>12.257999999999999</c:v>
                </c:pt>
                <c:pt idx="20">
                  <c:v>12.863</c:v>
                </c:pt>
                <c:pt idx="21">
                  <c:v>12.236000000000001</c:v>
                </c:pt>
                <c:pt idx="22">
                  <c:v>11.169499999999999</c:v>
                </c:pt>
                <c:pt idx="23">
                  <c:v>10.425000000000001</c:v>
                </c:pt>
                <c:pt idx="24">
                  <c:v>10.64</c:v>
                </c:pt>
                <c:pt idx="25">
                  <c:v>11.044</c:v>
                </c:pt>
                <c:pt idx="26">
                  <c:v>11.407</c:v>
                </c:pt>
                <c:pt idx="27">
                  <c:v>11.792999999999999</c:v>
                </c:pt>
                <c:pt idx="28">
                  <c:v>11.851000000000001</c:v>
                </c:pt>
                <c:pt idx="29">
                  <c:v>11.435</c:v>
                </c:pt>
                <c:pt idx="30">
                  <c:v>11.429</c:v>
                </c:pt>
                <c:pt idx="31">
                  <c:v>11.727</c:v>
                </c:pt>
                <c:pt idx="32">
                  <c:v>11.301</c:v>
                </c:pt>
                <c:pt idx="33">
                  <c:v>10.977</c:v>
                </c:pt>
                <c:pt idx="34">
                  <c:v>9.8230000000000004</c:v>
                </c:pt>
                <c:pt idx="35">
                  <c:v>9.8759999999999994</c:v>
                </c:pt>
                <c:pt idx="36">
                  <c:v>9.1989999999999998</c:v>
                </c:pt>
                <c:pt idx="37">
                  <c:v>9.6069999999999993</c:v>
                </c:pt>
                <c:pt idx="38">
                  <c:v>10.612</c:v>
                </c:pt>
                <c:pt idx="39">
                  <c:v>10.327999999999999</c:v>
                </c:pt>
                <c:pt idx="40">
                  <c:v>11.651999999999999</c:v>
                </c:pt>
                <c:pt idx="41">
                  <c:v>12.132</c:v>
                </c:pt>
                <c:pt idx="42">
                  <c:v>11.879</c:v>
                </c:pt>
                <c:pt idx="43">
                  <c:v>12.566000000000001</c:v>
                </c:pt>
                <c:pt idx="44">
                  <c:v>12.634</c:v>
                </c:pt>
                <c:pt idx="45">
                  <c:v>12.86</c:v>
                </c:pt>
                <c:pt idx="46">
                  <c:v>12.637</c:v>
                </c:pt>
                <c:pt idx="47">
                  <c:v>12.384</c:v>
                </c:pt>
              </c:numCache>
            </c:numRef>
          </c:val>
          <c:smooth val="0"/>
          <c:extLst>
            <c:ext xmlns:c16="http://schemas.microsoft.com/office/drawing/2014/chart" uri="{C3380CC4-5D6E-409C-BE32-E72D297353CC}">
              <c16:uniqueId val="{00000003-2A38-4416-A51F-2EB5B87285C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A38-4416-A51F-2EB5B87285C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A38-4416-A51F-2EB5B87285C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A38-4416-A51F-2EB5B87285C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A38-4416-A51F-2EB5B87285C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A38-4416-A51F-2EB5B87285C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25.614100000000001</c:v>
                </c:pt>
                <c:pt idx="1">
                  <c:v>26.0837</c:v>
                </c:pt>
                <c:pt idx="2">
                  <c:v>25.894400000000001</c:v>
                </c:pt>
                <c:pt idx="3">
                  <c:v>25.946100000000001</c:v>
                </c:pt>
                <c:pt idx="4">
                  <c:v>25.8977</c:v>
                </c:pt>
                <c:pt idx="5">
                  <c:v>26.116399999999999</c:v>
                </c:pt>
                <c:pt idx="6">
                  <c:v>25.807200000000002</c:v>
                </c:pt>
                <c:pt idx="7">
                  <c:v>25.8047</c:v>
                </c:pt>
                <c:pt idx="8">
                  <c:v>25.675699999999999</c:v>
                </c:pt>
                <c:pt idx="9">
                  <c:v>25.376999999999999</c:v>
                </c:pt>
                <c:pt idx="10">
                  <c:v>24.864599999999999</c:v>
                </c:pt>
                <c:pt idx="11">
                  <c:v>24.9314</c:v>
                </c:pt>
                <c:pt idx="12">
                  <c:v>24.8613</c:v>
                </c:pt>
                <c:pt idx="13">
                  <c:v>24.4495</c:v>
                </c:pt>
                <c:pt idx="14">
                  <c:v>24.838999999999999</c:v>
                </c:pt>
                <c:pt idx="15">
                  <c:v>25.396599999999999</c:v>
                </c:pt>
                <c:pt idx="16">
                  <c:v>25.6496</c:v>
                </c:pt>
                <c:pt idx="17">
                  <c:v>25.869800000000001</c:v>
                </c:pt>
                <c:pt idx="18">
                  <c:v>25.462800000000001</c:v>
                </c:pt>
                <c:pt idx="19">
                  <c:v>25.412600000000001</c:v>
                </c:pt>
                <c:pt idx="20">
                  <c:v>25.6631</c:v>
                </c:pt>
                <c:pt idx="21">
                  <c:v>25.4754</c:v>
                </c:pt>
                <c:pt idx="22">
                  <c:v>25.8567</c:v>
                </c:pt>
                <c:pt idx="23">
                  <c:v>25.801200000000001</c:v>
                </c:pt>
                <c:pt idx="24">
                  <c:v>25.714099999999998</c:v>
                </c:pt>
                <c:pt idx="25">
                  <c:v>25.8066</c:v>
                </c:pt>
                <c:pt idx="26">
                  <c:v>25.610700000000001</c:v>
                </c:pt>
                <c:pt idx="27">
                  <c:v>25.640499999999999</c:v>
                </c:pt>
                <c:pt idx="28">
                  <c:v>25.6584</c:v>
                </c:pt>
                <c:pt idx="29">
                  <c:v>25.8018</c:v>
                </c:pt>
                <c:pt idx="30">
                  <c:v>25.800699999999999</c:v>
                </c:pt>
                <c:pt idx="31">
                  <c:v>25.811199999999999</c:v>
                </c:pt>
                <c:pt idx="32">
                  <c:v>25.845600000000001</c:v>
                </c:pt>
                <c:pt idx="33">
                  <c:v>25.4206</c:v>
                </c:pt>
                <c:pt idx="34">
                  <c:v>25.8124</c:v>
                </c:pt>
                <c:pt idx="35">
                  <c:v>26.520800000000001</c:v>
                </c:pt>
                <c:pt idx="36">
                  <c:v>27.228000000000002</c:v>
                </c:pt>
                <c:pt idx="37">
                  <c:v>27.946400000000001</c:v>
                </c:pt>
                <c:pt idx="38">
                  <c:v>28.594100000000001</c:v>
                </c:pt>
                <c:pt idx="39">
                  <c:v>28.8901</c:v>
                </c:pt>
                <c:pt idx="40">
                  <c:v>28.240300000000001</c:v>
                </c:pt>
                <c:pt idx="41">
                  <c:v>28.165800000000001</c:v>
                </c:pt>
                <c:pt idx="42">
                  <c:v>27.2317</c:v>
                </c:pt>
                <c:pt idx="43">
                  <c:v>26.687200000000001</c:v>
                </c:pt>
                <c:pt idx="44">
                  <c:v>26.923300000000001</c:v>
                </c:pt>
                <c:pt idx="45">
                  <c:v>26.190200000000001</c:v>
                </c:pt>
                <c:pt idx="46">
                  <c:v>26.081199999999999</c:v>
                </c:pt>
                <c:pt idx="47">
                  <c:v>25.988199999999999</c:v>
                </c:pt>
              </c:numCache>
            </c:numRef>
          </c:val>
          <c:smooth val="0"/>
          <c:extLst>
            <c:ext xmlns:c16="http://schemas.microsoft.com/office/drawing/2014/chart" uri="{C3380CC4-5D6E-409C-BE32-E72D297353CC}">
              <c16:uniqueId val="{00000009-2A38-4416-A51F-2EB5B87285C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13.3422</c:v>
                </c:pt>
                <c:pt idx="1">
                  <c:v>13.091100000000001</c:v>
                </c:pt>
                <c:pt idx="2">
                  <c:v>13.599</c:v>
                </c:pt>
                <c:pt idx="3">
                  <c:v>15.047499999999999</c:v>
                </c:pt>
                <c:pt idx="4">
                  <c:v>14.732100000000001</c:v>
                </c:pt>
                <c:pt idx="5">
                  <c:v>14.4682</c:v>
                </c:pt>
                <c:pt idx="6">
                  <c:v>14.338100000000001</c:v>
                </c:pt>
                <c:pt idx="7">
                  <c:v>14.4871</c:v>
                </c:pt>
                <c:pt idx="8">
                  <c:v>14.989800000000001</c:v>
                </c:pt>
                <c:pt idx="9">
                  <c:v>14.7155</c:v>
                </c:pt>
                <c:pt idx="10">
                  <c:v>15.6662</c:v>
                </c:pt>
                <c:pt idx="11">
                  <c:v>15.2166</c:v>
                </c:pt>
                <c:pt idx="12">
                  <c:v>13.848800000000001</c:v>
                </c:pt>
                <c:pt idx="13">
                  <c:v>12.9072</c:v>
                </c:pt>
                <c:pt idx="14">
                  <c:v>10.9274</c:v>
                </c:pt>
                <c:pt idx="15">
                  <c:v>10.5626</c:v>
                </c:pt>
                <c:pt idx="16">
                  <c:v>10.5548</c:v>
                </c:pt>
                <c:pt idx="17">
                  <c:v>10.6349</c:v>
                </c:pt>
                <c:pt idx="18">
                  <c:v>10.4163</c:v>
                </c:pt>
                <c:pt idx="19">
                  <c:v>10.5777</c:v>
                </c:pt>
                <c:pt idx="20">
                  <c:v>10.605399999999999</c:v>
                </c:pt>
                <c:pt idx="21">
                  <c:v>10.349399999999999</c:v>
                </c:pt>
                <c:pt idx="22">
                  <c:v>10.870100000000001</c:v>
                </c:pt>
                <c:pt idx="23">
                  <c:v>10.808</c:v>
                </c:pt>
                <c:pt idx="24">
                  <c:v>13.3208</c:v>
                </c:pt>
                <c:pt idx="25">
                  <c:v>13.7798</c:v>
                </c:pt>
                <c:pt idx="26">
                  <c:v>13.206799999999999</c:v>
                </c:pt>
                <c:pt idx="27">
                  <c:v>13.5905</c:v>
                </c:pt>
                <c:pt idx="28">
                  <c:v>13.297599999999999</c:v>
                </c:pt>
                <c:pt idx="29">
                  <c:v>13.059799999999999</c:v>
                </c:pt>
                <c:pt idx="30">
                  <c:v>13.106299999999999</c:v>
                </c:pt>
                <c:pt idx="31">
                  <c:v>13.7348</c:v>
                </c:pt>
                <c:pt idx="32">
                  <c:v>14.830500000000001</c:v>
                </c:pt>
                <c:pt idx="33">
                  <c:v>14.8917</c:v>
                </c:pt>
                <c:pt idx="34">
                  <c:v>15.809100000000001</c:v>
                </c:pt>
                <c:pt idx="35">
                  <c:v>15.8279</c:v>
                </c:pt>
                <c:pt idx="36">
                  <c:v>15.608499999999999</c:v>
                </c:pt>
                <c:pt idx="37">
                  <c:v>14.6099</c:v>
                </c:pt>
                <c:pt idx="38">
                  <c:v>14.164199999999999</c:v>
                </c:pt>
                <c:pt idx="39">
                  <c:v>14.069800000000001</c:v>
                </c:pt>
                <c:pt idx="40">
                  <c:v>11.754799999999999</c:v>
                </c:pt>
                <c:pt idx="41">
                  <c:v>11.805400000000001</c:v>
                </c:pt>
                <c:pt idx="42">
                  <c:v>11.931800000000001</c:v>
                </c:pt>
                <c:pt idx="43">
                  <c:v>11.735799999999999</c:v>
                </c:pt>
                <c:pt idx="44">
                  <c:v>11.8202</c:v>
                </c:pt>
                <c:pt idx="45">
                  <c:v>11.8497</c:v>
                </c:pt>
                <c:pt idx="46">
                  <c:v>13.7569</c:v>
                </c:pt>
                <c:pt idx="47">
                  <c:v>14.056699999999999</c:v>
                </c:pt>
              </c:numCache>
            </c:numRef>
          </c:val>
          <c:smooth val="0"/>
          <c:extLst>
            <c:ext xmlns:c16="http://schemas.microsoft.com/office/drawing/2014/chart" uri="{C3380CC4-5D6E-409C-BE32-E72D297353CC}">
              <c16:uniqueId val="{0000000A-2A38-4416-A51F-2EB5B87285C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11.77</c:v>
                </c:pt>
                <c:pt idx="1">
                  <c:v>12.55</c:v>
                </c:pt>
                <c:pt idx="2">
                  <c:v>12.47</c:v>
                </c:pt>
                <c:pt idx="3">
                  <c:v>12.29</c:v>
                </c:pt>
                <c:pt idx="4">
                  <c:v>12.67</c:v>
                </c:pt>
                <c:pt idx="5">
                  <c:v>12.16</c:v>
                </c:pt>
                <c:pt idx="6">
                  <c:v>12.79</c:v>
                </c:pt>
                <c:pt idx="7">
                  <c:v>12.76</c:v>
                </c:pt>
                <c:pt idx="8">
                  <c:v>12.4</c:v>
                </c:pt>
                <c:pt idx="9">
                  <c:v>12.54</c:v>
                </c:pt>
                <c:pt idx="10">
                  <c:v>12.49</c:v>
                </c:pt>
                <c:pt idx="11">
                  <c:v>12.49</c:v>
                </c:pt>
                <c:pt idx="12">
                  <c:v>12.46</c:v>
                </c:pt>
                <c:pt idx="13">
                  <c:v>12.21</c:v>
                </c:pt>
                <c:pt idx="14">
                  <c:v>11.72</c:v>
                </c:pt>
                <c:pt idx="15">
                  <c:v>12.23</c:v>
                </c:pt>
                <c:pt idx="16">
                  <c:v>12.17</c:v>
                </c:pt>
                <c:pt idx="17">
                  <c:v>12.62</c:v>
                </c:pt>
                <c:pt idx="18">
                  <c:v>12.39</c:v>
                </c:pt>
                <c:pt idx="19">
                  <c:v>12.59</c:v>
                </c:pt>
                <c:pt idx="20">
                  <c:v>12.76</c:v>
                </c:pt>
                <c:pt idx="21">
                  <c:v>12.16</c:v>
                </c:pt>
                <c:pt idx="22">
                  <c:v>12.14</c:v>
                </c:pt>
                <c:pt idx="23">
                  <c:v>12.54</c:v>
                </c:pt>
                <c:pt idx="24">
                  <c:v>12.76</c:v>
                </c:pt>
                <c:pt idx="25">
                  <c:v>12.75</c:v>
                </c:pt>
                <c:pt idx="26">
                  <c:v>12.6</c:v>
                </c:pt>
                <c:pt idx="27">
                  <c:v>12.76</c:v>
                </c:pt>
                <c:pt idx="28">
                  <c:v>12.65</c:v>
                </c:pt>
                <c:pt idx="29">
                  <c:v>10.11</c:v>
                </c:pt>
                <c:pt idx="30">
                  <c:v>11.29</c:v>
                </c:pt>
                <c:pt idx="31">
                  <c:v>12.85</c:v>
                </c:pt>
                <c:pt idx="32">
                  <c:v>13.11</c:v>
                </c:pt>
                <c:pt idx="33">
                  <c:v>12.95</c:v>
                </c:pt>
                <c:pt idx="34">
                  <c:v>13.34</c:v>
                </c:pt>
                <c:pt idx="35">
                  <c:v>12.54</c:v>
                </c:pt>
                <c:pt idx="36">
                  <c:v>11.72</c:v>
                </c:pt>
                <c:pt idx="37">
                  <c:v>13.16</c:v>
                </c:pt>
                <c:pt idx="38">
                  <c:v>12.7</c:v>
                </c:pt>
                <c:pt idx="39">
                  <c:v>13.36</c:v>
                </c:pt>
                <c:pt idx="40">
                  <c:v>13.38</c:v>
                </c:pt>
                <c:pt idx="41">
                  <c:v>13.39</c:v>
                </c:pt>
                <c:pt idx="42">
                  <c:v>12.94</c:v>
                </c:pt>
                <c:pt idx="43">
                  <c:v>13.12</c:v>
                </c:pt>
                <c:pt idx="44">
                  <c:v>13.31</c:v>
                </c:pt>
                <c:pt idx="45">
                  <c:v>13.22</c:v>
                </c:pt>
                <c:pt idx="46">
                  <c:v>13.04</c:v>
                </c:pt>
                <c:pt idx="47">
                  <c:v>12.93</c:v>
                </c:pt>
              </c:numCache>
            </c:numRef>
          </c:val>
          <c:smooth val="0"/>
          <c:extLst>
            <c:ext xmlns:c16="http://schemas.microsoft.com/office/drawing/2014/chart" uri="{C3380CC4-5D6E-409C-BE32-E72D297353CC}">
              <c16:uniqueId val="{0000000B-2A38-4416-A51F-2EB5B87285C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31.498000000000001</c:v>
                </c:pt>
                <c:pt idx="1">
                  <c:v>31.774000000000001</c:v>
                </c:pt>
                <c:pt idx="2">
                  <c:v>31.498000000000001</c:v>
                </c:pt>
                <c:pt idx="3">
                  <c:v>31.181999999999999</c:v>
                </c:pt>
                <c:pt idx="4">
                  <c:v>32.216000000000001</c:v>
                </c:pt>
                <c:pt idx="5">
                  <c:v>31.768000000000001</c:v>
                </c:pt>
                <c:pt idx="6">
                  <c:v>32.154000000000003</c:v>
                </c:pt>
                <c:pt idx="7">
                  <c:v>32.302</c:v>
                </c:pt>
                <c:pt idx="8">
                  <c:v>32.024000000000001</c:v>
                </c:pt>
                <c:pt idx="9">
                  <c:v>32.207999999999998</c:v>
                </c:pt>
                <c:pt idx="10">
                  <c:v>32.942</c:v>
                </c:pt>
                <c:pt idx="11">
                  <c:v>32.93</c:v>
                </c:pt>
                <c:pt idx="12">
                  <c:v>32.283999999999999</c:v>
                </c:pt>
                <c:pt idx="13">
                  <c:v>32.347999999999999</c:v>
                </c:pt>
                <c:pt idx="14">
                  <c:v>32.027999999999999</c:v>
                </c:pt>
                <c:pt idx="15">
                  <c:v>31.893999999999998</c:v>
                </c:pt>
                <c:pt idx="16">
                  <c:v>31.808</c:v>
                </c:pt>
                <c:pt idx="17">
                  <c:v>31.571999999999999</c:v>
                </c:pt>
                <c:pt idx="18">
                  <c:v>32.344000000000001</c:v>
                </c:pt>
                <c:pt idx="19">
                  <c:v>31.853999999999999</c:v>
                </c:pt>
                <c:pt idx="20">
                  <c:v>31.725999999999999</c:v>
                </c:pt>
                <c:pt idx="21">
                  <c:v>31.853999999999999</c:v>
                </c:pt>
                <c:pt idx="22">
                  <c:v>32.39</c:v>
                </c:pt>
                <c:pt idx="23">
                  <c:v>32.39</c:v>
                </c:pt>
                <c:pt idx="24">
                  <c:v>31.841999999999999</c:v>
                </c:pt>
                <c:pt idx="25">
                  <c:v>31.686</c:v>
                </c:pt>
                <c:pt idx="26">
                  <c:v>31.96</c:v>
                </c:pt>
                <c:pt idx="27">
                  <c:v>31.306000000000001</c:v>
                </c:pt>
                <c:pt idx="28">
                  <c:v>30.725999999999999</c:v>
                </c:pt>
                <c:pt idx="29">
                  <c:v>30.79</c:v>
                </c:pt>
                <c:pt idx="30">
                  <c:v>30.498000000000001</c:v>
                </c:pt>
                <c:pt idx="31">
                  <c:v>31.324000000000002</c:v>
                </c:pt>
                <c:pt idx="32">
                  <c:v>30.774000000000001</c:v>
                </c:pt>
                <c:pt idx="33">
                  <c:v>29.824000000000002</c:v>
                </c:pt>
                <c:pt idx="34">
                  <c:v>31.526</c:v>
                </c:pt>
                <c:pt idx="35">
                  <c:v>31.481999999999999</c:v>
                </c:pt>
                <c:pt idx="36">
                  <c:v>32.57</c:v>
                </c:pt>
                <c:pt idx="37">
                  <c:v>32.561999999999998</c:v>
                </c:pt>
                <c:pt idx="38">
                  <c:v>32.463999999999999</c:v>
                </c:pt>
                <c:pt idx="39">
                  <c:v>33.137999999999998</c:v>
                </c:pt>
                <c:pt idx="40">
                  <c:v>32.86</c:v>
                </c:pt>
                <c:pt idx="41">
                  <c:v>32.975999999999999</c:v>
                </c:pt>
                <c:pt idx="42">
                  <c:v>32.840000000000003</c:v>
                </c:pt>
                <c:pt idx="43">
                  <c:v>32.567999999999998</c:v>
                </c:pt>
                <c:pt idx="44">
                  <c:v>32.497999999999998</c:v>
                </c:pt>
                <c:pt idx="45">
                  <c:v>32.713999999999999</c:v>
                </c:pt>
                <c:pt idx="46">
                  <c:v>32.76</c:v>
                </c:pt>
                <c:pt idx="47">
                  <c:v>32.323999999999998</c:v>
                </c:pt>
              </c:numCache>
            </c:numRef>
          </c:val>
          <c:smooth val="0"/>
          <c:extLst>
            <c:ext xmlns:c16="http://schemas.microsoft.com/office/drawing/2014/chart" uri="{C3380CC4-5D6E-409C-BE32-E72D297353CC}">
              <c16:uniqueId val="{0000000C-2A38-4416-A51F-2EB5B87285C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A38-4416-A51F-2EB5B87285C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A38-4416-A51F-2EB5B87285C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51.463000000000001</c:v>
                </c:pt>
                <c:pt idx="1">
                  <c:v>51.555</c:v>
                </c:pt>
                <c:pt idx="2">
                  <c:v>51.411999999999999</c:v>
                </c:pt>
                <c:pt idx="3">
                  <c:v>51.527999999999999</c:v>
                </c:pt>
                <c:pt idx="4">
                  <c:v>50.521999999999998</c:v>
                </c:pt>
                <c:pt idx="5">
                  <c:v>50.246000000000002</c:v>
                </c:pt>
                <c:pt idx="6">
                  <c:v>50.459000000000003</c:v>
                </c:pt>
                <c:pt idx="7">
                  <c:v>50.316000000000003</c:v>
                </c:pt>
                <c:pt idx="8">
                  <c:v>50.468000000000004</c:v>
                </c:pt>
                <c:pt idx="9">
                  <c:v>49.88</c:v>
                </c:pt>
                <c:pt idx="10">
                  <c:v>49.828000000000003</c:v>
                </c:pt>
                <c:pt idx="11">
                  <c:v>49.988</c:v>
                </c:pt>
                <c:pt idx="12">
                  <c:v>49.811</c:v>
                </c:pt>
                <c:pt idx="13">
                  <c:v>48.478000000000002</c:v>
                </c:pt>
                <c:pt idx="14">
                  <c:v>48.981999999999999</c:v>
                </c:pt>
                <c:pt idx="15">
                  <c:v>48.814</c:v>
                </c:pt>
                <c:pt idx="16">
                  <c:v>49.311999999999998</c:v>
                </c:pt>
                <c:pt idx="17">
                  <c:v>49.012999999999998</c:v>
                </c:pt>
                <c:pt idx="18">
                  <c:v>48.930999999999997</c:v>
                </c:pt>
                <c:pt idx="19">
                  <c:v>49.478999999999999</c:v>
                </c:pt>
                <c:pt idx="20">
                  <c:v>49.18</c:v>
                </c:pt>
                <c:pt idx="21">
                  <c:v>49.46</c:v>
                </c:pt>
                <c:pt idx="22">
                  <c:v>49.761000000000003</c:v>
                </c:pt>
                <c:pt idx="23">
                  <c:v>50.963000000000001</c:v>
                </c:pt>
                <c:pt idx="24">
                  <c:v>51.692999999999998</c:v>
                </c:pt>
                <c:pt idx="25">
                  <c:v>51.993000000000002</c:v>
                </c:pt>
                <c:pt idx="26">
                  <c:v>51.738999999999997</c:v>
                </c:pt>
                <c:pt idx="27">
                  <c:v>50.735999999999997</c:v>
                </c:pt>
                <c:pt idx="28">
                  <c:v>51.832000000000001</c:v>
                </c:pt>
                <c:pt idx="29">
                  <c:v>51.872999999999998</c:v>
                </c:pt>
                <c:pt idx="30">
                  <c:v>51.969000000000001</c:v>
                </c:pt>
                <c:pt idx="31">
                  <c:v>52.265999999999998</c:v>
                </c:pt>
                <c:pt idx="32">
                  <c:v>52.015000000000001</c:v>
                </c:pt>
                <c:pt idx="33">
                  <c:v>51.947000000000003</c:v>
                </c:pt>
                <c:pt idx="34">
                  <c:v>51.796999999999997</c:v>
                </c:pt>
                <c:pt idx="35">
                  <c:v>52.015000000000001</c:v>
                </c:pt>
                <c:pt idx="36">
                  <c:v>52.545000000000002</c:v>
                </c:pt>
                <c:pt idx="37">
                  <c:v>52.773000000000003</c:v>
                </c:pt>
                <c:pt idx="38">
                  <c:v>52.74</c:v>
                </c:pt>
                <c:pt idx="39">
                  <c:v>52.9</c:v>
                </c:pt>
                <c:pt idx="40">
                  <c:v>52.685000000000002</c:v>
                </c:pt>
                <c:pt idx="41">
                  <c:v>53.039000000000001</c:v>
                </c:pt>
                <c:pt idx="42">
                  <c:v>52.006</c:v>
                </c:pt>
                <c:pt idx="43">
                  <c:v>52.344999999999999</c:v>
                </c:pt>
                <c:pt idx="44">
                  <c:v>52.655000000000001</c:v>
                </c:pt>
                <c:pt idx="45">
                  <c:v>52.71</c:v>
                </c:pt>
                <c:pt idx="46">
                  <c:v>52.777999999999999</c:v>
                </c:pt>
                <c:pt idx="47">
                  <c:v>52.42</c:v>
                </c:pt>
              </c:numCache>
            </c:numRef>
          </c:val>
          <c:smooth val="0"/>
          <c:extLst>
            <c:ext xmlns:c16="http://schemas.microsoft.com/office/drawing/2014/chart" uri="{C3380CC4-5D6E-409C-BE32-E72D297353CC}">
              <c16:uniqueId val="{0000000F-2A38-4416-A51F-2EB5B87285C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A38-4416-A51F-2EB5B87285C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52.119199999999999</c:v>
                </c:pt>
                <c:pt idx="1">
                  <c:v>54.600900000000003</c:v>
                </c:pt>
                <c:pt idx="2">
                  <c:v>28.3887</c:v>
                </c:pt>
                <c:pt idx="3">
                  <c:v>43.522199999999998</c:v>
                </c:pt>
                <c:pt idx="4">
                  <c:v>52.3232</c:v>
                </c:pt>
                <c:pt idx="5">
                  <c:v>41.1023</c:v>
                </c:pt>
                <c:pt idx="6">
                  <c:v>19.594999999999999</c:v>
                </c:pt>
                <c:pt idx="7">
                  <c:v>19.8262</c:v>
                </c:pt>
                <c:pt idx="8">
                  <c:v>38.191699999999997</c:v>
                </c:pt>
                <c:pt idx="9">
                  <c:v>46.3932</c:v>
                </c:pt>
                <c:pt idx="10">
                  <c:v>39.201099999999997</c:v>
                </c:pt>
                <c:pt idx="11">
                  <c:v>49.848799999999997</c:v>
                </c:pt>
                <c:pt idx="12">
                  <c:v>50.7361</c:v>
                </c:pt>
                <c:pt idx="13">
                  <c:v>49.333399999999997</c:v>
                </c:pt>
                <c:pt idx="14">
                  <c:v>38.470100000000002</c:v>
                </c:pt>
                <c:pt idx="15">
                  <c:v>28.444099999999999</c:v>
                </c:pt>
                <c:pt idx="16">
                  <c:v>34.553199999999997</c:v>
                </c:pt>
                <c:pt idx="17">
                  <c:v>43.658499999999997</c:v>
                </c:pt>
                <c:pt idx="18">
                  <c:v>37.001800000000003</c:v>
                </c:pt>
                <c:pt idx="19">
                  <c:v>50.740099999999998</c:v>
                </c:pt>
                <c:pt idx="20">
                  <c:v>40.990699999999997</c:v>
                </c:pt>
                <c:pt idx="21">
                  <c:v>52.8521</c:v>
                </c:pt>
                <c:pt idx="22">
                  <c:v>46.414700000000003</c:v>
                </c:pt>
                <c:pt idx="23">
                  <c:v>46.130099999999999</c:v>
                </c:pt>
                <c:pt idx="24">
                  <c:v>55.941499999999998</c:v>
                </c:pt>
                <c:pt idx="25">
                  <c:v>56.262700000000002</c:v>
                </c:pt>
                <c:pt idx="26">
                  <c:v>43.299799999999998</c:v>
                </c:pt>
                <c:pt idx="27">
                  <c:v>41.575600000000001</c:v>
                </c:pt>
                <c:pt idx="28">
                  <c:v>32.2241</c:v>
                </c:pt>
                <c:pt idx="29">
                  <c:v>47.783900000000003</c:v>
                </c:pt>
                <c:pt idx="30">
                  <c:v>50.193100000000001</c:v>
                </c:pt>
                <c:pt idx="31">
                  <c:v>44.334000000000003</c:v>
                </c:pt>
                <c:pt idx="32">
                  <c:v>38.198900000000002</c:v>
                </c:pt>
                <c:pt idx="33">
                  <c:v>51.348999999999997</c:v>
                </c:pt>
                <c:pt idx="34">
                  <c:v>48.215899999999998</c:v>
                </c:pt>
                <c:pt idx="35">
                  <c:v>44.520499999999998</c:v>
                </c:pt>
                <c:pt idx="36">
                  <c:v>41.965499999999999</c:v>
                </c:pt>
                <c:pt idx="37">
                  <c:v>42.5398</c:v>
                </c:pt>
                <c:pt idx="38">
                  <c:v>38.668799999999997</c:v>
                </c:pt>
                <c:pt idx="39">
                  <c:v>38.591099999999997</c:v>
                </c:pt>
                <c:pt idx="40">
                  <c:v>43.284500000000001</c:v>
                </c:pt>
                <c:pt idx="41">
                  <c:v>50.753900000000002</c:v>
                </c:pt>
                <c:pt idx="42">
                  <c:v>43.938099999999999</c:v>
                </c:pt>
                <c:pt idx="43">
                  <c:v>22.380600000000001</c:v>
                </c:pt>
                <c:pt idx="44">
                  <c:v>44.3187</c:v>
                </c:pt>
                <c:pt idx="45">
                  <c:v>50.497100000000003</c:v>
                </c:pt>
                <c:pt idx="46">
                  <c:v>42.235199999999999</c:v>
                </c:pt>
                <c:pt idx="47">
                  <c:v>44.802300000000002</c:v>
                </c:pt>
              </c:numCache>
            </c:numRef>
          </c:val>
          <c:smooth val="0"/>
          <c:extLst>
            <c:ext xmlns:c16="http://schemas.microsoft.com/office/drawing/2014/chart" uri="{C3380CC4-5D6E-409C-BE32-E72D297353CC}">
              <c16:uniqueId val="{00000011-2A38-4416-A51F-2EB5B87285C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A38-4416-A51F-2EB5B87285C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8.6999999999999993</c:v>
                </c:pt>
                <c:pt idx="2">
                  <c:v>9</c:v>
                </c:pt>
                <c:pt idx="3">
                  <c:v>9.1</c:v>
                </c:pt>
                <c:pt idx="4">
                  <c:v>9.4</c:v>
                </c:pt>
                <c:pt idx="5">
                  <c:v>9.5</c:v>
                </c:pt>
                <c:pt idx="6">
                  <c:v>9.5</c:v>
                </c:pt>
                <c:pt idx="7">
                  <c:v>9.6</c:v>
                </c:pt>
                <c:pt idx="8">
                  <c:v>9.1999999999999993</c:v>
                </c:pt>
                <c:pt idx="9">
                  <c:v>8.9</c:v>
                </c:pt>
                <c:pt idx="10">
                  <c:v>8.5</c:v>
                </c:pt>
                <c:pt idx="11">
                  <c:v>8.1999999999999993</c:v>
                </c:pt>
                <c:pt idx="12">
                  <c:v>7.9</c:v>
                </c:pt>
                <c:pt idx="13">
                  <c:v>7.6</c:v>
                </c:pt>
                <c:pt idx="14">
                  <c:v>7.6</c:v>
                </c:pt>
                <c:pt idx="15">
                  <c:v>7.4</c:v>
                </c:pt>
                <c:pt idx="16">
                  <c:v>7.4</c:v>
                </c:pt>
                <c:pt idx="17">
                  <c:v>7.5</c:v>
                </c:pt>
                <c:pt idx="18">
                  <c:v>8.3000000000000007</c:v>
                </c:pt>
                <c:pt idx="19">
                  <c:v>8.3000000000000007</c:v>
                </c:pt>
                <c:pt idx="20">
                  <c:v>8.4</c:v>
                </c:pt>
                <c:pt idx="21">
                  <c:v>8.3000000000000007</c:v>
                </c:pt>
                <c:pt idx="22">
                  <c:v>8.4</c:v>
                </c:pt>
                <c:pt idx="23">
                  <c:v>8.4</c:v>
                </c:pt>
                <c:pt idx="24">
                  <c:v>7.8</c:v>
                </c:pt>
                <c:pt idx="25">
                  <c:v>7.7</c:v>
                </c:pt>
                <c:pt idx="26">
                  <c:v>7.5</c:v>
                </c:pt>
                <c:pt idx="27">
                  <c:v>7.7</c:v>
                </c:pt>
                <c:pt idx="28">
                  <c:v>7.5</c:v>
                </c:pt>
                <c:pt idx="29">
                  <c:v>7.4</c:v>
                </c:pt>
                <c:pt idx="30">
                  <c:v>7.4</c:v>
                </c:pt>
                <c:pt idx="31">
                  <c:v>7.5</c:v>
                </c:pt>
                <c:pt idx="32">
                  <c:v>8</c:v>
                </c:pt>
                <c:pt idx="33">
                  <c:v>8.3000000000000007</c:v>
                </c:pt>
                <c:pt idx="34">
                  <c:v>8.1999999999999993</c:v>
                </c:pt>
                <c:pt idx="35">
                  <c:v>7.6</c:v>
                </c:pt>
                <c:pt idx="36">
                  <c:v>5.4</c:v>
                </c:pt>
                <c:pt idx="37">
                  <c:v>3.3</c:v>
                </c:pt>
                <c:pt idx="38">
                  <c:v>2.5</c:v>
                </c:pt>
                <c:pt idx="39">
                  <c:v>1.3</c:v>
                </c:pt>
                <c:pt idx="40">
                  <c:v>1.2</c:v>
                </c:pt>
                <c:pt idx="41">
                  <c:v>1.1000000000000001</c:v>
                </c:pt>
                <c:pt idx="42">
                  <c:v>1.1000000000000001</c:v>
                </c:pt>
                <c:pt idx="43">
                  <c:v>1</c:v>
                </c:pt>
                <c:pt idx="44">
                  <c:v>1</c:v>
                </c:pt>
                <c:pt idx="45">
                  <c:v>1</c:v>
                </c:pt>
                <c:pt idx="46">
                  <c:v>0.9</c:v>
                </c:pt>
                <c:pt idx="47">
                  <c:v>0.9</c:v>
                </c:pt>
              </c:numCache>
            </c:numRef>
          </c:val>
          <c:smooth val="0"/>
          <c:extLst>
            <c:ext xmlns:c16="http://schemas.microsoft.com/office/drawing/2014/chart" uri="{C3380CC4-5D6E-409C-BE32-E72D297353CC}">
              <c16:uniqueId val="{00000013-2A38-4416-A51F-2EB5B87285C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A38-4416-A51F-2EB5B87285C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162.41639000000001</c:v>
                </c:pt>
                <c:pt idx="1">
                  <c:v>143.36544000000001</c:v>
                </c:pt>
                <c:pt idx="2">
                  <c:v>129.18799000000001</c:v>
                </c:pt>
                <c:pt idx="3">
                  <c:v>112.5722</c:v>
                </c:pt>
                <c:pt idx="4">
                  <c:v>123.20628000000001</c:v>
                </c:pt>
                <c:pt idx="5">
                  <c:v>150.38869</c:v>
                </c:pt>
                <c:pt idx="6">
                  <c:v>144.93464</c:v>
                </c:pt>
                <c:pt idx="7">
                  <c:v>61.525120000000001</c:v>
                </c:pt>
                <c:pt idx="8">
                  <c:v>79.191829999999996</c:v>
                </c:pt>
                <c:pt idx="9">
                  <c:v>145.0367</c:v>
                </c:pt>
                <c:pt idx="10">
                  <c:v>154.29633000000001</c:v>
                </c:pt>
                <c:pt idx="11">
                  <c:v>144.28808000000001</c:v>
                </c:pt>
                <c:pt idx="12">
                  <c:v>127.93615</c:v>
                </c:pt>
                <c:pt idx="13">
                  <c:v>115.19955</c:v>
                </c:pt>
                <c:pt idx="14">
                  <c:v>157.33333999999999</c:v>
                </c:pt>
                <c:pt idx="15">
                  <c:v>146.90783999999999</c:v>
                </c:pt>
                <c:pt idx="16">
                  <c:v>121.19332</c:v>
                </c:pt>
                <c:pt idx="17">
                  <c:v>78.596500000000006</c:v>
                </c:pt>
                <c:pt idx="18">
                  <c:v>156.15244000000001</c:v>
                </c:pt>
                <c:pt idx="19">
                  <c:v>136.63401999999999</c:v>
                </c:pt>
                <c:pt idx="20">
                  <c:v>132.72488999999999</c:v>
                </c:pt>
                <c:pt idx="21">
                  <c:v>106.02357000000001</c:v>
                </c:pt>
                <c:pt idx="22">
                  <c:v>114.87702</c:v>
                </c:pt>
                <c:pt idx="23">
                  <c:v>86.929590000000005</c:v>
                </c:pt>
                <c:pt idx="24">
                  <c:v>45.148499999999999</c:v>
                </c:pt>
                <c:pt idx="25">
                  <c:v>50.155639999999998</c:v>
                </c:pt>
                <c:pt idx="26">
                  <c:v>45.5886</c:v>
                </c:pt>
                <c:pt idx="27">
                  <c:v>44.015999999999998</c:v>
                </c:pt>
                <c:pt idx="28">
                  <c:v>36.898470000000003</c:v>
                </c:pt>
                <c:pt idx="29">
                  <c:v>38.163200000000003</c:v>
                </c:pt>
                <c:pt idx="30">
                  <c:v>41.628500000000003</c:v>
                </c:pt>
                <c:pt idx="31">
                  <c:v>38.313229999999997</c:v>
                </c:pt>
                <c:pt idx="32">
                  <c:v>34.338250000000002</c:v>
                </c:pt>
                <c:pt idx="33">
                  <c:v>34.504300000000001</c:v>
                </c:pt>
                <c:pt idx="34">
                  <c:v>38.061929999999997</c:v>
                </c:pt>
                <c:pt idx="35">
                  <c:v>38.779389999999999</c:v>
                </c:pt>
                <c:pt idx="36">
                  <c:v>39.922789999999999</c:v>
                </c:pt>
                <c:pt idx="37">
                  <c:v>39.546469999999999</c:v>
                </c:pt>
                <c:pt idx="38">
                  <c:v>39.47334</c:v>
                </c:pt>
                <c:pt idx="39">
                  <c:v>39.031230000000001</c:v>
                </c:pt>
                <c:pt idx="40">
                  <c:v>31.071280000000002</c:v>
                </c:pt>
                <c:pt idx="41">
                  <c:v>32.997439999999997</c:v>
                </c:pt>
                <c:pt idx="42">
                  <c:v>38.419130000000003</c:v>
                </c:pt>
                <c:pt idx="43">
                  <c:v>38.783549999999998</c:v>
                </c:pt>
                <c:pt idx="44">
                  <c:v>39.925800000000002</c:v>
                </c:pt>
                <c:pt idx="45">
                  <c:v>39.77402</c:v>
                </c:pt>
                <c:pt idx="46">
                  <c:v>42.0398</c:v>
                </c:pt>
                <c:pt idx="47">
                  <c:v>41.455399999999997</c:v>
                </c:pt>
              </c:numCache>
            </c:numRef>
          </c:val>
          <c:smooth val="0"/>
          <c:extLst>
            <c:ext xmlns:c16="http://schemas.microsoft.com/office/drawing/2014/chart" uri="{C3380CC4-5D6E-409C-BE32-E72D297353CC}">
              <c16:uniqueId val="{00000000-E723-47B7-B0CA-82204A3B734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723-47B7-B0CA-82204A3B734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E723-47B7-B0CA-82204A3B734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723-47B7-B0CA-82204A3B734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723-47B7-B0CA-82204A3B734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15.94</c:v>
                </c:pt>
                <c:pt idx="1">
                  <c:v>15.83</c:v>
                </c:pt>
                <c:pt idx="2">
                  <c:v>15.95</c:v>
                </c:pt>
                <c:pt idx="3">
                  <c:v>15.88</c:v>
                </c:pt>
                <c:pt idx="4">
                  <c:v>15.27</c:v>
                </c:pt>
                <c:pt idx="5">
                  <c:v>15.02</c:v>
                </c:pt>
                <c:pt idx="6">
                  <c:v>14.96</c:v>
                </c:pt>
                <c:pt idx="7">
                  <c:v>14.9</c:v>
                </c:pt>
                <c:pt idx="8">
                  <c:v>14.82</c:v>
                </c:pt>
                <c:pt idx="9">
                  <c:v>14.58</c:v>
                </c:pt>
                <c:pt idx="10">
                  <c:v>14.4</c:v>
                </c:pt>
                <c:pt idx="11">
                  <c:v>14.95</c:v>
                </c:pt>
                <c:pt idx="12">
                  <c:v>14.95</c:v>
                </c:pt>
                <c:pt idx="13">
                  <c:v>15.08</c:v>
                </c:pt>
                <c:pt idx="14">
                  <c:v>14.92</c:v>
                </c:pt>
                <c:pt idx="15">
                  <c:v>14.11</c:v>
                </c:pt>
                <c:pt idx="16">
                  <c:v>14.06</c:v>
                </c:pt>
                <c:pt idx="17">
                  <c:v>14.14</c:v>
                </c:pt>
                <c:pt idx="18">
                  <c:v>14.93</c:v>
                </c:pt>
                <c:pt idx="19">
                  <c:v>15.6</c:v>
                </c:pt>
                <c:pt idx="20">
                  <c:v>15.08</c:v>
                </c:pt>
                <c:pt idx="21">
                  <c:v>14.91</c:v>
                </c:pt>
                <c:pt idx="22">
                  <c:v>15.25</c:v>
                </c:pt>
                <c:pt idx="23">
                  <c:v>15.6</c:v>
                </c:pt>
                <c:pt idx="24">
                  <c:v>15.7</c:v>
                </c:pt>
                <c:pt idx="25">
                  <c:v>16.07</c:v>
                </c:pt>
                <c:pt idx="26">
                  <c:v>16.16</c:v>
                </c:pt>
                <c:pt idx="27">
                  <c:v>15.87</c:v>
                </c:pt>
                <c:pt idx="28">
                  <c:v>15.39</c:v>
                </c:pt>
                <c:pt idx="29">
                  <c:v>14.79</c:v>
                </c:pt>
                <c:pt idx="30">
                  <c:v>14.43</c:v>
                </c:pt>
                <c:pt idx="31">
                  <c:v>14.17</c:v>
                </c:pt>
                <c:pt idx="32">
                  <c:v>13.31</c:v>
                </c:pt>
                <c:pt idx="33">
                  <c:v>13.73</c:v>
                </c:pt>
                <c:pt idx="34">
                  <c:v>14.08</c:v>
                </c:pt>
                <c:pt idx="35">
                  <c:v>14.65</c:v>
                </c:pt>
                <c:pt idx="36">
                  <c:v>15.22</c:v>
                </c:pt>
                <c:pt idx="37">
                  <c:v>15.58</c:v>
                </c:pt>
                <c:pt idx="38">
                  <c:v>16.03</c:v>
                </c:pt>
                <c:pt idx="39">
                  <c:v>15.87</c:v>
                </c:pt>
                <c:pt idx="40">
                  <c:v>16</c:v>
                </c:pt>
                <c:pt idx="41">
                  <c:v>16.61</c:v>
                </c:pt>
                <c:pt idx="42">
                  <c:v>16.38</c:v>
                </c:pt>
                <c:pt idx="43">
                  <c:v>16.170000000000002</c:v>
                </c:pt>
                <c:pt idx="44">
                  <c:v>16.260000000000002</c:v>
                </c:pt>
                <c:pt idx="45">
                  <c:v>15.99</c:v>
                </c:pt>
                <c:pt idx="46">
                  <c:v>15.96</c:v>
                </c:pt>
                <c:pt idx="47">
                  <c:v>16.16</c:v>
                </c:pt>
              </c:numCache>
            </c:numRef>
          </c:val>
          <c:smooth val="0"/>
          <c:extLst>
            <c:ext xmlns:c16="http://schemas.microsoft.com/office/drawing/2014/chart" uri="{C3380CC4-5D6E-409C-BE32-E72D297353CC}">
              <c16:uniqueId val="{00000005-E723-47B7-B0CA-82204A3B734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723-47B7-B0CA-82204A3B734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723-47B7-B0CA-82204A3B734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0.8</c:v>
                </c:pt>
                <c:pt idx="2">
                  <c:v>0.8</c:v>
                </c:pt>
                <c:pt idx="3">
                  <c:v>0.9</c:v>
                </c:pt>
                <c:pt idx="4">
                  <c:v>1.3</c:v>
                </c:pt>
                <c:pt idx="5">
                  <c:v>1.2</c:v>
                </c:pt>
                <c:pt idx="6">
                  <c:v>1.2</c:v>
                </c:pt>
                <c:pt idx="7">
                  <c:v>1.2</c:v>
                </c:pt>
                <c:pt idx="8">
                  <c:v>1.2</c:v>
                </c:pt>
                <c:pt idx="9">
                  <c:v>1.2</c:v>
                </c:pt>
                <c:pt idx="10">
                  <c:v>1.8</c:v>
                </c:pt>
                <c:pt idx="11">
                  <c:v>2.6</c:v>
                </c:pt>
                <c:pt idx="12">
                  <c:v>2.5</c:v>
                </c:pt>
                <c:pt idx="13">
                  <c:v>2.8</c:v>
                </c:pt>
                <c:pt idx="14">
                  <c:v>3.5</c:v>
                </c:pt>
                <c:pt idx="15">
                  <c:v>5.4</c:v>
                </c:pt>
                <c:pt idx="16">
                  <c:v>4.9000000000000004</c:v>
                </c:pt>
                <c:pt idx="17">
                  <c:v>4.4000000000000004</c:v>
                </c:pt>
                <c:pt idx="18">
                  <c:v>4.7</c:v>
                </c:pt>
                <c:pt idx="19">
                  <c:v>3.5</c:v>
                </c:pt>
                <c:pt idx="20">
                  <c:v>2.4</c:v>
                </c:pt>
                <c:pt idx="21">
                  <c:v>5.2</c:v>
                </c:pt>
                <c:pt idx="22">
                  <c:v>7.2</c:v>
                </c:pt>
                <c:pt idx="23">
                  <c:v>4.0999999999999996</c:v>
                </c:pt>
                <c:pt idx="24">
                  <c:v>2.2999999999999998</c:v>
                </c:pt>
                <c:pt idx="25">
                  <c:v>3</c:v>
                </c:pt>
                <c:pt idx="26">
                  <c:v>5.2</c:v>
                </c:pt>
                <c:pt idx="27">
                  <c:v>5.4</c:v>
                </c:pt>
                <c:pt idx="28">
                  <c:v>6.1</c:v>
                </c:pt>
                <c:pt idx="29">
                  <c:v>3.2</c:v>
                </c:pt>
                <c:pt idx="30">
                  <c:v>1.8</c:v>
                </c:pt>
                <c:pt idx="31">
                  <c:v>1.4</c:v>
                </c:pt>
                <c:pt idx="32">
                  <c:v>0.9</c:v>
                </c:pt>
                <c:pt idx="33">
                  <c:v>0.9</c:v>
                </c:pt>
                <c:pt idx="34">
                  <c:v>0.9</c:v>
                </c:pt>
                <c:pt idx="35">
                  <c:v>1</c:v>
                </c:pt>
                <c:pt idx="36">
                  <c:v>0.8</c:v>
                </c:pt>
                <c:pt idx="37">
                  <c:v>0.8</c:v>
                </c:pt>
                <c:pt idx="38">
                  <c:v>0.6</c:v>
                </c:pt>
                <c:pt idx="39">
                  <c:v>1.2</c:v>
                </c:pt>
                <c:pt idx="40">
                  <c:v>1.2</c:v>
                </c:pt>
                <c:pt idx="41">
                  <c:v>1.3</c:v>
                </c:pt>
                <c:pt idx="42">
                  <c:v>3.3</c:v>
                </c:pt>
                <c:pt idx="43">
                  <c:v>4</c:v>
                </c:pt>
                <c:pt idx="44">
                  <c:v>5.5</c:v>
                </c:pt>
                <c:pt idx="45">
                  <c:v>4.2</c:v>
                </c:pt>
                <c:pt idx="46">
                  <c:v>2</c:v>
                </c:pt>
                <c:pt idx="47">
                  <c:v>3.2</c:v>
                </c:pt>
              </c:numCache>
            </c:numRef>
          </c:val>
          <c:smooth val="0"/>
          <c:extLst>
            <c:ext xmlns:c16="http://schemas.microsoft.com/office/drawing/2014/chart" uri="{C3380CC4-5D6E-409C-BE32-E72D297353CC}">
              <c16:uniqueId val="{00000008-E723-47B7-B0CA-82204A3B734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723-47B7-B0CA-82204A3B734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E723-47B7-B0CA-82204A3B734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723-47B7-B0CA-82204A3B734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E723-47B7-B0CA-82204A3B734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723-47B7-B0CA-82204A3B734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E723-47B7-B0CA-82204A3B734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45.514159999999997</c:v>
                </c:pt>
                <c:pt idx="1">
                  <c:v>46.323439999999998</c:v>
                </c:pt>
                <c:pt idx="2">
                  <c:v>46.428820000000002</c:v>
                </c:pt>
                <c:pt idx="3">
                  <c:v>48.50215</c:v>
                </c:pt>
                <c:pt idx="4">
                  <c:v>46.140569999999997</c:v>
                </c:pt>
                <c:pt idx="5">
                  <c:v>45.965299999999999</c:v>
                </c:pt>
                <c:pt idx="6">
                  <c:v>45.631349999999998</c:v>
                </c:pt>
                <c:pt idx="7">
                  <c:v>47.024360000000001</c:v>
                </c:pt>
                <c:pt idx="8">
                  <c:v>47.061970000000002</c:v>
                </c:pt>
                <c:pt idx="9">
                  <c:v>46.729239999999997</c:v>
                </c:pt>
                <c:pt idx="10">
                  <c:v>48.221730000000001</c:v>
                </c:pt>
                <c:pt idx="11">
                  <c:v>48.62612</c:v>
                </c:pt>
                <c:pt idx="12">
                  <c:v>49.425159999999998</c:v>
                </c:pt>
                <c:pt idx="13">
                  <c:v>44.567360000000001</c:v>
                </c:pt>
                <c:pt idx="14">
                  <c:v>47.27187</c:v>
                </c:pt>
                <c:pt idx="15">
                  <c:v>49.373060000000002</c:v>
                </c:pt>
                <c:pt idx="16">
                  <c:v>49.488410000000002</c:v>
                </c:pt>
                <c:pt idx="17">
                  <c:v>49.643590000000003</c:v>
                </c:pt>
                <c:pt idx="18">
                  <c:v>49.240430000000003</c:v>
                </c:pt>
                <c:pt idx="19">
                  <c:v>47.946390000000001</c:v>
                </c:pt>
                <c:pt idx="20">
                  <c:v>45.515569999999997</c:v>
                </c:pt>
                <c:pt idx="21">
                  <c:v>44.705309999999997</c:v>
                </c:pt>
                <c:pt idx="22">
                  <c:v>43.682000000000002</c:v>
                </c:pt>
                <c:pt idx="23">
                  <c:v>43.576639999999998</c:v>
                </c:pt>
                <c:pt idx="24">
                  <c:v>45.920549999999999</c:v>
                </c:pt>
                <c:pt idx="25">
                  <c:v>45.845170000000003</c:v>
                </c:pt>
                <c:pt idx="26">
                  <c:v>46.002339999999997</c:v>
                </c:pt>
                <c:pt idx="27">
                  <c:v>44.177019999999999</c:v>
                </c:pt>
                <c:pt idx="28">
                  <c:v>46.303339999999999</c:v>
                </c:pt>
                <c:pt idx="29">
                  <c:v>45.14188</c:v>
                </c:pt>
                <c:pt idx="30">
                  <c:v>43.642069999999997</c:v>
                </c:pt>
                <c:pt idx="31">
                  <c:v>43.649340000000002</c:v>
                </c:pt>
                <c:pt idx="32">
                  <c:v>44.800849999999997</c:v>
                </c:pt>
                <c:pt idx="33">
                  <c:v>45.565179999999998</c:v>
                </c:pt>
                <c:pt idx="34">
                  <c:v>46.395299999999999</c:v>
                </c:pt>
                <c:pt idx="35">
                  <c:v>46.76153</c:v>
                </c:pt>
                <c:pt idx="36">
                  <c:v>46.267009999999999</c:v>
                </c:pt>
                <c:pt idx="37">
                  <c:v>42.060659999999999</c:v>
                </c:pt>
                <c:pt idx="38">
                  <c:v>45.054459999999999</c:v>
                </c:pt>
                <c:pt idx="39">
                  <c:v>46.917299999999997</c:v>
                </c:pt>
                <c:pt idx="40">
                  <c:v>48.216299999999997</c:v>
                </c:pt>
                <c:pt idx="41">
                  <c:v>47.830640000000002</c:v>
                </c:pt>
                <c:pt idx="42">
                  <c:v>47.885539999999999</c:v>
                </c:pt>
                <c:pt idx="43">
                  <c:v>47.976909999999997</c:v>
                </c:pt>
                <c:pt idx="44">
                  <c:v>48.442129999999999</c:v>
                </c:pt>
                <c:pt idx="45">
                  <c:v>47.374380000000002</c:v>
                </c:pt>
                <c:pt idx="46">
                  <c:v>48.28595</c:v>
                </c:pt>
                <c:pt idx="47">
                  <c:v>47.004219999999997</c:v>
                </c:pt>
              </c:numCache>
            </c:numRef>
          </c:val>
          <c:smooth val="0"/>
          <c:extLst>
            <c:ext xmlns:c16="http://schemas.microsoft.com/office/drawing/2014/chart" uri="{C3380CC4-5D6E-409C-BE32-E72D297353CC}">
              <c16:uniqueId val="{0000000F-E723-47B7-B0CA-82204A3B734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137.70492999999999</c:v>
                </c:pt>
                <c:pt idx="1">
                  <c:v>135.77996999999999</c:v>
                </c:pt>
                <c:pt idx="2">
                  <c:v>134.95528999999999</c:v>
                </c:pt>
                <c:pt idx="3">
                  <c:v>134.81193999999999</c:v>
                </c:pt>
                <c:pt idx="4">
                  <c:v>133.60827</c:v>
                </c:pt>
                <c:pt idx="5">
                  <c:v>134.12186</c:v>
                </c:pt>
                <c:pt idx="6">
                  <c:v>133.34564</c:v>
                </c:pt>
                <c:pt idx="7">
                  <c:v>134.14825999999999</c:v>
                </c:pt>
                <c:pt idx="8">
                  <c:v>133.95199</c:v>
                </c:pt>
                <c:pt idx="9">
                  <c:v>134.76159000000001</c:v>
                </c:pt>
                <c:pt idx="10">
                  <c:v>136.86631</c:v>
                </c:pt>
                <c:pt idx="11">
                  <c:v>137.35262</c:v>
                </c:pt>
                <c:pt idx="12">
                  <c:v>132.79543000000001</c:v>
                </c:pt>
                <c:pt idx="13">
                  <c:v>127.34704000000001</c:v>
                </c:pt>
                <c:pt idx="14">
                  <c:v>134.11739</c:v>
                </c:pt>
                <c:pt idx="15">
                  <c:v>136.86945</c:v>
                </c:pt>
                <c:pt idx="16">
                  <c:v>134.37967</c:v>
                </c:pt>
                <c:pt idx="17">
                  <c:v>135.15138999999999</c:v>
                </c:pt>
                <c:pt idx="18">
                  <c:v>134.29259999999999</c:v>
                </c:pt>
                <c:pt idx="19">
                  <c:v>133.61411000000001</c:v>
                </c:pt>
                <c:pt idx="20">
                  <c:v>135.58010999999999</c:v>
                </c:pt>
                <c:pt idx="21">
                  <c:v>135.40582000000001</c:v>
                </c:pt>
                <c:pt idx="22">
                  <c:v>135.40774999999999</c:v>
                </c:pt>
                <c:pt idx="23">
                  <c:v>136.00040000000001</c:v>
                </c:pt>
                <c:pt idx="24">
                  <c:v>134.16029</c:v>
                </c:pt>
                <c:pt idx="25">
                  <c:v>132.97554</c:v>
                </c:pt>
                <c:pt idx="26">
                  <c:v>134.77798999999999</c:v>
                </c:pt>
                <c:pt idx="27">
                  <c:v>133.50721999999999</c:v>
                </c:pt>
                <c:pt idx="28">
                  <c:v>132.07040000000001</c:v>
                </c:pt>
                <c:pt idx="29">
                  <c:v>134.05878999999999</c:v>
                </c:pt>
                <c:pt idx="30">
                  <c:v>134.11977999999999</c:v>
                </c:pt>
                <c:pt idx="31">
                  <c:v>133.35773</c:v>
                </c:pt>
                <c:pt idx="32">
                  <c:v>134.66913</c:v>
                </c:pt>
                <c:pt idx="33">
                  <c:v>134.57223999999999</c:v>
                </c:pt>
                <c:pt idx="34">
                  <c:v>135.0977</c:v>
                </c:pt>
                <c:pt idx="35">
                  <c:v>136.86134999999999</c:v>
                </c:pt>
                <c:pt idx="36">
                  <c:v>129.33179000000001</c:v>
                </c:pt>
                <c:pt idx="37">
                  <c:v>124.41992</c:v>
                </c:pt>
                <c:pt idx="38">
                  <c:v>126.82344999999999</c:v>
                </c:pt>
                <c:pt idx="39">
                  <c:v>132.32906</c:v>
                </c:pt>
                <c:pt idx="40">
                  <c:v>137.66449</c:v>
                </c:pt>
                <c:pt idx="41">
                  <c:v>138.67161999999999</c:v>
                </c:pt>
                <c:pt idx="42">
                  <c:v>138.14886000000001</c:v>
                </c:pt>
                <c:pt idx="43">
                  <c:v>134.76858999999999</c:v>
                </c:pt>
                <c:pt idx="44">
                  <c:v>135.58282</c:v>
                </c:pt>
                <c:pt idx="45">
                  <c:v>134.41118</c:v>
                </c:pt>
                <c:pt idx="46">
                  <c:v>135.65382</c:v>
                </c:pt>
                <c:pt idx="47">
                  <c:v>135.29219000000001</c:v>
                </c:pt>
              </c:numCache>
            </c:numRef>
          </c:val>
          <c:smooth val="0"/>
          <c:extLst>
            <c:ext xmlns:c16="http://schemas.microsoft.com/office/drawing/2014/chart" uri="{C3380CC4-5D6E-409C-BE32-E72D297353CC}">
              <c16:uniqueId val="{00000010-E723-47B7-B0CA-82204A3B734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28.096900000000002</c:v>
                </c:pt>
                <c:pt idx="1">
                  <c:v>28.117999999999999</c:v>
                </c:pt>
                <c:pt idx="2">
                  <c:v>27.868200000000002</c:v>
                </c:pt>
                <c:pt idx="3">
                  <c:v>27.441500000000001</c:v>
                </c:pt>
                <c:pt idx="4">
                  <c:v>28.168099999999999</c:v>
                </c:pt>
                <c:pt idx="5">
                  <c:v>27.763400000000001</c:v>
                </c:pt>
                <c:pt idx="6">
                  <c:v>28.061299999999999</c:v>
                </c:pt>
                <c:pt idx="7">
                  <c:v>28.429099999999998</c:v>
                </c:pt>
                <c:pt idx="8">
                  <c:v>27.970500000000001</c:v>
                </c:pt>
                <c:pt idx="9">
                  <c:v>28.471599999999999</c:v>
                </c:pt>
                <c:pt idx="10">
                  <c:v>28.2348</c:v>
                </c:pt>
                <c:pt idx="11">
                  <c:v>26.0138</c:v>
                </c:pt>
                <c:pt idx="12">
                  <c:v>24.309799999999999</c:v>
                </c:pt>
                <c:pt idx="13">
                  <c:v>24.2011</c:v>
                </c:pt>
                <c:pt idx="14">
                  <c:v>25.105799999999999</c:v>
                </c:pt>
                <c:pt idx="15">
                  <c:v>27.935500000000001</c:v>
                </c:pt>
                <c:pt idx="16">
                  <c:v>27.187100000000001</c:v>
                </c:pt>
                <c:pt idx="17">
                  <c:v>27.355499999999999</c:v>
                </c:pt>
                <c:pt idx="18">
                  <c:v>27.8416</c:v>
                </c:pt>
                <c:pt idx="19">
                  <c:v>27.4224</c:v>
                </c:pt>
                <c:pt idx="20">
                  <c:v>26.646999999999998</c:v>
                </c:pt>
                <c:pt idx="21">
                  <c:v>26.760999999999999</c:v>
                </c:pt>
                <c:pt idx="22">
                  <c:v>2.8714</c:v>
                </c:pt>
                <c:pt idx="23">
                  <c:v>13.847</c:v>
                </c:pt>
                <c:pt idx="24">
                  <c:v>23.9175</c:v>
                </c:pt>
                <c:pt idx="25">
                  <c:v>24.351199999999999</c:v>
                </c:pt>
                <c:pt idx="26">
                  <c:v>25.413799999999998</c:v>
                </c:pt>
                <c:pt idx="27">
                  <c:v>26.059899999999999</c:v>
                </c:pt>
                <c:pt idx="28">
                  <c:v>25.886099999999999</c:v>
                </c:pt>
                <c:pt idx="29">
                  <c:v>27.100999999999999</c:v>
                </c:pt>
                <c:pt idx="30">
                  <c:v>27.1373</c:v>
                </c:pt>
                <c:pt idx="31">
                  <c:v>26.9588</c:v>
                </c:pt>
                <c:pt idx="32">
                  <c:v>26.548500000000001</c:v>
                </c:pt>
                <c:pt idx="33">
                  <c:v>26.2288</c:v>
                </c:pt>
                <c:pt idx="34">
                  <c:v>25.846599999999999</c:v>
                </c:pt>
                <c:pt idx="35">
                  <c:v>23.946999999999999</c:v>
                </c:pt>
                <c:pt idx="36">
                  <c:v>24.125499999999999</c:v>
                </c:pt>
                <c:pt idx="37">
                  <c:v>23.943300000000001</c:v>
                </c:pt>
                <c:pt idx="38">
                  <c:v>25.9818</c:v>
                </c:pt>
                <c:pt idx="39">
                  <c:v>27.3399</c:v>
                </c:pt>
                <c:pt idx="40">
                  <c:v>27.196999999999999</c:v>
                </c:pt>
                <c:pt idx="41">
                  <c:v>27.015699999999999</c:v>
                </c:pt>
                <c:pt idx="42">
                  <c:v>27.258500000000002</c:v>
                </c:pt>
                <c:pt idx="43">
                  <c:v>27.4481</c:v>
                </c:pt>
                <c:pt idx="44">
                  <c:v>27.583200000000001</c:v>
                </c:pt>
                <c:pt idx="45">
                  <c:v>27.962199999999999</c:v>
                </c:pt>
                <c:pt idx="46">
                  <c:v>28.191800000000001</c:v>
                </c:pt>
                <c:pt idx="47">
                  <c:v>28.3172</c:v>
                </c:pt>
              </c:numCache>
            </c:numRef>
          </c:val>
          <c:smooth val="0"/>
          <c:extLst>
            <c:ext xmlns:c16="http://schemas.microsoft.com/office/drawing/2014/chart" uri="{C3380CC4-5D6E-409C-BE32-E72D297353CC}">
              <c16:uniqueId val="{00000011-E723-47B7-B0CA-82204A3B734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723-47B7-B0CA-82204A3B734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165.44666000000001</c:v>
                </c:pt>
                <c:pt idx="1">
                  <c:v>166.28147000000001</c:v>
                </c:pt>
                <c:pt idx="2">
                  <c:v>164.40046000000001</c:v>
                </c:pt>
                <c:pt idx="3">
                  <c:v>164.75377</c:v>
                </c:pt>
                <c:pt idx="4">
                  <c:v>166.21573000000001</c:v>
                </c:pt>
                <c:pt idx="5">
                  <c:v>164.26230000000001</c:v>
                </c:pt>
                <c:pt idx="6">
                  <c:v>165.46785</c:v>
                </c:pt>
                <c:pt idx="7">
                  <c:v>164.41873000000001</c:v>
                </c:pt>
                <c:pt idx="8">
                  <c:v>165.96267</c:v>
                </c:pt>
                <c:pt idx="9">
                  <c:v>163.77214000000001</c:v>
                </c:pt>
                <c:pt idx="10">
                  <c:v>165.69788</c:v>
                </c:pt>
                <c:pt idx="11">
                  <c:v>165.50030000000001</c:v>
                </c:pt>
                <c:pt idx="12">
                  <c:v>165.33942999999999</c:v>
                </c:pt>
                <c:pt idx="13">
                  <c:v>161.87362999999999</c:v>
                </c:pt>
                <c:pt idx="14">
                  <c:v>163.90946</c:v>
                </c:pt>
                <c:pt idx="15">
                  <c:v>159.02034</c:v>
                </c:pt>
                <c:pt idx="16">
                  <c:v>162.92017000000001</c:v>
                </c:pt>
                <c:pt idx="17">
                  <c:v>163.33136999999999</c:v>
                </c:pt>
                <c:pt idx="18">
                  <c:v>163.09385</c:v>
                </c:pt>
                <c:pt idx="19">
                  <c:v>163.89884000000001</c:v>
                </c:pt>
                <c:pt idx="20">
                  <c:v>162.70945</c:v>
                </c:pt>
                <c:pt idx="21">
                  <c:v>164.49940000000001</c:v>
                </c:pt>
                <c:pt idx="22">
                  <c:v>164.94141999999999</c:v>
                </c:pt>
                <c:pt idx="23">
                  <c:v>164.76059000000001</c:v>
                </c:pt>
                <c:pt idx="24">
                  <c:v>164.20501999999999</c:v>
                </c:pt>
                <c:pt idx="25">
                  <c:v>162.78613000000001</c:v>
                </c:pt>
                <c:pt idx="26">
                  <c:v>162.9513</c:v>
                </c:pt>
                <c:pt idx="27">
                  <c:v>163.59442999999999</c:v>
                </c:pt>
                <c:pt idx="28">
                  <c:v>164.84747999999999</c:v>
                </c:pt>
                <c:pt idx="29">
                  <c:v>163.79041000000001</c:v>
                </c:pt>
                <c:pt idx="30">
                  <c:v>162.95319000000001</c:v>
                </c:pt>
                <c:pt idx="31">
                  <c:v>164.57830999999999</c:v>
                </c:pt>
                <c:pt idx="32">
                  <c:v>161.28626</c:v>
                </c:pt>
                <c:pt idx="33">
                  <c:v>162.65655000000001</c:v>
                </c:pt>
                <c:pt idx="34">
                  <c:v>163.58434</c:v>
                </c:pt>
                <c:pt idx="35">
                  <c:v>165.22948</c:v>
                </c:pt>
                <c:pt idx="36">
                  <c:v>164.81289000000001</c:v>
                </c:pt>
                <c:pt idx="37">
                  <c:v>164.2303</c:v>
                </c:pt>
                <c:pt idx="38">
                  <c:v>162.88102000000001</c:v>
                </c:pt>
                <c:pt idx="39">
                  <c:v>159.24226999999999</c:v>
                </c:pt>
                <c:pt idx="40">
                  <c:v>164.90105</c:v>
                </c:pt>
                <c:pt idx="41">
                  <c:v>165.39229</c:v>
                </c:pt>
                <c:pt idx="42">
                  <c:v>166.42559</c:v>
                </c:pt>
                <c:pt idx="43">
                  <c:v>164.59666999999999</c:v>
                </c:pt>
                <c:pt idx="44">
                  <c:v>164.86170000000001</c:v>
                </c:pt>
                <c:pt idx="45">
                  <c:v>162.71916999999999</c:v>
                </c:pt>
                <c:pt idx="46">
                  <c:v>162.30792</c:v>
                </c:pt>
                <c:pt idx="47">
                  <c:v>163.68143000000001</c:v>
                </c:pt>
              </c:numCache>
            </c:numRef>
          </c:val>
          <c:smooth val="0"/>
          <c:extLst>
            <c:ext xmlns:c16="http://schemas.microsoft.com/office/drawing/2014/chart" uri="{C3380CC4-5D6E-409C-BE32-E72D297353CC}">
              <c16:uniqueId val="{00000013-E723-47B7-B0CA-82204A3B734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26.288689999999999</c:v>
                </c:pt>
                <c:pt idx="1">
                  <c:v>25.879000000000001</c:v>
                </c:pt>
                <c:pt idx="2">
                  <c:v>26.199809999999999</c:v>
                </c:pt>
                <c:pt idx="3">
                  <c:v>26.671890000000001</c:v>
                </c:pt>
                <c:pt idx="4">
                  <c:v>26.25826</c:v>
                </c:pt>
                <c:pt idx="5">
                  <c:v>26.28912</c:v>
                </c:pt>
                <c:pt idx="6">
                  <c:v>26.73686</c:v>
                </c:pt>
                <c:pt idx="7">
                  <c:v>26.581589999999998</c:v>
                </c:pt>
                <c:pt idx="8">
                  <c:v>26.603300000000001</c:v>
                </c:pt>
                <c:pt idx="9">
                  <c:v>26.25489</c:v>
                </c:pt>
                <c:pt idx="10">
                  <c:v>26.57358</c:v>
                </c:pt>
                <c:pt idx="11">
                  <c:v>26.586690000000001</c:v>
                </c:pt>
                <c:pt idx="12">
                  <c:v>26.04609</c:v>
                </c:pt>
                <c:pt idx="13">
                  <c:v>26.247530000000001</c:v>
                </c:pt>
                <c:pt idx="14">
                  <c:v>25.623280000000001</c:v>
                </c:pt>
                <c:pt idx="15">
                  <c:v>26.031389999999998</c:v>
                </c:pt>
                <c:pt idx="16">
                  <c:v>25.70776</c:v>
                </c:pt>
                <c:pt idx="17">
                  <c:v>25.838930000000001</c:v>
                </c:pt>
                <c:pt idx="18">
                  <c:v>26.025069999999999</c:v>
                </c:pt>
                <c:pt idx="19">
                  <c:v>25.636369999999999</c:v>
                </c:pt>
                <c:pt idx="20">
                  <c:v>25.66234</c:v>
                </c:pt>
                <c:pt idx="21">
                  <c:v>25.731439999999999</c:v>
                </c:pt>
                <c:pt idx="22">
                  <c:v>25.517939999999999</c:v>
                </c:pt>
                <c:pt idx="23">
                  <c:v>25.599599999999999</c:v>
                </c:pt>
                <c:pt idx="24">
                  <c:v>25.550830000000001</c:v>
                </c:pt>
                <c:pt idx="25">
                  <c:v>24.792870000000001</c:v>
                </c:pt>
                <c:pt idx="26">
                  <c:v>24.91264</c:v>
                </c:pt>
                <c:pt idx="27">
                  <c:v>25.160160000000001</c:v>
                </c:pt>
                <c:pt idx="28">
                  <c:v>25.369499999999999</c:v>
                </c:pt>
                <c:pt idx="29">
                  <c:v>25.45711</c:v>
                </c:pt>
                <c:pt idx="30">
                  <c:v>25.665780000000002</c:v>
                </c:pt>
                <c:pt idx="31">
                  <c:v>25.639309999999998</c:v>
                </c:pt>
                <c:pt idx="32">
                  <c:v>25.514279999999999</c:v>
                </c:pt>
                <c:pt idx="33">
                  <c:v>25.82443</c:v>
                </c:pt>
                <c:pt idx="34">
                  <c:v>26.009329999999999</c:v>
                </c:pt>
                <c:pt idx="35">
                  <c:v>26.23264</c:v>
                </c:pt>
                <c:pt idx="36">
                  <c:v>26.515160000000002</c:v>
                </c:pt>
                <c:pt idx="37">
                  <c:v>26.404199999999999</c:v>
                </c:pt>
                <c:pt idx="38">
                  <c:v>25.893709999999999</c:v>
                </c:pt>
                <c:pt idx="39">
                  <c:v>25.375319999999999</c:v>
                </c:pt>
                <c:pt idx="40">
                  <c:v>25.866070000000001</c:v>
                </c:pt>
                <c:pt idx="41">
                  <c:v>25.626919999999998</c:v>
                </c:pt>
                <c:pt idx="42">
                  <c:v>25.848960000000002</c:v>
                </c:pt>
                <c:pt idx="43">
                  <c:v>25.577159999999999</c:v>
                </c:pt>
                <c:pt idx="44">
                  <c:v>26.091100000000001</c:v>
                </c:pt>
                <c:pt idx="45">
                  <c:v>26.204750000000001</c:v>
                </c:pt>
                <c:pt idx="46">
                  <c:v>26.21378</c:v>
                </c:pt>
                <c:pt idx="47">
                  <c:v>26.607379999999999</c:v>
                </c:pt>
              </c:numCache>
            </c:numRef>
          </c:val>
          <c:smooth val="0"/>
          <c:extLst>
            <c:ext xmlns:c16="http://schemas.microsoft.com/office/drawing/2014/chart" uri="{C3380CC4-5D6E-409C-BE32-E72D297353CC}">
              <c16:uniqueId val="{00000014-E723-47B7-B0CA-82204A3B734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37.96669</c:v>
                </c:pt>
                <c:pt idx="1">
                  <c:v>38.48198</c:v>
                </c:pt>
                <c:pt idx="2">
                  <c:v>38.704189999999997</c:v>
                </c:pt>
                <c:pt idx="3">
                  <c:v>40.238379999999999</c:v>
                </c:pt>
                <c:pt idx="4">
                  <c:v>39.21557</c:v>
                </c:pt>
                <c:pt idx="5">
                  <c:v>39.90746</c:v>
                </c:pt>
                <c:pt idx="6">
                  <c:v>39.793039999999998</c:v>
                </c:pt>
                <c:pt idx="7">
                  <c:v>38.60577</c:v>
                </c:pt>
                <c:pt idx="8">
                  <c:v>39.274439999999998</c:v>
                </c:pt>
                <c:pt idx="9">
                  <c:v>38.264710000000001</c:v>
                </c:pt>
                <c:pt idx="10">
                  <c:v>36.647129999999997</c:v>
                </c:pt>
                <c:pt idx="11">
                  <c:v>35.20729</c:v>
                </c:pt>
                <c:pt idx="12">
                  <c:v>34.99333</c:v>
                </c:pt>
                <c:pt idx="13">
                  <c:v>32.846809999999998</c:v>
                </c:pt>
                <c:pt idx="14">
                  <c:v>32.90587</c:v>
                </c:pt>
                <c:pt idx="15">
                  <c:v>32.598370000000003</c:v>
                </c:pt>
                <c:pt idx="16">
                  <c:v>34.651510000000002</c:v>
                </c:pt>
                <c:pt idx="17">
                  <c:v>35.925040000000003</c:v>
                </c:pt>
                <c:pt idx="18">
                  <c:v>35.888950000000001</c:v>
                </c:pt>
                <c:pt idx="19">
                  <c:v>37.898829999999997</c:v>
                </c:pt>
                <c:pt idx="20">
                  <c:v>38.202449999999999</c:v>
                </c:pt>
                <c:pt idx="21">
                  <c:v>39.174849999999999</c:v>
                </c:pt>
                <c:pt idx="22">
                  <c:v>39.224879999999999</c:v>
                </c:pt>
                <c:pt idx="23">
                  <c:v>38.430630000000001</c:v>
                </c:pt>
                <c:pt idx="24">
                  <c:v>37.996920000000003</c:v>
                </c:pt>
                <c:pt idx="25">
                  <c:v>36.089869999999998</c:v>
                </c:pt>
                <c:pt idx="26">
                  <c:v>36.02666</c:v>
                </c:pt>
                <c:pt idx="27">
                  <c:v>37.080219999999997</c:v>
                </c:pt>
                <c:pt idx="28">
                  <c:v>36.816319999999997</c:v>
                </c:pt>
                <c:pt idx="29">
                  <c:v>35.400410000000001</c:v>
                </c:pt>
                <c:pt idx="30">
                  <c:v>36.885159999999999</c:v>
                </c:pt>
                <c:pt idx="31">
                  <c:v>37.972969999999997</c:v>
                </c:pt>
                <c:pt idx="32">
                  <c:v>35.854399999999998</c:v>
                </c:pt>
                <c:pt idx="33">
                  <c:v>34.905500000000004</c:v>
                </c:pt>
                <c:pt idx="34">
                  <c:v>34.78313</c:v>
                </c:pt>
                <c:pt idx="35">
                  <c:v>33.944949999999999</c:v>
                </c:pt>
                <c:pt idx="36">
                  <c:v>33.367179999999998</c:v>
                </c:pt>
                <c:pt idx="37">
                  <c:v>31.122420000000002</c:v>
                </c:pt>
                <c:pt idx="38">
                  <c:v>31.67802</c:v>
                </c:pt>
                <c:pt idx="39">
                  <c:v>32.685279999999999</c:v>
                </c:pt>
                <c:pt idx="40">
                  <c:v>33.559660000000001</c:v>
                </c:pt>
                <c:pt idx="41">
                  <c:v>34.660789999999999</c:v>
                </c:pt>
                <c:pt idx="42">
                  <c:v>35.834600000000002</c:v>
                </c:pt>
                <c:pt idx="43">
                  <c:v>35.799430000000001</c:v>
                </c:pt>
                <c:pt idx="44">
                  <c:v>37.14743</c:v>
                </c:pt>
                <c:pt idx="45">
                  <c:v>37.96855</c:v>
                </c:pt>
                <c:pt idx="46">
                  <c:v>36.901020000000003</c:v>
                </c:pt>
                <c:pt idx="47">
                  <c:v>37.080390000000001</c:v>
                </c:pt>
              </c:numCache>
            </c:numRef>
          </c:val>
          <c:smooth val="0"/>
          <c:extLst>
            <c:ext xmlns:c16="http://schemas.microsoft.com/office/drawing/2014/chart" uri="{C3380CC4-5D6E-409C-BE32-E72D297353CC}">
              <c16:uniqueId val="{00000015-E723-47B7-B0CA-82204A3B734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30.617319999999999</c:v>
                </c:pt>
                <c:pt idx="1">
                  <c:v>30.782260000000001</c:v>
                </c:pt>
                <c:pt idx="2">
                  <c:v>30.44135</c:v>
                </c:pt>
                <c:pt idx="3">
                  <c:v>30.29965</c:v>
                </c:pt>
                <c:pt idx="4">
                  <c:v>30.114460000000001</c:v>
                </c:pt>
                <c:pt idx="5">
                  <c:v>30.683340000000001</c:v>
                </c:pt>
                <c:pt idx="6">
                  <c:v>30.90925</c:v>
                </c:pt>
                <c:pt idx="7">
                  <c:v>30.083880000000001</c:v>
                </c:pt>
                <c:pt idx="8">
                  <c:v>28.848410000000001</c:v>
                </c:pt>
                <c:pt idx="9">
                  <c:v>29.26193</c:v>
                </c:pt>
                <c:pt idx="10">
                  <c:v>28.928820000000002</c:v>
                </c:pt>
                <c:pt idx="11">
                  <c:v>28.772179999999999</c:v>
                </c:pt>
                <c:pt idx="12">
                  <c:v>29.097670000000001</c:v>
                </c:pt>
                <c:pt idx="13">
                  <c:v>30.075939999999999</c:v>
                </c:pt>
                <c:pt idx="14">
                  <c:v>29.6037</c:v>
                </c:pt>
                <c:pt idx="15">
                  <c:v>29.657489999999999</c:v>
                </c:pt>
                <c:pt idx="16">
                  <c:v>31.214259999999999</c:v>
                </c:pt>
                <c:pt idx="17">
                  <c:v>30.446400000000001</c:v>
                </c:pt>
                <c:pt idx="18">
                  <c:v>30.75179</c:v>
                </c:pt>
                <c:pt idx="19">
                  <c:v>30.90456</c:v>
                </c:pt>
                <c:pt idx="20">
                  <c:v>30.984169999999999</c:v>
                </c:pt>
                <c:pt idx="21">
                  <c:v>30.572590000000002</c:v>
                </c:pt>
                <c:pt idx="22">
                  <c:v>30.660209999999999</c:v>
                </c:pt>
                <c:pt idx="23">
                  <c:v>30.599489999999999</c:v>
                </c:pt>
                <c:pt idx="24">
                  <c:v>29.86985</c:v>
                </c:pt>
                <c:pt idx="25">
                  <c:v>30.400369999999999</c:v>
                </c:pt>
                <c:pt idx="26">
                  <c:v>29.607890000000001</c:v>
                </c:pt>
                <c:pt idx="27">
                  <c:v>29.951070000000001</c:v>
                </c:pt>
                <c:pt idx="28">
                  <c:v>31.199649999999998</c:v>
                </c:pt>
                <c:pt idx="29">
                  <c:v>31.330259999999999</c:v>
                </c:pt>
                <c:pt idx="30">
                  <c:v>30.736260000000001</c:v>
                </c:pt>
                <c:pt idx="31">
                  <c:v>29.89207</c:v>
                </c:pt>
                <c:pt idx="32">
                  <c:v>28.678840000000001</c:v>
                </c:pt>
                <c:pt idx="33">
                  <c:v>27.76548</c:v>
                </c:pt>
                <c:pt idx="34">
                  <c:v>28.098839999999999</c:v>
                </c:pt>
                <c:pt idx="35">
                  <c:v>28.601600000000001</c:v>
                </c:pt>
                <c:pt idx="36">
                  <c:v>29.070180000000001</c:v>
                </c:pt>
                <c:pt idx="37">
                  <c:v>29.92839</c:v>
                </c:pt>
                <c:pt idx="38">
                  <c:v>30.14556</c:v>
                </c:pt>
                <c:pt idx="39">
                  <c:v>29.930330000000001</c:v>
                </c:pt>
                <c:pt idx="40">
                  <c:v>29.667539999999999</c:v>
                </c:pt>
                <c:pt idx="41">
                  <c:v>29.740020000000001</c:v>
                </c:pt>
                <c:pt idx="42">
                  <c:v>29.75909</c:v>
                </c:pt>
                <c:pt idx="43">
                  <c:v>30.30913</c:v>
                </c:pt>
                <c:pt idx="44">
                  <c:v>30.30237</c:v>
                </c:pt>
                <c:pt idx="45">
                  <c:v>31.055299999999999</c:v>
                </c:pt>
                <c:pt idx="46">
                  <c:v>31.06568</c:v>
                </c:pt>
                <c:pt idx="47">
                  <c:v>30.978760000000001</c:v>
                </c:pt>
              </c:numCache>
            </c:numRef>
          </c:val>
          <c:smooth val="0"/>
          <c:extLst>
            <c:ext xmlns:c16="http://schemas.microsoft.com/office/drawing/2014/chart" uri="{C3380CC4-5D6E-409C-BE32-E72D297353CC}">
              <c16:uniqueId val="{00000016-E723-47B7-B0CA-82204A3B734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54C-45DC-A971-5FF96BB8134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196.32445000000001</c:v>
                </c:pt>
                <c:pt idx="1">
                  <c:v>193.92635999999999</c:v>
                </c:pt>
                <c:pt idx="2">
                  <c:v>196.2662</c:v>
                </c:pt>
                <c:pt idx="3">
                  <c:v>196.18890999999999</c:v>
                </c:pt>
                <c:pt idx="4">
                  <c:v>196.1217</c:v>
                </c:pt>
                <c:pt idx="5">
                  <c:v>195.86046999999999</c:v>
                </c:pt>
                <c:pt idx="6">
                  <c:v>196.19255000000001</c:v>
                </c:pt>
                <c:pt idx="7">
                  <c:v>195.94247999999999</c:v>
                </c:pt>
                <c:pt idx="8">
                  <c:v>198.16153</c:v>
                </c:pt>
                <c:pt idx="9">
                  <c:v>197.84784999999999</c:v>
                </c:pt>
                <c:pt idx="10">
                  <c:v>198.91292000000001</c:v>
                </c:pt>
                <c:pt idx="11">
                  <c:v>196.68593000000001</c:v>
                </c:pt>
                <c:pt idx="12">
                  <c:v>198.70296999999999</c:v>
                </c:pt>
                <c:pt idx="13">
                  <c:v>198.86081999999999</c:v>
                </c:pt>
                <c:pt idx="14">
                  <c:v>195.33044000000001</c:v>
                </c:pt>
                <c:pt idx="15">
                  <c:v>194.97190000000001</c:v>
                </c:pt>
                <c:pt idx="16">
                  <c:v>194.30946</c:v>
                </c:pt>
                <c:pt idx="17">
                  <c:v>196.43467999999999</c:v>
                </c:pt>
                <c:pt idx="18">
                  <c:v>196.21758</c:v>
                </c:pt>
                <c:pt idx="19">
                  <c:v>198.54526000000001</c:v>
                </c:pt>
                <c:pt idx="20">
                  <c:v>195.61985000000001</c:v>
                </c:pt>
                <c:pt idx="21">
                  <c:v>195.58378999999999</c:v>
                </c:pt>
                <c:pt idx="22">
                  <c:v>194.97056000000001</c:v>
                </c:pt>
                <c:pt idx="23">
                  <c:v>196.58184</c:v>
                </c:pt>
                <c:pt idx="24">
                  <c:v>197.72388000000001</c:v>
                </c:pt>
                <c:pt idx="25">
                  <c:v>197.28909999999999</c:v>
                </c:pt>
                <c:pt idx="26">
                  <c:v>197.70463000000001</c:v>
                </c:pt>
                <c:pt idx="27">
                  <c:v>197.72282999999999</c:v>
                </c:pt>
                <c:pt idx="28">
                  <c:v>197.58107999999999</c:v>
                </c:pt>
                <c:pt idx="29">
                  <c:v>197.79701</c:v>
                </c:pt>
                <c:pt idx="30">
                  <c:v>194.71932000000001</c:v>
                </c:pt>
                <c:pt idx="31">
                  <c:v>194.26306</c:v>
                </c:pt>
                <c:pt idx="32">
                  <c:v>194.37962999999999</c:v>
                </c:pt>
                <c:pt idx="33">
                  <c:v>196.54238000000001</c:v>
                </c:pt>
                <c:pt idx="34">
                  <c:v>195.54239000000001</c:v>
                </c:pt>
                <c:pt idx="35">
                  <c:v>197.53386</c:v>
                </c:pt>
                <c:pt idx="36">
                  <c:v>198.01293999999999</c:v>
                </c:pt>
                <c:pt idx="37">
                  <c:v>196.39243999999999</c:v>
                </c:pt>
                <c:pt idx="38">
                  <c:v>195.70260999999999</c:v>
                </c:pt>
                <c:pt idx="39">
                  <c:v>197.94537</c:v>
                </c:pt>
                <c:pt idx="40">
                  <c:v>197.30036999999999</c:v>
                </c:pt>
                <c:pt idx="41">
                  <c:v>197.87971999999999</c:v>
                </c:pt>
                <c:pt idx="42">
                  <c:v>198.34191000000001</c:v>
                </c:pt>
                <c:pt idx="43">
                  <c:v>195.90604999999999</c:v>
                </c:pt>
                <c:pt idx="44">
                  <c:v>198.93191999999999</c:v>
                </c:pt>
                <c:pt idx="45">
                  <c:v>197.12040999999999</c:v>
                </c:pt>
                <c:pt idx="46">
                  <c:v>195.1917</c:v>
                </c:pt>
                <c:pt idx="47">
                  <c:v>197.07673</c:v>
                </c:pt>
              </c:numCache>
            </c:numRef>
          </c:val>
          <c:smooth val="0"/>
          <c:extLst>
            <c:ext xmlns:c16="http://schemas.microsoft.com/office/drawing/2014/chart" uri="{C3380CC4-5D6E-409C-BE32-E72D297353CC}">
              <c16:uniqueId val="{00000001-754C-45DC-A971-5FF96BB8134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34.788400000000003</c:v>
                </c:pt>
                <c:pt idx="1">
                  <c:v>35.496000000000002</c:v>
                </c:pt>
                <c:pt idx="2">
                  <c:v>34.806899999999999</c:v>
                </c:pt>
                <c:pt idx="3">
                  <c:v>35.275300000000001</c:v>
                </c:pt>
                <c:pt idx="4">
                  <c:v>36.097700000000003</c:v>
                </c:pt>
                <c:pt idx="5">
                  <c:v>36.149299999999997</c:v>
                </c:pt>
                <c:pt idx="6">
                  <c:v>36.321599999999997</c:v>
                </c:pt>
                <c:pt idx="7">
                  <c:v>35.404400000000003</c:v>
                </c:pt>
                <c:pt idx="8">
                  <c:v>34.715600000000002</c:v>
                </c:pt>
                <c:pt idx="9">
                  <c:v>34.950800000000001</c:v>
                </c:pt>
                <c:pt idx="10">
                  <c:v>34.207799999999999</c:v>
                </c:pt>
                <c:pt idx="11">
                  <c:v>33.338099999999997</c:v>
                </c:pt>
                <c:pt idx="12">
                  <c:v>32.905500000000004</c:v>
                </c:pt>
                <c:pt idx="13">
                  <c:v>32.7654</c:v>
                </c:pt>
                <c:pt idx="14">
                  <c:v>32.684199999999997</c:v>
                </c:pt>
                <c:pt idx="15">
                  <c:v>32.7577</c:v>
                </c:pt>
                <c:pt idx="16">
                  <c:v>33.240699999999997</c:v>
                </c:pt>
                <c:pt idx="17">
                  <c:v>33.922899999999998</c:v>
                </c:pt>
                <c:pt idx="18">
                  <c:v>35.689900000000002</c:v>
                </c:pt>
                <c:pt idx="19">
                  <c:v>36.616999999999997</c:v>
                </c:pt>
                <c:pt idx="20">
                  <c:v>36.211300000000001</c:v>
                </c:pt>
                <c:pt idx="21">
                  <c:v>36.342100000000002</c:v>
                </c:pt>
                <c:pt idx="22">
                  <c:v>37.322899999999997</c:v>
                </c:pt>
                <c:pt idx="23">
                  <c:v>35.9223</c:v>
                </c:pt>
                <c:pt idx="24">
                  <c:v>35.7851</c:v>
                </c:pt>
                <c:pt idx="25">
                  <c:v>36.145400000000002</c:v>
                </c:pt>
                <c:pt idx="26">
                  <c:v>36.608600000000003</c:v>
                </c:pt>
                <c:pt idx="27">
                  <c:v>36.219000000000001</c:v>
                </c:pt>
                <c:pt idx="28">
                  <c:v>36.778700000000001</c:v>
                </c:pt>
                <c:pt idx="29">
                  <c:v>35.972299999999997</c:v>
                </c:pt>
                <c:pt idx="30">
                  <c:v>36.709499999999998</c:v>
                </c:pt>
                <c:pt idx="31">
                  <c:v>36.785200000000003</c:v>
                </c:pt>
                <c:pt idx="32">
                  <c:v>37.332599999999999</c:v>
                </c:pt>
                <c:pt idx="33">
                  <c:v>35.874000000000002</c:v>
                </c:pt>
                <c:pt idx="34">
                  <c:v>36.331800000000001</c:v>
                </c:pt>
                <c:pt idx="35">
                  <c:v>34.946100000000001</c:v>
                </c:pt>
                <c:pt idx="36">
                  <c:v>33.310200000000002</c:v>
                </c:pt>
                <c:pt idx="37">
                  <c:v>31.783999999999999</c:v>
                </c:pt>
                <c:pt idx="38">
                  <c:v>32.676400000000001</c:v>
                </c:pt>
                <c:pt idx="39">
                  <c:v>33.7072</c:v>
                </c:pt>
                <c:pt idx="40">
                  <c:v>34.075499999999998</c:v>
                </c:pt>
                <c:pt idx="41">
                  <c:v>34.574199999999998</c:v>
                </c:pt>
                <c:pt idx="42">
                  <c:v>35.773099999999999</c:v>
                </c:pt>
                <c:pt idx="43">
                  <c:v>36.8643</c:v>
                </c:pt>
                <c:pt idx="44">
                  <c:v>37.960500000000003</c:v>
                </c:pt>
                <c:pt idx="45">
                  <c:v>38.042999999999999</c:v>
                </c:pt>
                <c:pt idx="46">
                  <c:v>37.4148</c:v>
                </c:pt>
                <c:pt idx="47">
                  <c:v>36.253999999999998</c:v>
                </c:pt>
              </c:numCache>
            </c:numRef>
          </c:val>
          <c:smooth val="0"/>
          <c:extLst>
            <c:ext xmlns:c16="http://schemas.microsoft.com/office/drawing/2014/chart" uri="{C3380CC4-5D6E-409C-BE32-E72D297353CC}">
              <c16:uniqueId val="{00000002-754C-45DC-A971-5FF96BB8134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54C-45DC-A971-5FF96BB8134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754C-45DC-A971-5FF96BB8134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54C-45DC-A971-5FF96BB8134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1.8</c:v>
                </c:pt>
                <c:pt idx="1">
                  <c:v>1.7</c:v>
                </c:pt>
                <c:pt idx="2">
                  <c:v>1.6</c:v>
                </c:pt>
                <c:pt idx="3">
                  <c:v>1.7</c:v>
                </c:pt>
                <c:pt idx="4">
                  <c:v>1.7</c:v>
                </c:pt>
                <c:pt idx="5">
                  <c:v>1.7</c:v>
                </c:pt>
                <c:pt idx="6">
                  <c:v>1.7</c:v>
                </c:pt>
                <c:pt idx="7">
                  <c:v>1.8</c:v>
                </c:pt>
                <c:pt idx="8">
                  <c:v>1.7</c:v>
                </c:pt>
                <c:pt idx="9">
                  <c:v>1.7</c:v>
                </c:pt>
                <c:pt idx="10">
                  <c:v>1.8</c:v>
                </c:pt>
                <c:pt idx="11">
                  <c:v>1.7</c:v>
                </c:pt>
                <c:pt idx="12">
                  <c:v>1.7</c:v>
                </c:pt>
                <c:pt idx="13">
                  <c:v>1.7</c:v>
                </c:pt>
                <c:pt idx="14">
                  <c:v>1.7</c:v>
                </c:pt>
                <c:pt idx="15">
                  <c:v>1.7</c:v>
                </c:pt>
                <c:pt idx="16">
                  <c:v>1.7</c:v>
                </c:pt>
                <c:pt idx="17">
                  <c:v>1.7</c:v>
                </c:pt>
                <c:pt idx="18">
                  <c:v>1.5</c:v>
                </c:pt>
                <c:pt idx="19">
                  <c:v>1.7</c:v>
                </c:pt>
                <c:pt idx="20">
                  <c:v>1.7</c:v>
                </c:pt>
                <c:pt idx="21">
                  <c:v>1.8</c:v>
                </c:pt>
                <c:pt idx="22">
                  <c:v>1.6</c:v>
                </c:pt>
                <c:pt idx="23">
                  <c:v>1.8</c:v>
                </c:pt>
                <c:pt idx="24">
                  <c:v>1.8</c:v>
                </c:pt>
                <c:pt idx="25">
                  <c:v>1.7</c:v>
                </c:pt>
                <c:pt idx="26">
                  <c:v>1.7</c:v>
                </c:pt>
                <c:pt idx="27">
                  <c:v>1.8</c:v>
                </c:pt>
                <c:pt idx="28">
                  <c:v>1.7</c:v>
                </c:pt>
                <c:pt idx="29">
                  <c:v>1.7</c:v>
                </c:pt>
                <c:pt idx="30">
                  <c:v>1.7</c:v>
                </c:pt>
                <c:pt idx="31">
                  <c:v>1.7</c:v>
                </c:pt>
                <c:pt idx="32">
                  <c:v>1.7</c:v>
                </c:pt>
                <c:pt idx="33">
                  <c:v>1.7</c:v>
                </c:pt>
                <c:pt idx="34">
                  <c:v>1.7</c:v>
                </c:pt>
                <c:pt idx="35">
                  <c:v>1.7</c:v>
                </c:pt>
                <c:pt idx="36">
                  <c:v>1.7</c:v>
                </c:pt>
                <c:pt idx="37">
                  <c:v>1.7</c:v>
                </c:pt>
                <c:pt idx="38">
                  <c:v>1.7</c:v>
                </c:pt>
                <c:pt idx="39">
                  <c:v>1.7</c:v>
                </c:pt>
                <c:pt idx="40">
                  <c:v>1.6</c:v>
                </c:pt>
                <c:pt idx="41">
                  <c:v>1.7</c:v>
                </c:pt>
                <c:pt idx="42">
                  <c:v>1.7</c:v>
                </c:pt>
                <c:pt idx="43">
                  <c:v>1.6</c:v>
                </c:pt>
                <c:pt idx="44">
                  <c:v>1.7</c:v>
                </c:pt>
                <c:pt idx="45">
                  <c:v>1.7</c:v>
                </c:pt>
                <c:pt idx="46">
                  <c:v>1.7</c:v>
                </c:pt>
                <c:pt idx="47">
                  <c:v>1.7</c:v>
                </c:pt>
              </c:numCache>
            </c:numRef>
          </c:val>
          <c:smooth val="0"/>
          <c:extLst>
            <c:ext xmlns:c16="http://schemas.microsoft.com/office/drawing/2014/chart" uri="{C3380CC4-5D6E-409C-BE32-E72D297353CC}">
              <c16:uniqueId val="{00000006-754C-45DC-A971-5FF96BB8134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54C-45DC-A971-5FF96BB8134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50.497230000000002</c:v>
                </c:pt>
                <c:pt idx="1">
                  <c:v>50.306330000000003</c:v>
                </c:pt>
                <c:pt idx="2">
                  <c:v>50.869540000000001</c:v>
                </c:pt>
                <c:pt idx="3">
                  <c:v>54.034140000000001</c:v>
                </c:pt>
                <c:pt idx="4">
                  <c:v>62.590890000000002</c:v>
                </c:pt>
                <c:pt idx="5">
                  <c:v>62.711640000000003</c:v>
                </c:pt>
                <c:pt idx="6">
                  <c:v>66.222170000000006</c:v>
                </c:pt>
                <c:pt idx="7">
                  <c:v>71.283580000000001</c:v>
                </c:pt>
                <c:pt idx="8">
                  <c:v>70.880449999999996</c:v>
                </c:pt>
                <c:pt idx="9">
                  <c:v>71.229069999999993</c:v>
                </c:pt>
                <c:pt idx="10">
                  <c:v>71.657169999999994</c:v>
                </c:pt>
                <c:pt idx="11">
                  <c:v>71.616690000000006</c:v>
                </c:pt>
                <c:pt idx="12">
                  <c:v>72.036720000000003</c:v>
                </c:pt>
                <c:pt idx="13">
                  <c:v>72.182789999999997</c:v>
                </c:pt>
                <c:pt idx="14">
                  <c:v>72.034890000000004</c:v>
                </c:pt>
                <c:pt idx="15">
                  <c:v>71.365780000000001</c:v>
                </c:pt>
                <c:pt idx="16">
                  <c:v>71.103099999999998</c:v>
                </c:pt>
                <c:pt idx="17">
                  <c:v>70.866529999999997</c:v>
                </c:pt>
                <c:pt idx="18">
                  <c:v>71.480249999999998</c:v>
                </c:pt>
                <c:pt idx="19">
                  <c:v>70.740300000000005</c:v>
                </c:pt>
                <c:pt idx="20">
                  <c:v>63.312150000000003</c:v>
                </c:pt>
                <c:pt idx="21">
                  <c:v>70.118510000000001</c:v>
                </c:pt>
                <c:pt idx="22">
                  <c:v>70.211359999999999</c:v>
                </c:pt>
                <c:pt idx="23">
                  <c:v>70.743489999999994</c:v>
                </c:pt>
                <c:pt idx="24">
                  <c:v>70.617099999999994</c:v>
                </c:pt>
                <c:pt idx="25">
                  <c:v>70.60463</c:v>
                </c:pt>
                <c:pt idx="26">
                  <c:v>70.509979999999999</c:v>
                </c:pt>
                <c:pt idx="27">
                  <c:v>69.899860000000004</c:v>
                </c:pt>
                <c:pt idx="28">
                  <c:v>70.044420000000002</c:v>
                </c:pt>
                <c:pt idx="29">
                  <c:v>70.188119999999998</c:v>
                </c:pt>
                <c:pt idx="30">
                  <c:v>69.927490000000006</c:v>
                </c:pt>
                <c:pt idx="31">
                  <c:v>69.049459999999996</c:v>
                </c:pt>
                <c:pt idx="32">
                  <c:v>69.118620000000007</c:v>
                </c:pt>
                <c:pt idx="33">
                  <c:v>69.987359999999995</c:v>
                </c:pt>
                <c:pt idx="34">
                  <c:v>70.530969999999996</c:v>
                </c:pt>
                <c:pt idx="35">
                  <c:v>71.441280000000006</c:v>
                </c:pt>
                <c:pt idx="36">
                  <c:v>52.043999999999997</c:v>
                </c:pt>
                <c:pt idx="37">
                  <c:v>38.052970000000002</c:v>
                </c:pt>
                <c:pt idx="38">
                  <c:v>38.171840000000003</c:v>
                </c:pt>
                <c:pt idx="39">
                  <c:v>39.081679999999999</c:v>
                </c:pt>
                <c:pt idx="40">
                  <c:v>39.16657</c:v>
                </c:pt>
                <c:pt idx="41">
                  <c:v>39.203189999999999</c:v>
                </c:pt>
                <c:pt idx="42">
                  <c:v>50.605220000000003</c:v>
                </c:pt>
                <c:pt idx="43">
                  <c:v>65.407039999999995</c:v>
                </c:pt>
                <c:pt idx="44">
                  <c:v>70.740759999999995</c:v>
                </c:pt>
                <c:pt idx="45">
                  <c:v>71.84854</c:v>
                </c:pt>
                <c:pt idx="46">
                  <c:v>71.587909999999994</c:v>
                </c:pt>
                <c:pt idx="47">
                  <c:v>71.162059999999997</c:v>
                </c:pt>
              </c:numCache>
            </c:numRef>
          </c:val>
          <c:smooth val="0"/>
          <c:extLst>
            <c:ext xmlns:c16="http://schemas.microsoft.com/office/drawing/2014/chart" uri="{C3380CC4-5D6E-409C-BE32-E72D297353CC}">
              <c16:uniqueId val="{00000008-754C-45DC-A971-5FF96BB8134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54C-45DC-A971-5FF96BB8134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10.3</c:v>
                </c:pt>
                <c:pt idx="15">
                  <c:v>10.3</c:v>
                </c:pt>
                <c:pt idx="16">
                  <c:v>10.3</c:v>
                </c:pt>
                <c:pt idx="17">
                  <c:v>10.3</c:v>
                </c:pt>
                <c:pt idx="18">
                  <c:v>10.3</c:v>
                </c:pt>
                <c:pt idx="19">
                  <c:v>10.3</c:v>
                </c:pt>
                <c:pt idx="20">
                  <c:v>10.3</c:v>
                </c:pt>
                <c:pt idx="21">
                  <c:v>10.3</c:v>
                </c:pt>
                <c:pt idx="22">
                  <c:v>10.3</c:v>
                </c:pt>
                <c:pt idx="23">
                  <c:v>10.3</c:v>
                </c:pt>
                <c:pt idx="24">
                  <c:v>10.3</c:v>
                </c:pt>
                <c:pt idx="25">
                  <c:v>10.3</c:v>
                </c:pt>
                <c:pt idx="26">
                  <c:v>10.3</c:v>
                </c:pt>
                <c:pt idx="27">
                  <c:v>10.3</c:v>
                </c:pt>
                <c:pt idx="28">
                  <c:v>10.3</c:v>
                </c:pt>
                <c:pt idx="29">
                  <c:v>10.3</c:v>
                </c:pt>
                <c:pt idx="30">
                  <c:v>10.3</c:v>
                </c:pt>
                <c:pt idx="31">
                  <c:v>10.3</c:v>
                </c:pt>
                <c:pt idx="32">
                  <c:v>10.3</c:v>
                </c:pt>
                <c:pt idx="33">
                  <c:v>10.3</c:v>
                </c:pt>
                <c:pt idx="34">
                  <c:v>10.3</c:v>
                </c:pt>
                <c:pt idx="35">
                  <c:v>10.3</c:v>
                </c:pt>
                <c:pt idx="36">
                  <c:v>10.3</c:v>
                </c:pt>
                <c:pt idx="37">
                  <c:v>10.3</c:v>
                </c:pt>
                <c:pt idx="38">
                  <c:v>10.3</c:v>
                </c:pt>
                <c:pt idx="39">
                  <c:v>10.3</c:v>
                </c:pt>
                <c:pt idx="40">
                  <c:v>10.3</c:v>
                </c:pt>
                <c:pt idx="41">
                  <c:v>10.3</c:v>
                </c:pt>
                <c:pt idx="42">
                  <c:v>10.3</c:v>
                </c:pt>
                <c:pt idx="43">
                  <c:v>10.3</c:v>
                </c:pt>
                <c:pt idx="44">
                  <c:v>10.3</c:v>
                </c:pt>
                <c:pt idx="45">
                  <c:v>10.3</c:v>
                </c:pt>
                <c:pt idx="46">
                  <c:v>10.3</c:v>
                </c:pt>
                <c:pt idx="47">
                  <c:v>10.3</c:v>
                </c:pt>
              </c:numCache>
            </c:numRef>
          </c:val>
          <c:smooth val="0"/>
          <c:extLst>
            <c:ext xmlns:c16="http://schemas.microsoft.com/office/drawing/2014/chart" uri="{C3380CC4-5D6E-409C-BE32-E72D297353CC}">
              <c16:uniqueId val="{0000000A-754C-45DC-A971-5FF96BB8134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54C-45DC-A971-5FF96BB8134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54C-45DC-A971-5FF96BB8134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54C-45DC-A971-5FF96BB8134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17.800280000000001</c:v>
                </c:pt>
                <c:pt idx="1">
                  <c:v>17.738900000000001</c:v>
                </c:pt>
                <c:pt idx="2">
                  <c:v>17.931249999999999</c:v>
                </c:pt>
                <c:pt idx="3">
                  <c:v>17.697410000000001</c:v>
                </c:pt>
                <c:pt idx="4">
                  <c:v>17.64171</c:v>
                </c:pt>
                <c:pt idx="5">
                  <c:v>17.811589999999999</c:v>
                </c:pt>
                <c:pt idx="6">
                  <c:v>17.777750000000001</c:v>
                </c:pt>
                <c:pt idx="7">
                  <c:v>17.816690000000001</c:v>
                </c:pt>
                <c:pt idx="8">
                  <c:v>17.53576</c:v>
                </c:pt>
                <c:pt idx="9">
                  <c:v>17.83231</c:v>
                </c:pt>
                <c:pt idx="10">
                  <c:v>17.87106</c:v>
                </c:pt>
                <c:pt idx="11">
                  <c:v>17.695</c:v>
                </c:pt>
                <c:pt idx="12">
                  <c:v>17.951440000000002</c:v>
                </c:pt>
                <c:pt idx="13">
                  <c:v>17.739239999999999</c:v>
                </c:pt>
                <c:pt idx="14">
                  <c:v>17.837759999999999</c:v>
                </c:pt>
                <c:pt idx="15">
                  <c:v>17.785150000000002</c:v>
                </c:pt>
                <c:pt idx="16">
                  <c:v>17.909700000000001</c:v>
                </c:pt>
                <c:pt idx="17">
                  <c:v>17.807950000000002</c:v>
                </c:pt>
                <c:pt idx="18">
                  <c:v>17.75808</c:v>
                </c:pt>
                <c:pt idx="19">
                  <c:v>17.647929999999999</c:v>
                </c:pt>
                <c:pt idx="20">
                  <c:v>17.912980000000001</c:v>
                </c:pt>
                <c:pt idx="21">
                  <c:v>17.29805</c:v>
                </c:pt>
                <c:pt idx="22">
                  <c:v>17.08952</c:v>
                </c:pt>
                <c:pt idx="23">
                  <c:v>16.609449999999999</c:v>
                </c:pt>
                <c:pt idx="24">
                  <c:v>16.497039999999998</c:v>
                </c:pt>
                <c:pt idx="25">
                  <c:v>17.182839999999999</c:v>
                </c:pt>
                <c:pt idx="26">
                  <c:v>17.499400000000001</c:v>
                </c:pt>
                <c:pt idx="27">
                  <c:v>18.005520000000001</c:v>
                </c:pt>
                <c:pt idx="28">
                  <c:v>17.95316</c:v>
                </c:pt>
                <c:pt idx="29">
                  <c:v>17.796479999999999</c:v>
                </c:pt>
                <c:pt idx="30">
                  <c:v>17.74653</c:v>
                </c:pt>
                <c:pt idx="31">
                  <c:v>17.67286</c:v>
                </c:pt>
                <c:pt idx="32">
                  <c:v>17.780860000000001</c:v>
                </c:pt>
                <c:pt idx="33">
                  <c:v>17.783650000000002</c:v>
                </c:pt>
                <c:pt idx="34">
                  <c:v>18.173829999999999</c:v>
                </c:pt>
                <c:pt idx="35">
                  <c:v>18.235289999999999</c:v>
                </c:pt>
                <c:pt idx="36">
                  <c:v>18.3154</c:v>
                </c:pt>
                <c:pt idx="37">
                  <c:v>18.23836</c:v>
                </c:pt>
                <c:pt idx="38">
                  <c:v>18.248069999999998</c:v>
                </c:pt>
                <c:pt idx="39">
                  <c:v>18.436119999999999</c:v>
                </c:pt>
                <c:pt idx="40">
                  <c:v>18.363489999999999</c:v>
                </c:pt>
                <c:pt idx="41">
                  <c:v>18.354890000000001</c:v>
                </c:pt>
                <c:pt idx="42">
                  <c:v>18.188220000000001</c:v>
                </c:pt>
                <c:pt idx="43">
                  <c:v>18.629549999999998</c:v>
                </c:pt>
                <c:pt idx="44">
                  <c:v>18.341529999999999</c:v>
                </c:pt>
                <c:pt idx="45">
                  <c:v>18.519369999999999</c:v>
                </c:pt>
                <c:pt idx="46">
                  <c:v>18.475539999999999</c:v>
                </c:pt>
                <c:pt idx="47">
                  <c:v>18.377310000000001</c:v>
                </c:pt>
              </c:numCache>
            </c:numRef>
          </c:val>
          <c:smooth val="0"/>
          <c:extLst>
            <c:ext xmlns:c16="http://schemas.microsoft.com/office/drawing/2014/chart" uri="{C3380CC4-5D6E-409C-BE32-E72D297353CC}">
              <c16:uniqueId val="{0000000E-754C-45DC-A971-5FF96BB8134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54C-45DC-A971-5FF96BB8134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754C-45DC-A971-5FF96BB8134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54C-45DC-A971-5FF96BB8134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754C-45DC-A971-5FF96BB8134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754C-45DC-A971-5FF96BB8134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754C-45DC-A971-5FF96BB8134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143.42259000000001</c:v>
                </c:pt>
                <c:pt idx="1">
                  <c:v>143.42251999999999</c:v>
                </c:pt>
                <c:pt idx="2">
                  <c:v>144.92237</c:v>
                </c:pt>
                <c:pt idx="3">
                  <c:v>144.70536999999999</c:v>
                </c:pt>
                <c:pt idx="4">
                  <c:v>144.62846999999999</c:v>
                </c:pt>
                <c:pt idx="5">
                  <c:v>144.67889</c:v>
                </c:pt>
                <c:pt idx="6">
                  <c:v>142.04981000000001</c:v>
                </c:pt>
                <c:pt idx="7">
                  <c:v>143.42581000000001</c:v>
                </c:pt>
                <c:pt idx="8">
                  <c:v>143.41389000000001</c:v>
                </c:pt>
                <c:pt idx="9">
                  <c:v>144.19666000000001</c:v>
                </c:pt>
                <c:pt idx="10">
                  <c:v>145.19852</c:v>
                </c:pt>
                <c:pt idx="11">
                  <c:v>141.41876999999999</c:v>
                </c:pt>
                <c:pt idx="12">
                  <c:v>143.5052</c:v>
                </c:pt>
                <c:pt idx="13">
                  <c:v>143.39330000000001</c:v>
                </c:pt>
                <c:pt idx="14">
                  <c:v>140.59121999999999</c:v>
                </c:pt>
                <c:pt idx="15">
                  <c:v>140.63733999999999</c:v>
                </c:pt>
                <c:pt idx="16">
                  <c:v>141.51841999999999</c:v>
                </c:pt>
                <c:pt idx="17">
                  <c:v>140.79253</c:v>
                </c:pt>
                <c:pt idx="18">
                  <c:v>140.06915000000001</c:v>
                </c:pt>
                <c:pt idx="19">
                  <c:v>137.31726</c:v>
                </c:pt>
                <c:pt idx="20">
                  <c:v>138.52153000000001</c:v>
                </c:pt>
                <c:pt idx="21">
                  <c:v>141.62688</c:v>
                </c:pt>
                <c:pt idx="22">
                  <c:v>141.55597</c:v>
                </c:pt>
                <c:pt idx="23">
                  <c:v>141.89573999999999</c:v>
                </c:pt>
                <c:pt idx="24">
                  <c:v>138.72529</c:v>
                </c:pt>
                <c:pt idx="25">
                  <c:v>139.41118</c:v>
                </c:pt>
                <c:pt idx="26">
                  <c:v>137.89968999999999</c:v>
                </c:pt>
                <c:pt idx="27">
                  <c:v>137.33428000000001</c:v>
                </c:pt>
                <c:pt idx="28">
                  <c:v>138.40314000000001</c:v>
                </c:pt>
                <c:pt idx="29">
                  <c:v>135.40376000000001</c:v>
                </c:pt>
                <c:pt idx="30">
                  <c:v>134.63282000000001</c:v>
                </c:pt>
                <c:pt idx="31">
                  <c:v>116.60596</c:v>
                </c:pt>
                <c:pt idx="32">
                  <c:v>108.23206999999999</c:v>
                </c:pt>
                <c:pt idx="33">
                  <c:v>123.68986</c:v>
                </c:pt>
                <c:pt idx="34">
                  <c:v>133.52222</c:v>
                </c:pt>
                <c:pt idx="35">
                  <c:v>132.52540999999999</c:v>
                </c:pt>
                <c:pt idx="36">
                  <c:v>136.98607000000001</c:v>
                </c:pt>
                <c:pt idx="37">
                  <c:v>137.65669</c:v>
                </c:pt>
                <c:pt idx="38">
                  <c:v>137.10628</c:v>
                </c:pt>
                <c:pt idx="39">
                  <c:v>139.47389999999999</c:v>
                </c:pt>
                <c:pt idx="40">
                  <c:v>139.53703999999999</c:v>
                </c:pt>
                <c:pt idx="41">
                  <c:v>138.60269</c:v>
                </c:pt>
                <c:pt idx="42">
                  <c:v>137.41480000000001</c:v>
                </c:pt>
                <c:pt idx="43">
                  <c:v>139.96996999999999</c:v>
                </c:pt>
                <c:pt idx="44">
                  <c:v>141.05421999999999</c:v>
                </c:pt>
                <c:pt idx="45">
                  <c:v>141.32641000000001</c:v>
                </c:pt>
                <c:pt idx="46">
                  <c:v>140.75442000000001</c:v>
                </c:pt>
                <c:pt idx="47">
                  <c:v>139.90710999999999</c:v>
                </c:pt>
              </c:numCache>
            </c:numRef>
          </c:val>
          <c:smooth val="0"/>
          <c:extLst>
            <c:ext xmlns:c16="http://schemas.microsoft.com/office/drawing/2014/chart" uri="{C3380CC4-5D6E-409C-BE32-E72D297353CC}">
              <c16:uniqueId val="{00000000-A823-450F-9663-AC7717FC078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823-450F-9663-AC7717FC078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4.7686000000000002</c:v>
                </c:pt>
                <c:pt idx="1">
                  <c:v>4.7310999999999996</c:v>
                </c:pt>
                <c:pt idx="2">
                  <c:v>4.7477</c:v>
                </c:pt>
                <c:pt idx="3">
                  <c:v>4.6676000000000002</c:v>
                </c:pt>
                <c:pt idx="4">
                  <c:v>4.7264999999999997</c:v>
                </c:pt>
                <c:pt idx="5">
                  <c:v>4.6958000000000002</c:v>
                </c:pt>
                <c:pt idx="6">
                  <c:v>4.7950999999999997</c:v>
                </c:pt>
                <c:pt idx="7">
                  <c:v>4.7775999999999996</c:v>
                </c:pt>
                <c:pt idx="8">
                  <c:v>4.7117000000000004</c:v>
                </c:pt>
                <c:pt idx="9">
                  <c:v>4.7601000000000004</c:v>
                </c:pt>
                <c:pt idx="10">
                  <c:v>4.5899000000000001</c:v>
                </c:pt>
                <c:pt idx="11">
                  <c:v>4.5523999999999996</c:v>
                </c:pt>
                <c:pt idx="12">
                  <c:v>4.5312999999999999</c:v>
                </c:pt>
                <c:pt idx="13">
                  <c:v>4.5111999999999997</c:v>
                </c:pt>
                <c:pt idx="14">
                  <c:v>4.4739000000000004</c:v>
                </c:pt>
                <c:pt idx="15">
                  <c:v>4.6136999999999997</c:v>
                </c:pt>
                <c:pt idx="16">
                  <c:v>4.5218999999999996</c:v>
                </c:pt>
                <c:pt idx="17">
                  <c:v>4.585</c:v>
                </c:pt>
                <c:pt idx="18">
                  <c:v>4.6089000000000002</c:v>
                </c:pt>
                <c:pt idx="19">
                  <c:v>4.6207000000000003</c:v>
                </c:pt>
                <c:pt idx="20">
                  <c:v>4.7439</c:v>
                </c:pt>
                <c:pt idx="21">
                  <c:v>4.5514999999999999</c:v>
                </c:pt>
                <c:pt idx="22">
                  <c:v>4.5959000000000003</c:v>
                </c:pt>
                <c:pt idx="23">
                  <c:v>4.6896000000000004</c:v>
                </c:pt>
                <c:pt idx="24">
                  <c:v>4.6544999999999996</c:v>
                </c:pt>
                <c:pt idx="25">
                  <c:v>4.5408999999999997</c:v>
                </c:pt>
                <c:pt idx="26">
                  <c:v>4.7244999999999999</c:v>
                </c:pt>
                <c:pt idx="27">
                  <c:v>4.6375999999999999</c:v>
                </c:pt>
                <c:pt idx="28">
                  <c:v>4.7662000000000004</c:v>
                </c:pt>
                <c:pt idx="29">
                  <c:v>4.5811999999999999</c:v>
                </c:pt>
                <c:pt idx="30">
                  <c:v>4.5887000000000002</c:v>
                </c:pt>
                <c:pt idx="31">
                  <c:v>4.7098000000000004</c:v>
                </c:pt>
                <c:pt idx="32">
                  <c:v>4.5872999999999999</c:v>
                </c:pt>
                <c:pt idx="33">
                  <c:v>4.5921000000000003</c:v>
                </c:pt>
                <c:pt idx="34">
                  <c:v>4.6375999999999999</c:v>
                </c:pt>
                <c:pt idx="35">
                  <c:v>4.6780999999999997</c:v>
                </c:pt>
                <c:pt idx="36">
                  <c:v>4.7220000000000004</c:v>
                </c:pt>
                <c:pt idx="37">
                  <c:v>4.7206000000000001</c:v>
                </c:pt>
                <c:pt idx="38">
                  <c:v>4.5949999999999998</c:v>
                </c:pt>
                <c:pt idx="39">
                  <c:v>4.6647999999999996</c:v>
                </c:pt>
                <c:pt idx="40">
                  <c:v>4.6546000000000003</c:v>
                </c:pt>
                <c:pt idx="41">
                  <c:v>4.0159000000000002</c:v>
                </c:pt>
                <c:pt idx="42">
                  <c:v>4.6379999999999999</c:v>
                </c:pt>
                <c:pt idx="43">
                  <c:v>4.7716000000000003</c:v>
                </c:pt>
                <c:pt idx="44">
                  <c:v>4.6722999999999999</c:v>
                </c:pt>
                <c:pt idx="45">
                  <c:v>4.8315999999999999</c:v>
                </c:pt>
                <c:pt idx="46">
                  <c:v>4.6985000000000001</c:v>
                </c:pt>
                <c:pt idx="47">
                  <c:v>4.7442000000000002</c:v>
                </c:pt>
              </c:numCache>
            </c:numRef>
          </c:val>
          <c:smooth val="0"/>
          <c:extLst>
            <c:ext xmlns:c16="http://schemas.microsoft.com/office/drawing/2014/chart" uri="{C3380CC4-5D6E-409C-BE32-E72D297353CC}">
              <c16:uniqueId val="{00000002-A823-450F-9663-AC7717FC078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134.99015</c:v>
                </c:pt>
                <c:pt idx="1">
                  <c:v>134.03272000000001</c:v>
                </c:pt>
                <c:pt idx="2">
                  <c:v>134.16374999999999</c:v>
                </c:pt>
                <c:pt idx="3">
                  <c:v>134.06644</c:v>
                </c:pt>
                <c:pt idx="4">
                  <c:v>132.72812999999999</c:v>
                </c:pt>
                <c:pt idx="5">
                  <c:v>132.58878000000001</c:v>
                </c:pt>
                <c:pt idx="6">
                  <c:v>135.56845000000001</c:v>
                </c:pt>
                <c:pt idx="7">
                  <c:v>134.54939999999999</c:v>
                </c:pt>
                <c:pt idx="8">
                  <c:v>130.66792000000001</c:v>
                </c:pt>
                <c:pt idx="9">
                  <c:v>134.30260000000001</c:v>
                </c:pt>
                <c:pt idx="10">
                  <c:v>134.87816000000001</c:v>
                </c:pt>
                <c:pt idx="11">
                  <c:v>133.96463</c:v>
                </c:pt>
                <c:pt idx="12">
                  <c:v>132.10387</c:v>
                </c:pt>
                <c:pt idx="13">
                  <c:v>127.11198</c:v>
                </c:pt>
                <c:pt idx="14">
                  <c:v>131.62024</c:v>
                </c:pt>
                <c:pt idx="15">
                  <c:v>133.24943999999999</c:v>
                </c:pt>
                <c:pt idx="16">
                  <c:v>135.52934999999999</c:v>
                </c:pt>
                <c:pt idx="17">
                  <c:v>131.68086</c:v>
                </c:pt>
                <c:pt idx="18">
                  <c:v>132.10173</c:v>
                </c:pt>
                <c:pt idx="19">
                  <c:v>131.70955000000001</c:v>
                </c:pt>
                <c:pt idx="20">
                  <c:v>133.65942999999999</c:v>
                </c:pt>
                <c:pt idx="21">
                  <c:v>131.86330000000001</c:v>
                </c:pt>
                <c:pt idx="22">
                  <c:v>131.58073999999999</c:v>
                </c:pt>
                <c:pt idx="23">
                  <c:v>131.98773</c:v>
                </c:pt>
                <c:pt idx="24">
                  <c:v>130.72893999999999</c:v>
                </c:pt>
                <c:pt idx="25">
                  <c:v>132.53016</c:v>
                </c:pt>
                <c:pt idx="26">
                  <c:v>132.91949</c:v>
                </c:pt>
                <c:pt idx="27">
                  <c:v>132.94025999999999</c:v>
                </c:pt>
                <c:pt idx="28">
                  <c:v>132.26763</c:v>
                </c:pt>
                <c:pt idx="29">
                  <c:v>129.94042999999999</c:v>
                </c:pt>
                <c:pt idx="30">
                  <c:v>129.40862000000001</c:v>
                </c:pt>
                <c:pt idx="31">
                  <c:v>131.69488999999999</c:v>
                </c:pt>
                <c:pt idx="32">
                  <c:v>131.48017999999999</c:v>
                </c:pt>
                <c:pt idx="33">
                  <c:v>130.91052999999999</c:v>
                </c:pt>
                <c:pt idx="34">
                  <c:v>133.13909000000001</c:v>
                </c:pt>
                <c:pt idx="35">
                  <c:v>133.48427000000001</c:v>
                </c:pt>
                <c:pt idx="36">
                  <c:v>131.26058</c:v>
                </c:pt>
                <c:pt idx="37">
                  <c:v>126.6878</c:v>
                </c:pt>
                <c:pt idx="38">
                  <c:v>106.89094</c:v>
                </c:pt>
                <c:pt idx="39">
                  <c:v>127.10697999999999</c:v>
                </c:pt>
                <c:pt idx="40">
                  <c:v>132.62479999999999</c:v>
                </c:pt>
                <c:pt idx="41">
                  <c:v>135.61866000000001</c:v>
                </c:pt>
                <c:pt idx="42">
                  <c:v>135.32803999999999</c:v>
                </c:pt>
                <c:pt idx="43">
                  <c:v>134.21193</c:v>
                </c:pt>
                <c:pt idx="44">
                  <c:v>133.81951000000001</c:v>
                </c:pt>
                <c:pt idx="45">
                  <c:v>133.41146000000001</c:v>
                </c:pt>
                <c:pt idx="46">
                  <c:v>133.41288</c:v>
                </c:pt>
                <c:pt idx="47">
                  <c:v>134.67971</c:v>
                </c:pt>
              </c:numCache>
            </c:numRef>
          </c:val>
          <c:smooth val="0"/>
          <c:extLst>
            <c:ext xmlns:c16="http://schemas.microsoft.com/office/drawing/2014/chart" uri="{C3380CC4-5D6E-409C-BE32-E72D297353CC}">
              <c16:uniqueId val="{00000003-A823-450F-9663-AC7717FC078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14.81081</c:v>
                </c:pt>
                <c:pt idx="1">
                  <c:v>14.59135</c:v>
                </c:pt>
                <c:pt idx="2">
                  <c:v>14.65579</c:v>
                </c:pt>
                <c:pt idx="3">
                  <c:v>15.042249999999999</c:v>
                </c:pt>
                <c:pt idx="4">
                  <c:v>14.456519999999999</c:v>
                </c:pt>
                <c:pt idx="5">
                  <c:v>13.690429999999999</c:v>
                </c:pt>
                <c:pt idx="6">
                  <c:v>12.443</c:v>
                </c:pt>
                <c:pt idx="7">
                  <c:v>12.26783</c:v>
                </c:pt>
                <c:pt idx="8">
                  <c:v>11.901199999999999</c:v>
                </c:pt>
                <c:pt idx="9">
                  <c:v>11.6623</c:v>
                </c:pt>
                <c:pt idx="10">
                  <c:v>11.157450000000001</c:v>
                </c:pt>
                <c:pt idx="11">
                  <c:v>10.957179999999999</c:v>
                </c:pt>
                <c:pt idx="12">
                  <c:v>10.30594</c:v>
                </c:pt>
                <c:pt idx="13">
                  <c:v>11.61838</c:v>
                </c:pt>
                <c:pt idx="14">
                  <c:v>12.130789999999999</c:v>
                </c:pt>
                <c:pt idx="15">
                  <c:v>12.41825</c:v>
                </c:pt>
                <c:pt idx="16">
                  <c:v>13.259819999999999</c:v>
                </c:pt>
                <c:pt idx="17">
                  <c:v>13.38597</c:v>
                </c:pt>
                <c:pt idx="18">
                  <c:v>13.19791</c:v>
                </c:pt>
                <c:pt idx="19">
                  <c:v>13.330819999999999</c:v>
                </c:pt>
                <c:pt idx="20">
                  <c:v>14.145799999999999</c:v>
                </c:pt>
                <c:pt idx="21">
                  <c:v>13.8178</c:v>
                </c:pt>
                <c:pt idx="22">
                  <c:v>13.876340000000001</c:v>
                </c:pt>
                <c:pt idx="23">
                  <c:v>13.189500000000001</c:v>
                </c:pt>
                <c:pt idx="24">
                  <c:v>13.466900000000001</c:v>
                </c:pt>
                <c:pt idx="25">
                  <c:v>12.882</c:v>
                </c:pt>
                <c:pt idx="26">
                  <c:v>12.105230000000001</c:v>
                </c:pt>
                <c:pt idx="27">
                  <c:v>11.563140000000001</c:v>
                </c:pt>
                <c:pt idx="28">
                  <c:v>11.927160000000001</c:v>
                </c:pt>
                <c:pt idx="29">
                  <c:v>12.301299999999999</c:v>
                </c:pt>
                <c:pt idx="30">
                  <c:v>12.23667</c:v>
                </c:pt>
                <c:pt idx="31">
                  <c:v>12.410450000000001</c:v>
                </c:pt>
                <c:pt idx="32">
                  <c:v>12.491350000000001</c:v>
                </c:pt>
                <c:pt idx="33">
                  <c:v>14.31874</c:v>
                </c:pt>
                <c:pt idx="34">
                  <c:v>14.67623</c:v>
                </c:pt>
                <c:pt idx="35">
                  <c:v>13.93674</c:v>
                </c:pt>
                <c:pt idx="36">
                  <c:v>13.68291</c:v>
                </c:pt>
                <c:pt idx="37">
                  <c:v>13.3292</c:v>
                </c:pt>
                <c:pt idx="38">
                  <c:v>12.77552</c:v>
                </c:pt>
                <c:pt idx="39">
                  <c:v>13.30228</c:v>
                </c:pt>
                <c:pt idx="40">
                  <c:v>14.443300000000001</c:v>
                </c:pt>
                <c:pt idx="41">
                  <c:v>14.81039</c:v>
                </c:pt>
                <c:pt idx="42">
                  <c:v>15.13922</c:v>
                </c:pt>
                <c:pt idx="43">
                  <c:v>15.255660000000001</c:v>
                </c:pt>
                <c:pt idx="44">
                  <c:v>14.874370000000001</c:v>
                </c:pt>
                <c:pt idx="45">
                  <c:v>15.37537</c:v>
                </c:pt>
                <c:pt idx="46">
                  <c:v>15.35347</c:v>
                </c:pt>
                <c:pt idx="47">
                  <c:v>15.227080000000001</c:v>
                </c:pt>
              </c:numCache>
            </c:numRef>
          </c:val>
          <c:smooth val="0"/>
          <c:extLst>
            <c:ext xmlns:c16="http://schemas.microsoft.com/office/drawing/2014/chart" uri="{C3380CC4-5D6E-409C-BE32-E72D297353CC}">
              <c16:uniqueId val="{00000004-A823-450F-9663-AC7717FC078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823-450F-9663-AC7717FC078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36.269399999999997</c:v>
                </c:pt>
                <c:pt idx="1">
                  <c:v>36.473599999999998</c:v>
                </c:pt>
                <c:pt idx="2">
                  <c:v>36.455500000000001</c:v>
                </c:pt>
                <c:pt idx="3">
                  <c:v>36.591000000000001</c:v>
                </c:pt>
                <c:pt idx="4">
                  <c:v>34.759</c:v>
                </c:pt>
                <c:pt idx="5">
                  <c:v>35.127299999999998</c:v>
                </c:pt>
                <c:pt idx="6">
                  <c:v>35.546300000000002</c:v>
                </c:pt>
                <c:pt idx="7">
                  <c:v>36.057899999999997</c:v>
                </c:pt>
                <c:pt idx="8">
                  <c:v>36.030299999999997</c:v>
                </c:pt>
                <c:pt idx="9">
                  <c:v>35.009300000000003</c:v>
                </c:pt>
                <c:pt idx="10">
                  <c:v>34.3523</c:v>
                </c:pt>
                <c:pt idx="11">
                  <c:v>33.993600000000001</c:v>
                </c:pt>
                <c:pt idx="12">
                  <c:v>30.474</c:v>
                </c:pt>
                <c:pt idx="13">
                  <c:v>29.9861</c:v>
                </c:pt>
                <c:pt idx="14">
                  <c:v>31.411999999999999</c:v>
                </c:pt>
                <c:pt idx="15">
                  <c:v>32.6648</c:v>
                </c:pt>
                <c:pt idx="16">
                  <c:v>32.706699999999998</c:v>
                </c:pt>
                <c:pt idx="17">
                  <c:v>33.285299999999999</c:v>
                </c:pt>
                <c:pt idx="18">
                  <c:v>32.016100000000002</c:v>
                </c:pt>
                <c:pt idx="19">
                  <c:v>32.567700000000002</c:v>
                </c:pt>
                <c:pt idx="20">
                  <c:v>32.448</c:v>
                </c:pt>
                <c:pt idx="21">
                  <c:v>32.093400000000003</c:v>
                </c:pt>
                <c:pt idx="22">
                  <c:v>31.941800000000001</c:v>
                </c:pt>
                <c:pt idx="23">
                  <c:v>30.675699999999999</c:v>
                </c:pt>
                <c:pt idx="24">
                  <c:v>30.587700000000002</c:v>
                </c:pt>
                <c:pt idx="25">
                  <c:v>29.0078</c:v>
                </c:pt>
                <c:pt idx="26">
                  <c:v>30.732199999999999</c:v>
                </c:pt>
                <c:pt idx="27">
                  <c:v>34.4255</c:v>
                </c:pt>
                <c:pt idx="28">
                  <c:v>34.557899999999997</c:v>
                </c:pt>
                <c:pt idx="29">
                  <c:v>32.784100000000002</c:v>
                </c:pt>
                <c:pt idx="30">
                  <c:v>33.658099999999997</c:v>
                </c:pt>
                <c:pt idx="31">
                  <c:v>33.885800000000003</c:v>
                </c:pt>
                <c:pt idx="32">
                  <c:v>35.252600000000001</c:v>
                </c:pt>
                <c:pt idx="33">
                  <c:v>35.07</c:v>
                </c:pt>
                <c:pt idx="34">
                  <c:v>33.738</c:v>
                </c:pt>
                <c:pt idx="35">
                  <c:v>34.142299999999999</c:v>
                </c:pt>
                <c:pt idx="36">
                  <c:v>31.1023</c:v>
                </c:pt>
                <c:pt idx="37">
                  <c:v>31.111899999999999</c:v>
                </c:pt>
                <c:pt idx="38">
                  <c:v>32.444699999999997</c:v>
                </c:pt>
                <c:pt idx="39">
                  <c:v>33.080300000000001</c:v>
                </c:pt>
                <c:pt idx="40">
                  <c:v>33.7072</c:v>
                </c:pt>
                <c:pt idx="41">
                  <c:v>34.025700000000001</c:v>
                </c:pt>
                <c:pt idx="42">
                  <c:v>33.926699999999997</c:v>
                </c:pt>
                <c:pt idx="43">
                  <c:v>34.441899999999997</c:v>
                </c:pt>
                <c:pt idx="44">
                  <c:v>35.117899999999999</c:v>
                </c:pt>
                <c:pt idx="45">
                  <c:v>36.222200000000001</c:v>
                </c:pt>
                <c:pt idx="46">
                  <c:v>35.954500000000003</c:v>
                </c:pt>
                <c:pt idx="47">
                  <c:v>36.149700000000003</c:v>
                </c:pt>
              </c:numCache>
            </c:numRef>
          </c:val>
          <c:smooth val="0"/>
          <c:extLst>
            <c:ext xmlns:c16="http://schemas.microsoft.com/office/drawing/2014/chart" uri="{C3380CC4-5D6E-409C-BE32-E72D297353CC}">
              <c16:uniqueId val="{00000006-A823-450F-9663-AC7717FC078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823-450F-9663-AC7717FC078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823-450F-9663-AC7717FC078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823-450F-9663-AC7717FC078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93.839839999999995</c:v>
                </c:pt>
                <c:pt idx="1">
                  <c:v>93.724469999999997</c:v>
                </c:pt>
                <c:pt idx="2">
                  <c:v>92.402090000000001</c:v>
                </c:pt>
                <c:pt idx="3">
                  <c:v>91.806989999999999</c:v>
                </c:pt>
                <c:pt idx="4">
                  <c:v>91.629339999999999</c:v>
                </c:pt>
                <c:pt idx="5">
                  <c:v>90.85848</c:v>
                </c:pt>
                <c:pt idx="6">
                  <c:v>90.088719999999995</c:v>
                </c:pt>
                <c:pt idx="7">
                  <c:v>91.25873</c:v>
                </c:pt>
                <c:pt idx="8">
                  <c:v>91.852500000000006</c:v>
                </c:pt>
                <c:pt idx="9">
                  <c:v>92.547830000000005</c:v>
                </c:pt>
                <c:pt idx="10">
                  <c:v>92.365070000000003</c:v>
                </c:pt>
                <c:pt idx="11">
                  <c:v>92.37397</c:v>
                </c:pt>
                <c:pt idx="12">
                  <c:v>91.048479999999998</c:v>
                </c:pt>
                <c:pt idx="13">
                  <c:v>91.209360000000004</c:v>
                </c:pt>
                <c:pt idx="14">
                  <c:v>92.299779999999998</c:v>
                </c:pt>
                <c:pt idx="15">
                  <c:v>91.151780000000002</c:v>
                </c:pt>
                <c:pt idx="16">
                  <c:v>92.373729999999995</c:v>
                </c:pt>
                <c:pt idx="17">
                  <c:v>91.86233</c:v>
                </c:pt>
                <c:pt idx="18">
                  <c:v>91.836079999999995</c:v>
                </c:pt>
                <c:pt idx="19">
                  <c:v>92.133449999999996</c:v>
                </c:pt>
                <c:pt idx="20">
                  <c:v>92.197199999999995</c:v>
                </c:pt>
                <c:pt idx="21">
                  <c:v>92.598749999999995</c:v>
                </c:pt>
                <c:pt idx="22">
                  <c:v>91.716340000000002</c:v>
                </c:pt>
                <c:pt idx="23">
                  <c:v>91.902839999999998</c:v>
                </c:pt>
                <c:pt idx="24">
                  <c:v>91.721000000000004</c:v>
                </c:pt>
                <c:pt idx="25">
                  <c:v>91.285550000000001</c:v>
                </c:pt>
                <c:pt idx="26">
                  <c:v>91.355289999999997</c:v>
                </c:pt>
                <c:pt idx="27">
                  <c:v>91.417249999999996</c:v>
                </c:pt>
                <c:pt idx="28">
                  <c:v>91.19941</c:v>
                </c:pt>
                <c:pt idx="29">
                  <c:v>92.290289999999999</c:v>
                </c:pt>
                <c:pt idx="30">
                  <c:v>92.335589999999996</c:v>
                </c:pt>
                <c:pt idx="31">
                  <c:v>92.370419999999996</c:v>
                </c:pt>
                <c:pt idx="32">
                  <c:v>90.679479999999998</c:v>
                </c:pt>
                <c:pt idx="33">
                  <c:v>90.816000000000003</c:v>
                </c:pt>
                <c:pt idx="34">
                  <c:v>92.225229999999996</c:v>
                </c:pt>
                <c:pt idx="35">
                  <c:v>92.772469999999998</c:v>
                </c:pt>
                <c:pt idx="36">
                  <c:v>91.261480000000006</c:v>
                </c:pt>
                <c:pt idx="37">
                  <c:v>90.648979999999995</c:v>
                </c:pt>
                <c:pt idx="38">
                  <c:v>91.003640000000004</c:v>
                </c:pt>
                <c:pt idx="39">
                  <c:v>90.363399999999999</c:v>
                </c:pt>
                <c:pt idx="40">
                  <c:v>91.690479999999994</c:v>
                </c:pt>
                <c:pt idx="41">
                  <c:v>91.862970000000004</c:v>
                </c:pt>
                <c:pt idx="42">
                  <c:v>90.894689999999997</c:v>
                </c:pt>
                <c:pt idx="43">
                  <c:v>90.604929999999996</c:v>
                </c:pt>
                <c:pt idx="44">
                  <c:v>90.301439999999999</c:v>
                </c:pt>
                <c:pt idx="45">
                  <c:v>91.05077</c:v>
                </c:pt>
                <c:pt idx="46">
                  <c:v>91.257400000000004</c:v>
                </c:pt>
                <c:pt idx="47">
                  <c:v>90.523769999999999</c:v>
                </c:pt>
              </c:numCache>
            </c:numRef>
          </c:val>
          <c:smooth val="0"/>
          <c:extLst>
            <c:ext xmlns:c16="http://schemas.microsoft.com/office/drawing/2014/chart" uri="{C3380CC4-5D6E-409C-BE32-E72D297353CC}">
              <c16:uniqueId val="{0000000A-A823-450F-9663-AC7717FC078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24.96893</c:v>
                </c:pt>
                <c:pt idx="1">
                  <c:v>24.992840000000001</c:v>
                </c:pt>
                <c:pt idx="2">
                  <c:v>24.992370000000001</c:v>
                </c:pt>
                <c:pt idx="3">
                  <c:v>24.98922</c:v>
                </c:pt>
                <c:pt idx="4">
                  <c:v>24.984279999999998</c:v>
                </c:pt>
                <c:pt idx="5">
                  <c:v>24.988620000000001</c:v>
                </c:pt>
                <c:pt idx="6">
                  <c:v>25.00976</c:v>
                </c:pt>
                <c:pt idx="7">
                  <c:v>25.006599999999999</c:v>
                </c:pt>
                <c:pt idx="8">
                  <c:v>24.999079999999999</c:v>
                </c:pt>
                <c:pt idx="9">
                  <c:v>24.999870000000001</c:v>
                </c:pt>
                <c:pt idx="10">
                  <c:v>24.985340000000001</c:v>
                </c:pt>
                <c:pt idx="11">
                  <c:v>24.96414</c:v>
                </c:pt>
                <c:pt idx="12">
                  <c:v>24.867290000000001</c:v>
                </c:pt>
                <c:pt idx="13">
                  <c:v>24.808399999999999</c:v>
                </c:pt>
                <c:pt idx="14">
                  <c:v>24.937339999999999</c:v>
                </c:pt>
                <c:pt idx="15">
                  <c:v>24.875520000000002</c:v>
                </c:pt>
                <c:pt idx="16">
                  <c:v>24.881</c:v>
                </c:pt>
                <c:pt idx="17">
                  <c:v>24.877939999999999</c:v>
                </c:pt>
                <c:pt idx="18">
                  <c:v>24.844149999999999</c:v>
                </c:pt>
                <c:pt idx="19">
                  <c:v>24.8109</c:v>
                </c:pt>
                <c:pt idx="20">
                  <c:v>24.787420000000001</c:v>
                </c:pt>
                <c:pt idx="21">
                  <c:v>24.765529999999998</c:v>
                </c:pt>
                <c:pt idx="22">
                  <c:v>24.754290000000001</c:v>
                </c:pt>
                <c:pt idx="23">
                  <c:v>24.710180000000001</c:v>
                </c:pt>
                <c:pt idx="24">
                  <c:v>24.707049999999999</c:v>
                </c:pt>
                <c:pt idx="25">
                  <c:v>24.73095</c:v>
                </c:pt>
                <c:pt idx="26">
                  <c:v>24.721340000000001</c:v>
                </c:pt>
                <c:pt idx="27">
                  <c:v>24.71274</c:v>
                </c:pt>
                <c:pt idx="28">
                  <c:v>24.795719999999999</c:v>
                </c:pt>
                <c:pt idx="29">
                  <c:v>24.72391</c:v>
                </c:pt>
                <c:pt idx="30">
                  <c:v>24.767340000000001</c:v>
                </c:pt>
                <c:pt idx="31">
                  <c:v>24.89631</c:v>
                </c:pt>
                <c:pt idx="32">
                  <c:v>24.826029999999999</c:v>
                </c:pt>
                <c:pt idx="33">
                  <c:v>24.735520000000001</c:v>
                </c:pt>
                <c:pt idx="34">
                  <c:v>24.586200000000002</c:v>
                </c:pt>
                <c:pt idx="35">
                  <c:v>24.692789999999999</c:v>
                </c:pt>
                <c:pt idx="36">
                  <c:v>24.72842</c:v>
                </c:pt>
                <c:pt idx="37">
                  <c:v>24.675070000000002</c:v>
                </c:pt>
                <c:pt idx="38">
                  <c:v>24.727399999999999</c:v>
                </c:pt>
                <c:pt idx="39">
                  <c:v>24.704049999999999</c:v>
                </c:pt>
                <c:pt idx="40">
                  <c:v>24.88252</c:v>
                </c:pt>
                <c:pt idx="41">
                  <c:v>24.886849999999999</c:v>
                </c:pt>
                <c:pt idx="42">
                  <c:v>24.91339</c:v>
                </c:pt>
                <c:pt idx="43">
                  <c:v>24.900230000000001</c:v>
                </c:pt>
                <c:pt idx="44">
                  <c:v>24.877459999999999</c:v>
                </c:pt>
                <c:pt idx="45">
                  <c:v>24.90082</c:v>
                </c:pt>
                <c:pt idx="46">
                  <c:v>24.955480000000001</c:v>
                </c:pt>
                <c:pt idx="47">
                  <c:v>24.999379999999999</c:v>
                </c:pt>
              </c:numCache>
            </c:numRef>
          </c:val>
          <c:smooth val="0"/>
          <c:extLst>
            <c:ext xmlns:c16="http://schemas.microsoft.com/office/drawing/2014/chart" uri="{C3380CC4-5D6E-409C-BE32-E72D297353CC}">
              <c16:uniqueId val="{0000000B-A823-450F-9663-AC7717FC078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823-450F-9663-AC7717FC078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0.64</c:v>
                </c:pt>
                <c:pt idx="2">
                  <c:v>0.61</c:v>
                </c:pt>
                <c:pt idx="3">
                  <c:v>0.63</c:v>
                </c:pt>
                <c:pt idx="4">
                  <c:v>0.6</c:v>
                </c:pt>
                <c:pt idx="5">
                  <c:v>0.62</c:v>
                </c:pt>
                <c:pt idx="6">
                  <c:v>0.59</c:v>
                </c:pt>
                <c:pt idx="7">
                  <c:v>0.63</c:v>
                </c:pt>
                <c:pt idx="8">
                  <c:v>0.63</c:v>
                </c:pt>
                <c:pt idx="9">
                  <c:v>0.6</c:v>
                </c:pt>
                <c:pt idx="10">
                  <c:v>0.61</c:v>
                </c:pt>
                <c:pt idx="11">
                  <c:v>0.55000000000000004</c:v>
                </c:pt>
                <c:pt idx="12">
                  <c:v>0.6</c:v>
                </c:pt>
                <c:pt idx="13">
                  <c:v>0.61</c:v>
                </c:pt>
                <c:pt idx="14">
                  <c:v>0.6</c:v>
                </c:pt>
                <c:pt idx="15">
                  <c:v>0.62</c:v>
                </c:pt>
                <c:pt idx="16">
                  <c:v>0.6</c:v>
                </c:pt>
                <c:pt idx="17">
                  <c:v>0.57999999999999996</c:v>
                </c:pt>
                <c:pt idx="18">
                  <c:v>0.62</c:v>
                </c:pt>
                <c:pt idx="19">
                  <c:v>0.6</c:v>
                </c:pt>
                <c:pt idx="20">
                  <c:v>0.61</c:v>
                </c:pt>
                <c:pt idx="21">
                  <c:v>0.6</c:v>
                </c:pt>
                <c:pt idx="22">
                  <c:v>0.62</c:v>
                </c:pt>
                <c:pt idx="23">
                  <c:v>0.56000000000000005</c:v>
                </c:pt>
                <c:pt idx="24">
                  <c:v>0.61</c:v>
                </c:pt>
                <c:pt idx="25">
                  <c:v>0.62</c:v>
                </c:pt>
                <c:pt idx="26">
                  <c:v>0.59</c:v>
                </c:pt>
                <c:pt idx="27">
                  <c:v>0.69</c:v>
                </c:pt>
                <c:pt idx="28">
                  <c:v>0.63</c:v>
                </c:pt>
                <c:pt idx="29">
                  <c:v>0.62</c:v>
                </c:pt>
                <c:pt idx="30">
                  <c:v>0.62</c:v>
                </c:pt>
                <c:pt idx="31">
                  <c:v>0.62</c:v>
                </c:pt>
                <c:pt idx="32">
                  <c:v>0.74</c:v>
                </c:pt>
                <c:pt idx="33">
                  <c:v>0.74</c:v>
                </c:pt>
                <c:pt idx="34">
                  <c:v>0.73</c:v>
                </c:pt>
                <c:pt idx="35">
                  <c:v>0.78</c:v>
                </c:pt>
                <c:pt idx="36">
                  <c:v>0.75</c:v>
                </c:pt>
                <c:pt idx="37">
                  <c:v>0.8</c:v>
                </c:pt>
                <c:pt idx="38">
                  <c:v>0.77</c:v>
                </c:pt>
                <c:pt idx="39">
                  <c:v>0.79</c:v>
                </c:pt>
                <c:pt idx="40">
                  <c:v>0.77</c:v>
                </c:pt>
                <c:pt idx="41">
                  <c:v>0.77</c:v>
                </c:pt>
                <c:pt idx="42">
                  <c:v>0.77</c:v>
                </c:pt>
                <c:pt idx="43">
                  <c:v>0.76</c:v>
                </c:pt>
                <c:pt idx="44">
                  <c:v>0.78</c:v>
                </c:pt>
                <c:pt idx="45">
                  <c:v>0.77</c:v>
                </c:pt>
                <c:pt idx="46">
                  <c:v>0.78</c:v>
                </c:pt>
                <c:pt idx="47">
                  <c:v>0.61</c:v>
                </c:pt>
              </c:numCache>
            </c:numRef>
          </c:val>
          <c:smooth val="0"/>
          <c:extLst>
            <c:ext xmlns:c16="http://schemas.microsoft.com/office/drawing/2014/chart" uri="{C3380CC4-5D6E-409C-BE32-E72D297353CC}">
              <c16:uniqueId val="{0000000D-A823-450F-9663-AC7717FC078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24.234100000000002</c:v>
                </c:pt>
                <c:pt idx="1">
                  <c:v>24.280950000000001</c:v>
                </c:pt>
                <c:pt idx="2">
                  <c:v>25.51193</c:v>
                </c:pt>
                <c:pt idx="3">
                  <c:v>25.976479999999999</c:v>
                </c:pt>
                <c:pt idx="4">
                  <c:v>25.471550000000001</c:v>
                </c:pt>
                <c:pt idx="5">
                  <c:v>26.263200000000001</c:v>
                </c:pt>
                <c:pt idx="6">
                  <c:v>25.346910000000001</c:v>
                </c:pt>
                <c:pt idx="7">
                  <c:v>25.53633</c:v>
                </c:pt>
                <c:pt idx="8">
                  <c:v>25.021619999999999</c:v>
                </c:pt>
                <c:pt idx="9">
                  <c:v>24.548259999999999</c:v>
                </c:pt>
                <c:pt idx="10">
                  <c:v>23.670929999999998</c:v>
                </c:pt>
                <c:pt idx="11">
                  <c:v>23.701229999999999</c:v>
                </c:pt>
                <c:pt idx="12">
                  <c:v>22.600010000000001</c:v>
                </c:pt>
                <c:pt idx="13">
                  <c:v>22.16621</c:v>
                </c:pt>
                <c:pt idx="14">
                  <c:v>22.912109999999998</c:v>
                </c:pt>
                <c:pt idx="15">
                  <c:v>22.627849999999999</c:v>
                </c:pt>
                <c:pt idx="16">
                  <c:v>22.595040000000001</c:v>
                </c:pt>
                <c:pt idx="17">
                  <c:v>23.793890000000001</c:v>
                </c:pt>
                <c:pt idx="18">
                  <c:v>24.863669999999999</c:v>
                </c:pt>
                <c:pt idx="19">
                  <c:v>25.505859999999998</c:v>
                </c:pt>
                <c:pt idx="20">
                  <c:v>26.651900000000001</c:v>
                </c:pt>
                <c:pt idx="21">
                  <c:v>25.730730000000001</c:v>
                </c:pt>
                <c:pt idx="22">
                  <c:v>25.710809999999999</c:v>
                </c:pt>
                <c:pt idx="23">
                  <c:v>24.528600000000001</c:v>
                </c:pt>
                <c:pt idx="24">
                  <c:v>24.159120000000001</c:v>
                </c:pt>
                <c:pt idx="25">
                  <c:v>24.268149999999999</c:v>
                </c:pt>
                <c:pt idx="26">
                  <c:v>24.035350000000001</c:v>
                </c:pt>
                <c:pt idx="27">
                  <c:v>26.118089999999999</c:v>
                </c:pt>
                <c:pt idx="28">
                  <c:v>25.615729999999999</c:v>
                </c:pt>
                <c:pt idx="29">
                  <c:v>26.25994</c:v>
                </c:pt>
                <c:pt idx="30">
                  <c:v>25.444590000000002</c:v>
                </c:pt>
                <c:pt idx="31">
                  <c:v>26.031199999999998</c:v>
                </c:pt>
                <c:pt idx="32">
                  <c:v>25.948609999999999</c:v>
                </c:pt>
                <c:pt idx="33">
                  <c:v>26.113810000000001</c:v>
                </c:pt>
                <c:pt idx="34">
                  <c:v>24.864049999999999</c:v>
                </c:pt>
                <c:pt idx="35">
                  <c:v>23.407990000000002</c:v>
                </c:pt>
                <c:pt idx="36">
                  <c:v>22.354330000000001</c:v>
                </c:pt>
                <c:pt idx="37">
                  <c:v>22.608889999999999</c:v>
                </c:pt>
                <c:pt idx="38">
                  <c:v>22.877389999999998</c:v>
                </c:pt>
                <c:pt idx="39">
                  <c:v>23.163319999999999</c:v>
                </c:pt>
                <c:pt idx="40">
                  <c:v>23.254300000000001</c:v>
                </c:pt>
                <c:pt idx="41">
                  <c:v>24.574190000000002</c:v>
                </c:pt>
                <c:pt idx="42">
                  <c:v>25.462350000000001</c:v>
                </c:pt>
                <c:pt idx="43">
                  <c:v>25.703420000000001</c:v>
                </c:pt>
                <c:pt idx="44">
                  <c:v>25.699719999999999</c:v>
                </c:pt>
                <c:pt idx="45">
                  <c:v>24.79325</c:v>
                </c:pt>
                <c:pt idx="46">
                  <c:v>25.403369999999999</c:v>
                </c:pt>
                <c:pt idx="47">
                  <c:v>24.866579999999999</c:v>
                </c:pt>
              </c:numCache>
            </c:numRef>
          </c:val>
          <c:smooth val="0"/>
          <c:extLst>
            <c:ext xmlns:c16="http://schemas.microsoft.com/office/drawing/2014/chart" uri="{C3380CC4-5D6E-409C-BE32-E72D297353CC}">
              <c16:uniqueId val="{0000000E-A823-450F-9663-AC7717FC078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462.44767000000002</c:v>
                </c:pt>
                <c:pt idx="1">
                  <c:v>461.03062</c:v>
                </c:pt>
                <c:pt idx="2">
                  <c:v>460.64183000000003</c:v>
                </c:pt>
                <c:pt idx="3">
                  <c:v>458.47933</c:v>
                </c:pt>
                <c:pt idx="4">
                  <c:v>456.34814</c:v>
                </c:pt>
                <c:pt idx="5">
                  <c:v>458.56628000000001</c:v>
                </c:pt>
                <c:pt idx="6">
                  <c:v>459.80522999999999</c:v>
                </c:pt>
                <c:pt idx="7">
                  <c:v>464.45960000000002</c:v>
                </c:pt>
                <c:pt idx="8">
                  <c:v>461.67234000000002</c:v>
                </c:pt>
                <c:pt idx="9">
                  <c:v>437.55077999999997</c:v>
                </c:pt>
                <c:pt idx="10">
                  <c:v>437.74311</c:v>
                </c:pt>
                <c:pt idx="11">
                  <c:v>454.92063000000002</c:v>
                </c:pt>
                <c:pt idx="12">
                  <c:v>452.56069000000002</c:v>
                </c:pt>
                <c:pt idx="13">
                  <c:v>417.46391</c:v>
                </c:pt>
                <c:pt idx="14">
                  <c:v>439.08776999999998</c:v>
                </c:pt>
                <c:pt idx="15">
                  <c:v>457.78622999999999</c:v>
                </c:pt>
                <c:pt idx="16">
                  <c:v>460.15373</c:v>
                </c:pt>
                <c:pt idx="17">
                  <c:v>452.59737999999999</c:v>
                </c:pt>
                <c:pt idx="18">
                  <c:v>452.69261</c:v>
                </c:pt>
                <c:pt idx="19">
                  <c:v>459.76006000000001</c:v>
                </c:pt>
                <c:pt idx="20">
                  <c:v>465.79993999999999</c:v>
                </c:pt>
                <c:pt idx="21">
                  <c:v>464.84564</c:v>
                </c:pt>
                <c:pt idx="22">
                  <c:v>465.09415000000001</c:v>
                </c:pt>
                <c:pt idx="23">
                  <c:v>465.13713999999999</c:v>
                </c:pt>
                <c:pt idx="24">
                  <c:v>464.67790000000002</c:v>
                </c:pt>
                <c:pt idx="25">
                  <c:v>466.03588999999999</c:v>
                </c:pt>
                <c:pt idx="26">
                  <c:v>461.11802999999998</c:v>
                </c:pt>
                <c:pt idx="27">
                  <c:v>450.62898999999999</c:v>
                </c:pt>
                <c:pt idx="28">
                  <c:v>455.40949000000001</c:v>
                </c:pt>
                <c:pt idx="29">
                  <c:v>462.94974999999999</c:v>
                </c:pt>
                <c:pt idx="30">
                  <c:v>452.72744</c:v>
                </c:pt>
                <c:pt idx="31">
                  <c:v>459.29561000000001</c:v>
                </c:pt>
                <c:pt idx="32">
                  <c:v>464.30340999999999</c:v>
                </c:pt>
                <c:pt idx="33">
                  <c:v>462.93022000000002</c:v>
                </c:pt>
                <c:pt idx="34">
                  <c:v>463.81623999999999</c:v>
                </c:pt>
                <c:pt idx="35">
                  <c:v>462.755</c:v>
                </c:pt>
                <c:pt idx="36">
                  <c:v>464.12549999999999</c:v>
                </c:pt>
                <c:pt idx="37">
                  <c:v>460.32042000000001</c:v>
                </c:pt>
                <c:pt idx="38">
                  <c:v>458.65830999999997</c:v>
                </c:pt>
                <c:pt idx="39">
                  <c:v>459.12072000000001</c:v>
                </c:pt>
                <c:pt idx="40">
                  <c:v>456.07877999999999</c:v>
                </c:pt>
                <c:pt idx="41">
                  <c:v>453.30658</c:v>
                </c:pt>
                <c:pt idx="42">
                  <c:v>459.80998</c:v>
                </c:pt>
                <c:pt idx="43">
                  <c:v>462.48423000000003</c:v>
                </c:pt>
                <c:pt idx="44">
                  <c:v>463.27688999999998</c:v>
                </c:pt>
                <c:pt idx="45">
                  <c:v>463.92410000000001</c:v>
                </c:pt>
                <c:pt idx="46">
                  <c:v>463.65419000000003</c:v>
                </c:pt>
                <c:pt idx="47">
                  <c:v>461.57037000000003</c:v>
                </c:pt>
              </c:numCache>
            </c:numRef>
          </c:val>
          <c:smooth val="0"/>
          <c:extLst>
            <c:ext xmlns:c16="http://schemas.microsoft.com/office/drawing/2014/chart" uri="{C3380CC4-5D6E-409C-BE32-E72D297353CC}">
              <c16:uniqueId val="{0000000F-A823-450F-9663-AC7717FC078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823-450F-9663-AC7717FC078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154.5556</c:v>
                </c:pt>
                <c:pt idx="1">
                  <c:v>155.27600000000001</c:v>
                </c:pt>
                <c:pt idx="2">
                  <c:v>159.28569999999999</c:v>
                </c:pt>
                <c:pt idx="3">
                  <c:v>160.25970000000001</c:v>
                </c:pt>
                <c:pt idx="4">
                  <c:v>155.6583</c:v>
                </c:pt>
                <c:pt idx="5">
                  <c:v>156.22460000000001</c:v>
                </c:pt>
                <c:pt idx="6">
                  <c:v>154.16229999999999</c:v>
                </c:pt>
                <c:pt idx="7">
                  <c:v>151.12139999999999</c:v>
                </c:pt>
                <c:pt idx="8">
                  <c:v>147.12899999999999</c:v>
                </c:pt>
                <c:pt idx="9">
                  <c:v>158.39019999999999</c:v>
                </c:pt>
                <c:pt idx="10">
                  <c:v>157.69890000000001</c:v>
                </c:pt>
                <c:pt idx="11">
                  <c:v>150.6952</c:v>
                </c:pt>
                <c:pt idx="12">
                  <c:v>148.892</c:v>
                </c:pt>
                <c:pt idx="13">
                  <c:v>145.65809999999999</c:v>
                </c:pt>
                <c:pt idx="14">
                  <c:v>142.3175</c:v>
                </c:pt>
                <c:pt idx="15">
                  <c:v>156.67250000000001</c:v>
                </c:pt>
                <c:pt idx="16">
                  <c:v>155.61099999999999</c:v>
                </c:pt>
                <c:pt idx="17">
                  <c:v>160.05770000000001</c:v>
                </c:pt>
                <c:pt idx="18">
                  <c:v>158.2526</c:v>
                </c:pt>
                <c:pt idx="19">
                  <c:v>161.76410000000001</c:v>
                </c:pt>
                <c:pt idx="20">
                  <c:v>158.53139999999999</c:v>
                </c:pt>
                <c:pt idx="21">
                  <c:v>160.2175</c:v>
                </c:pt>
                <c:pt idx="22">
                  <c:v>157.0949</c:v>
                </c:pt>
                <c:pt idx="23">
                  <c:v>155.33680000000001</c:v>
                </c:pt>
                <c:pt idx="24">
                  <c:v>158.32599999999999</c:v>
                </c:pt>
                <c:pt idx="25">
                  <c:v>159.54490000000001</c:v>
                </c:pt>
                <c:pt idx="26">
                  <c:v>161.07689999999999</c:v>
                </c:pt>
                <c:pt idx="27">
                  <c:v>159.46960000000001</c:v>
                </c:pt>
                <c:pt idx="28">
                  <c:v>161.24449999999999</c:v>
                </c:pt>
                <c:pt idx="29">
                  <c:v>159.98249999999999</c:v>
                </c:pt>
                <c:pt idx="30">
                  <c:v>158.23150000000001</c:v>
                </c:pt>
                <c:pt idx="31">
                  <c:v>156.34229999999999</c:v>
                </c:pt>
                <c:pt idx="32">
                  <c:v>160.43029999999999</c:v>
                </c:pt>
                <c:pt idx="33">
                  <c:v>159.0403</c:v>
                </c:pt>
                <c:pt idx="34">
                  <c:v>157.5856</c:v>
                </c:pt>
                <c:pt idx="35">
                  <c:v>158.43969999999999</c:v>
                </c:pt>
                <c:pt idx="36">
                  <c:v>151.6566</c:v>
                </c:pt>
                <c:pt idx="37">
                  <c:v>155.80500000000001</c:v>
                </c:pt>
                <c:pt idx="38">
                  <c:v>156.4879</c:v>
                </c:pt>
                <c:pt idx="39">
                  <c:v>150.1362</c:v>
                </c:pt>
                <c:pt idx="40">
                  <c:v>158.99799999999999</c:v>
                </c:pt>
                <c:pt idx="41">
                  <c:v>157.09450000000001</c:v>
                </c:pt>
                <c:pt idx="42">
                  <c:v>154.01</c:v>
                </c:pt>
                <c:pt idx="43">
                  <c:v>158.0805</c:v>
                </c:pt>
                <c:pt idx="44">
                  <c:v>157.0566</c:v>
                </c:pt>
                <c:pt idx="45">
                  <c:v>154.547</c:v>
                </c:pt>
                <c:pt idx="46">
                  <c:v>155.5393</c:v>
                </c:pt>
                <c:pt idx="47">
                  <c:v>155.52879999999999</c:v>
                </c:pt>
              </c:numCache>
            </c:numRef>
          </c:val>
          <c:smooth val="0"/>
          <c:extLst>
            <c:ext xmlns:c16="http://schemas.microsoft.com/office/drawing/2014/chart" uri="{C3380CC4-5D6E-409C-BE32-E72D297353CC}">
              <c16:uniqueId val="{00000011-A823-450F-9663-AC7717FC078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18.69689</c:v>
                </c:pt>
                <c:pt idx="1">
                  <c:v>18.593699999999998</c:v>
                </c:pt>
                <c:pt idx="2">
                  <c:v>18.507380000000001</c:v>
                </c:pt>
                <c:pt idx="3">
                  <c:v>18.567740000000001</c:v>
                </c:pt>
                <c:pt idx="4">
                  <c:v>18.605260000000001</c:v>
                </c:pt>
                <c:pt idx="5">
                  <c:v>18.927700000000002</c:v>
                </c:pt>
                <c:pt idx="6">
                  <c:v>18.503730000000001</c:v>
                </c:pt>
                <c:pt idx="7">
                  <c:v>18.434609999999999</c:v>
                </c:pt>
                <c:pt idx="8">
                  <c:v>18.678049999999999</c:v>
                </c:pt>
                <c:pt idx="9">
                  <c:v>18.458220000000001</c:v>
                </c:pt>
                <c:pt idx="10">
                  <c:v>18.362629999999999</c:v>
                </c:pt>
                <c:pt idx="11">
                  <c:v>18.78744</c:v>
                </c:pt>
                <c:pt idx="12">
                  <c:v>18.468350000000001</c:v>
                </c:pt>
                <c:pt idx="13">
                  <c:v>17.59252</c:v>
                </c:pt>
                <c:pt idx="14">
                  <c:v>17.3659</c:v>
                </c:pt>
                <c:pt idx="15">
                  <c:v>18.000599999999999</c:v>
                </c:pt>
                <c:pt idx="16">
                  <c:v>17.700659999999999</c:v>
                </c:pt>
                <c:pt idx="17">
                  <c:v>17.92755</c:v>
                </c:pt>
                <c:pt idx="18">
                  <c:v>18.158300000000001</c:v>
                </c:pt>
                <c:pt idx="19">
                  <c:v>18.031549999999999</c:v>
                </c:pt>
                <c:pt idx="20">
                  <c:v>18.310110000000002</c:v>
                </c:pt>
                <c:pt idx="21">
                  <c:v>18.027450000000002</c:v>
                </c:pt>
                <c:pt idx="22">
                  <c:v>18.315580000000001</c:v>
                </c:pt>
                <c:pt idx="23">
                  <c:v>18.353090000000002</c:v>
                </c:pt>
                <c:pt idx="24">
                  <c:v>17.985749999999999</c:v>
                </c:pt>
                <c:pt idx="25">
                  <c:v>18.00787</c:v>
                </c:pt>
                <c:pt idx="26">
                  <c:v>18.130490000000002</c:v>
                </c:pt>
                <c:pt idx="27">
                  <c:v>17.88261</c:v>
                </c:pt>
                <c:pt idx="28">
                  <c:v>17.904309999999999</c:v>
                </c:pt>
                <c:pt idx="29">
                  <c:v>18.224699999999999</c:v>
                </c:pt>
                <c:pt idx="30">
                  <c:v>17.966699999999999</c:v>
                </c:pt>
                <c:pt idx="31">
                  <c:v>18.141580000000001</c:v>
                </c:pt>
                <c:pt idx="32">
                  <c:v>17.796009999999999</c:v>
                </c:pt>
                <c:pt idx="33">
                  <c:v>17.687349999999999</c:v>
                </c:pt>
                <c:pt idx="34">
                  <c:v>17.808430000000001</c:v>
                </c:pt>
                <c:pt idx="35">
                  <c:v>18.303660000000001</c:v>
                </c:pt>
                <c:pt idx="36">
                  <c:v>18.4497</c:v>
                </c:pt>
                <c:pt idx="37">
                  <c:v>18.119330000000001</c:v>
                </c:pt>
                <c:pt idx="38">
                  <c:v>18.17578</c:v>
                </c:pt>
                <c:pt idx="39">
                  <c:v>18.426919999999999</c:v>
                </c:pt>
                <c:pt idx="40">
                  <c:v>18.177689999999998</c:v>
                </c:pt>
                <c:pt idx="41">
                  <c:v>17.829080000000001</c:v>
                </c:pt>
                <c:pt idx="42">
                  <c:v>18.346070000000001</c:v>
                </c:pt>
                <c:pt idx="43">
                  <c:v>18.452629999999999</c:v>
                </c:pt>
                <c:pt idx="44">
                  <c:v>18.448840000000001</c:v>
                </c:pt>
                <c:pt idx="45">
                  <c:v>18.336559999999999</c:v>
                </c:pt>
                <c:pt idx="46">
                  <c:v>18.329930000000001</c:v>
                </c:pt>
                <c:pt idx="47">
                  <c:v>18.4223</c:v>
                </c:pt>
              </c:numCache>
            </c:numRef>
          </c:val>
          <c:smooth val="0"/>
          <c:extLst>
            <c:ext xmlns:c16="http://schemas.microsoft.com/office/drawing/2014/chart" uri="{C3380CC4-5D6E-409C-BE32-E72D297353CC}">
              <c16:uniqueId val="{00000012-A823-450F-9663-AC7717FC078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823-450F-9663-AC7717FC078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823-450F-9663-AC7717FC078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16.8337</c:v>
                </c:pt>
                <c:pt idx="1">
                  <c:v>17.416399999999999</c:v>
                </c:pt>
                <c:pt idx="2">
                  <c:v>17.080300000000001</c:v>
                </c:pt>
                <c:pt idx="3">
                  <c:v>17.169</c:v>
                </c:pt>
                <c:pt idx="4">
                  <c:v>17.706900000000001</c:v>
                </c:pt>
                <c:pt idx="5">
                  <c:v>17.2211</c:v>
                </c:pt>
                <c:pt idx="6">
                  <c:v>17.664400000000001</c:v>
                </c:pt>
                <c:pt idx="7">
                  <c:v>17.055299999999999</c:v>
                </c:pt>
                <c:pt idx="8">
                  <c:v>17.1281</c:v>
                </c:pt>
                <c:pt idx="9">
                  <c:v>16.094200000000001</c:v>
                </c:pt>
                <c:pt idx="10">
                  <c:v>15.733700000000001</c:v>
                </c:pt>
                <c:pt idx="11">
                  <c:v>16.386900000000001</c:v>
                </c:pt>
                <c:pt idx="12">
                  <c:v>15.9293</c:v>
                </c:pt>
                <c:pt idx="13">
                  <c:v>14.908799999999999</c:v>
                </c:pt>
                <c:pt idx="14">
                  <c:v>14.5229</c:v>
                </c:pt>
                <c:pt idx="15">
                  <c:v>13.955299999999999</c:v>
                </c:pt>
                <c:pt idx="16">
                  <c:v>14.212400000000001</c:v>
                </c:pt>
                <c:pt idx="17">
                  <c:v>15.1022</c:v>
                </c:pt>
                <c:pt idx="18">
                  <c:v>15.854799999999999</c:v>
                </c:pt>
                <c:pt idx="19">
                  <c:v>16.197600000000001</c:v>
                </c:pt>
                <c:pt idx="20">
                  <c:v>17.053000000000001</c:v>
                </c:pt>
                <c:pt idx="21">
                  <c:v>16.461400000000001</c:v>
                </c:pt>
                <c:pt idx="22">
                  <c:v>16.9894</c:v>
                </c:pt>
                <c:pt idx="23">
                  <c:v>17.572500000000002</c:v>
                </c:pt>
                <c:pt idx="24">
                  <c:v>15.553100000000001</c:v>
                </c:pt>
                <c:pt idx="25">
                  <c:v>17.002400000000002</c:v>
                </c:pt>
                <c:pt idx="26">
                  <c:v>17.414899999999999</c:v>
                </c:pt>
                <c:pt idx="27">
                  <c:v>17.5764</c:v>
                </c:pt>
                <c:pt idx="28">
                  <c:v>17.6601</c:v>
                </c:pt>
                <c:pt idx="29">
                  <c:v>17.884</c:v>
                </c:pt>
                <c:pt idx="30">
                  <c:v>17.377300000000002</c:v>
                </c:pt>
                <c:pt idx="31">
                  <c:v>17.247199999999999</c:v>
                </c:pt>
                <c:pt idx="32">
                  <c:v>18.921399999999998</c:v>
                </c:pt>
                <c:pt idx="33">
                  <c:v>19.101099999999999</c:v>
                </c:pt>
                <c:pt idx="34">
                  <c:v>18.781400000000001</c:v>
                </c:pt>
                <c:pt idx="35">
                  <c:v>18.061399999999999</c:v>
                </c:pt>
                <c:pt idx="36">
                  <c:v>18.247</c:v>
                </c:pt>
                <c:pt idx="37">
                  <c:v>17.685099999999998</c:v>
                </c:pt>
                <c:pt idx="38">
                  <c:v>17.711300000000001</c:v>
                </c:pt>
                <c:pt idx="39">
                  <c:v>17.524899999999999</c:v>
                </c:pt>
                <c:pt idx="40">
                  <c:v>17.6539</c:v>
                </c:pt>
                <c:pt idx="41">
                  <c:v>17.709700000000002</c:v>
                </c:pt>
                <c:pt idx="42">
                  <c:v>18.4941</c:v>
                </c:pt>
                <c:pt idx="43">
                  <c:v>19.3111</c:v>
                </c:pt>
                <c:pt idx="44">
                  <c:v>20.0717</c:v>
                </c:pt>
                <c:pt idx="45">
                  <c:v>19.566199999999998</c:v>
                </c:pt>
                <c:pt idx="46">
                  <c:v>20.138100000000001</c:v>
                </c:pt>
                <c:pt idx="47">
                  <c:v>19.8581</c:v>
                </c:pt>
              </c:numCache>
            </c:numRef>
          </c:val>
          <c:smooth val="0"/>
          <c:extLst>
            <c:ext xmlns:c16="http://schemas.microsoft.com/office/drawing/2014/chart" uri="{C3380CC4-5D6E-409C-BE32-E72D297353CC}">
              <c16:uniqueId val="{00000015-A823-450F-9663-AC7717FC078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5.0156299999999998</c:v>
                </c:pt>
                <c:pt idx="1">
                  <c:v>5.0937000000000001</c:v>
                </c:pt>
                <c:pt idx="2">
                  <c:v>5.1161199999999996</c:v>
                </c:pt>
                <c:pt idx="3">
                  <c:v>5.0723099999999999</c:v>
                </c:pt>
                <c:pt idx="4">
                  <c:v>4.6752599999999997</c:v>
                </c:pt>
                <c:pt idx="5">
                  <c:v>4.6608700000000001</c:v>
                </c:pt>
                <c:pt idx="6">
                  <c:v>4.6712400000000001</c:v>
                </c:pt>
                <c:pt idx="7">
                  <c:v>4.8786500000000004</c:v>
                </c:pt>
                <c:pt idx="8">
                  <c:v>5.1157300000000001</c:v>
                </c:pt>
                <c:pt idx="9">
                  <c:v>5.1561199999999996</c:v>
                </c:pt>
                <c:pt idx="10">
                  <c:v>4.8877800000000002</c:v>
                </c:pt>
                <c:pt idx="11">
                  <c:v>4.7928499999999996</c:v>
                </c:pt>
                <c:pt idx="12">
                  <c:v>4.7101199999999999</c:v>
                </c:pt>
                <c:pt idx="13">
                  <c:v>4.6550700000000003</c:v>
                </c:pt>
                <c:pt idx="14">
                  <c:v>4.6265499999999999</c:v>
                </c:pt>
                <c:pt idx="15">
                  <c:v>4.6321899999999996</c:v>
                </c:pt>
                <c:pt idx="16">
                  <c:v>4.6136999999999997</c:v>
                </c:pt>
                <c:pt idx="17">
                  <c:v>4.6083999999999996</c:v>
                </c:pt>
                <c:pt idx="18">
                  <c:v>4.6241899999999996</c:v>
                </c:pt>
                <c:pt idx="19">
                  <c:v>4.6549899999999997</c:v>
                </c:pt>
                <c:pt idx="20">
                  <c:v>4.8293900000000001</c:v>
                </c:pt>
                <c:pt idx="21">
                  <c:v>5.0099799999999997</c:v>
                </c:pt>
                <c:pt idx="22">
                  <c:v>5.2890800000000002</c:v>
                </c:pt>
                <c:pt idx="23">
                  <c:v>4.9263300000000001</c:v>
                </c:pt>
                <c:pt idx="24">
                  <c:v>4.6962599999999997</c:v>
                </c:pt>
                <c:pt idx="25">
                  <c:v>4.7401</c:v>
                </c:pt>
                <c:pt idx="26">
                  <c:v>4.9916400000000003</c:v>
                </c:pt>
                <c:pt idx="27">
                  <c:v>4.9242699999999999</c:v>
                </c:pt>
                <c:pt idx="28">
                  <c:v>4.9218000000000002</c:v>
                </c:pt>
                <c:pt idx="29">
                  <c:v>4.9596099999999996</c:v>
                </c:pt>
                <c:pt idx="30">
                  <c:v>4.9460600000000001</c:v>
                </c:pt>
                <c:pt idx="31">
                  <c:v>4.8989399999999996</c:v>
                </c:pt>
                <c:pt idx="32">
                  <c:v>4.6783700000000001</c:v>
                </c:pt>
                <c:pt idx="33">
                  <c:v>4.6868499999999997</c:v>
                </c:pt>
                <c:pt idx="34">
                  <c:v>4.7208300000000003</c:v>
                </c:pt>
                <c:pt idx="35">
                  <c:v>4.7188699999999999</c:v>
                </c:pt>
                <c:pt idx="36">
                  <c:v>4.6955</c:v>
                </c:pt>
                <c:pt idx="37">
                  <c:v>4.6643999999999997</c:v>
                </c:pt>
                <c:pt idx="38">
                  <c:v>4.7836299999999996</c:v>
                </c:pt>
                <c:pt idx="39">
                  <c:v>4.7789799999999998</c:v>
                </c:pt>
                <c:pt idx="40">
                  <c:v>4.83575</c:v>
                </c:pt>
                <c:pt idx="41">
                  <c:v>4.9132199999999999</c:v>
                </c:pt>
                <c:pt idx="42">
                  <c:v>5.33223</c:v>
                </c:pt>
                <c:pt idx="43">
                  <c:v>5.3797499999999996</c:v>
                </c:pt>
                <c:pt idx="44">
                  <c:v>5.3025599999999997</c:v>
                </c:pt>
                <c:pt idx="45">
                  <c:v>5.4845100000000002</c:v>
                </c:pt>
                <c:pt idx="46">
                  <c:v>5.4540800000000003</c:v>
                </c:pt>
                <c:pt idx="47">
                  <c:v>5.3741700000000003</c:v>
                </c:pt>
              </c:numCache>
            </c:numRef>
          </c:val>
          <c:smooth val="0"/>
          <c:extLst>
            <c:ext xmlns:c16="http://schemas.microsoft.com/office/drawing/2014/chart" uri="{C3380CC4-5D6E-409C-BE32-E72D297353CC}">
              <c16:uniqueId val="{00000016-A823-450F-9663-AC7717FC078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823-450F-9663-AC7717FC078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823-450F-9663-AC7717FC078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16.251059999999999</c:v>
                </c:pt>
                <c:pt idx="1">
                  <c:v>16.237739999999999</c:v>
                </c:pt>
                <c:pt idx="2">
                  <c:v>15.592599999999999</c:v>
                </c:pt>
                <c:pt idx="3">
                  <c:v>15.58248</c:v>
                </c:pt>
                <c:pt idx="4">
                  <c:v>15.55697</c:v>
                </c:pt>
                <c:pt idx="5">
                  <c:v>15.72767</c:v>
                </c:pt>
                <c:pt idx="6">
                  <c:v>15.947010000000001</c:v>
                </c:pt>
                <c:pt idx="7">
                  <c:v>16.331340000000001</c:v>
                </c:pt>
                <c:pt idx="8">
                  <c:v>16.08559</c:v>
                </c:pt>
                <c:pt idx="9">
                  <c:v>15.73481</c:v>
                </c:pt>
                <c:pt idx="10">
                  <c:v>14.78397</c:v>
                </c:pt>
                <c:pt idx="11">
                  <c:v>13.77483</c:v>
                </c:pt>
                <c:pt idx="12">
                  <c:v>13.79593</c:v>
                </c:pt>
                <c:pt idx="13">
                  <c:v>12.94876</c:v>
                </c:pt>
                <c:pt idx="14">
                  <c:v>12.995200000000001</c:v>
                </c:pt>
                <c:pt idx="15">
                  <c:v>13.35694</c:v>
                </c:pt>
                <c:pt idx="16">
                  <c:v>14.43844</c:v>
                </c:pt>
                <c:pt idx="17">
                  <c:v>14.660500000000001</c:v>
                </c:pt>
                <c:pt idx="18">
                  <c:v>15.501469999999999</c:v>
                </c:pt>
                <c:pt idx="19">
                  <c:v>15.90258</c:v>
                </c:pt>
                <c:pt idx="20">
                  <c:v>15.89761</c:v>
                </c:pt>
                <c:pt idx="21">
                  <c:v>16.09506</c:v>
                </c:pt>
                <c:pt idx="22">
                  <c:v>15.998609999999999</c:v>
                </c:pt>
                <c:pt idx="23">
                  <c:v>15.79426</c:v>
                </c:pt>
                <c:pt idx="24">
                  <c:v>15.52384</c:v>
                </c:pt>
                <c:pt idx="25">
                  <c:v>15.241400000000001</c:v>
                </c:pt>
                <c:pt idx="26">
                  <c:v>15.83071</c:v>
                </c:pt>
                <c:pt idx="27">
                  <c:v>15.82621</c:v>
                </c:pt>
                <c:pt idx="28">
                  <c:v>15.892720000000001</c:v>
                </c:pt>
                <c:pt idx="29">
                  <c:v>16.22316</c:v>
                </c:pt>
                <c:pt idx="30">
                  <c:v>17.033930000000002</c:v>
                </c:pt>
                <c:pt idx="31">
                  <c:v>16.63992</c:v>
                </c:pt>
                <c:pt idx="32">
                  <c:v>16.220189999999999</c:v>
                </c:pt>
                <c:pt idx="33">
                  <c:v>15.993779999999999</c:v>
                </c:pt>
                <c:pt idx="34">
                  <c:v>15.249129999999999</c:v>
                </c:pt>
                <c:pt idx="35">
                  <c:v>14.60608</c:v>
                </c:pt>
                <c:pt idx="36">
                  <c:v>14.194279999999999</c:v>
                </c:pt>
                <c:pt idx="37">
                  <c:v>13.07818</c:v>
                </c:pt>
                <c:pt idx="38">
                  <c:v>12.93385</c:v>
                </c:pt>
                <c:pt idx="39">
                  <c:v>13.480589999999999</c:v>
                </c:pt>
                <c:pt idx="40">
                  <c:v>14.55958</c:v>
                </c:pt>
                <c:pt idx="41">
                  <c:v>14.733449999999999</c:v>
                </c:pt>
                <c:pt idx="42">
                  <c:v>15.51915</c:v>
                </c:pt>
                <c:pt idx="43">
                  <c:v>15.75437</c:v>
                </c:pt>
                <c:pt idx="44">
                  <c:v>15.872210000000001</c:v>
                </c:pt>
                <c:pt idx="45">
                  <c:v>15.67052</c:v>
                </c:pt>
                <c:pt idx="46">
                  <c:v>16.05217</c:v>
                </c:pt>
                <c:pt idx="47">
                  <c:v>16.447340000000001</c:v>
                </c:pt>
              </c:numCache>
            </c:numRef>
          </c:val>
          <c:smooth val="0"/>
          <c:extLst>
            <c:ext xmlns:c16="http://schemas.microsoft.com/office/drawing/2014/chart" uri="{C3380CC4-5D6E-409C-BE32-E72D297353CC}">
              <c16:uniqueId val="{00000019-A823-450F-9663-AC7717FC078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291.58999999999997</c:v>
                </c:pt>
                <c:pt idx="1">
                  <c:v>285.29000000000002</c:v>
                </c:pt>
                <c:pt idx="2">
                  <c:v>287.61</c:v>
                </c:pt>
                <c:pt idx="3">
                  <c:v>281.81</c:v>
                </c:pt>
                <c:pt idx="4">
                  <c:v>279.27</c:v>
                </c:pt>
                <c:pt idx="5">
                  <c:v>290.52999999999997</c:v>
                </c:pt>
                <c:pt idx="6">
                  <c:v>279.52</c:v>
                </c:pt>
                <c:pt idx="7">
                  <c:v>283.01</c:v>
                </c:pt>
                <c:pt idx="8">
                  <c:v>289.83</c:v>
                </c:pt>
                <c:pt idx="9">
                  <c:v>289.45</c:v>
                </c:pt>
                <c:pt idx="10">
                  <c:v>292.92</c:v>
                </c:pt>
                <c:pt idx="11">
                  <c:v>289</c:v>
                </c:pt>
                <c:pt idx="12">
                  <c:v>294.42</c:v>
                </c:pt>
                <c:pt idx="13">
                  <c:v>281.20999999999998</c:v>
                </c:pt>
                <c:pt idx="14">
                  <c:v>273.37</c:v>
                </c:pt>
                <c:pt idx="15">
                  <c:v>269.89999999999998</c:v>
                </c:pt>
                <c:pt idx="16">
                  <c:v>275.45</c:v>
                </c:pt>
                <c:pt idx="17">
                  <c:v>280.8</c:v>
                </c:pt>
                <c:pt idx="18">
                  <c:v>279.05</c:v>
                </c:pt>
                <c:pt idx="19">
                  <c:v>269.41000000000003</c:v>
                </c:pt>
                <c:pt idx="20">
                  <c:v>277.76</c:v>
                </c:pt>
                <c:pt idx="21">
                  <c:v>280.17</c:v>
                </c:pt>
                <c:pt idx="22">
                  <c:v>280.14999999999998</c:v>
                </c:pt>
                <c:pt idx="23">
                  <c:v>277.89</c:v>
                </c:pt>
                <c:pt idx="24">
                  <c:v>280.56</c:v>
                </c:pt>
                <c:pt idx="25">
                  <c:v>279.3</c:v>
                </c:pt>
                <c:pt idx="26">
                  <c:v>262.43</c:v>
                </c:pt>
                <c:pt idx="27">
                  <c:v>281.79000000000002</c:v>
                </c:pt>
                <c:pt idx="28">
                  <c:v>286.33999999999997</c:v>
                </c:pt>
                <c:pt idx="29">
                  <c:v>283.5</c:v>
                </c:pt>
                <c:pt idx="30">
                  <c:v>286.19</c:v>
                </c:pt>
                <c:pt idx="31">
                  <c:v>287.83999999999997</c:v>
                </c:pt>
                <c:pt idx="32">
                  <c:v>288.14999999999998</c:v>
                </c:pt>
                <c:pt idx="33">
                  <c:v>288.85000000000002</c:v>
                </c:pt>
                <c:pt idx="34">
                  <c:v>286.41000000000003</c:v>
                </c:pt>
                <c:pt idx="35">
                  <c:v>284.33</c:v>
                </c:pt>
                <c:pt idx="36">
                  <c:v>289.81</c:v>
                </c:pt>
                <c:pt idx="37">
                  <c:v>284.93</c:v>
                </c:pt>
                <c:pt idx="38">
                  <c:v>274.70999999999998</c:v>
                </c:pt>
                <c:pt idx="39">
                  <c:v>274.58</c:v>
                </c:pt>
                <c:pt idx="40">
                  <c:v>279.37</c:v>
                </c:pt>
                <c:pt idx="41">
                  <c:v>283.27999999999997</c:v>
                </c:pt>
                <c:pt idx="42">
                  <c:v>288.3</c:v>
                </c:pt>
                <c:pt idx="43">
                  <c:v>288.77999999999997</c:v>
                </c:pt>
                <c:pt idx="44">
                  <c:v>285.38</c:v>
                </c:pt>
                <c:pt idx="45">
                  <c:v>269.70999999999998</c:v>
                </c:pt>
                <c:pt idx="46">
                  <c:v>276.05</c:v>
                </c:pt>
                <c:pt idx="47">
                  <c:v>277.95</c:v>
                </c:pt>
              </c:numCache>
            </c:numRef>
          </c:val>
          <c:smooth val="0"/>
          <c:extLst>
            <c:ext xmlns:c16="http://schemas.microsoft.com/office/drawing/2014/chart" uri="{C3380CC4-5D6E-409C-BE32-E72D297353CC}">
              <c16:uniqueId val="{0000001A-A823-450F-9663-AC7717FC078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823-450F-9663-AC7717FC078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26.87</c:v>
                </c:pt>
                <c:pt idx="1">
                  <c:v>25.744</c:v>
                </c:pt>
                <c:pt idx="2">
                  <c:v>25.5</c:v>
                </c:pt>
                <c:pt idx="3">
                  <c:v>30.684000000000001</c:v>
                </c:pt>
                <c:pt idx="4">
                  <c:v>30.488</c:v>
                </c:pt>
                <c:pt idx="5">
                  <c:v>30.532</c:v>
                </c:pt>
                <c:pt idx="6">
                  <c:v>30.16</c:v>
                </c:pt>
                <c:pt idx="7">
                  <c:v>30.591000000000001</c:v>
                </c:pt>
                <c:pt idx="8">
                  <c:v>31.398</c:v>
                </c:pt>
                <c:pt idx="9">
                  <c:v>32.183999999999997</c:v>
                </c:pt>
                <c:pt idx="10">
                  <c:v>32.51</c:v>
                </c:pt>
                <c:pt idx="11">
                  <c:v>32.44</c:v>
                </c:pt>
                <c:pt idx="12">
                  <c:v>31.978999999999999</c:v>
                </c:pt>
                <c:pt idx="13">
                  <c:v>31.375</c:v>
                </c:pt>
                <c:pt idx="14">
                  <c:v>31.338999999999999</c:v>
                </c:pt>
                <c:pt idx="15">
                  <c:v>31.585000000000001</c:v>
                </c:pt>
                <c:pt idx="16">
                  <c:v>32.375</c:v>
                </c:pt>
                <c:pt idx="17">
                  <c:v>32.201999999999998</c:v>
                </c:pt>
                <c:pt idx="18">
                  <c:v>32.064</c:v>
                </c:pt>
                <c:pt idx="19">
                  <c:v>31.837</c:v>
                </c:pt>
                <c:pt idx="20">
                  <c:v>31.859000000000002</c:v>
                </c:pt>
                <c:pt idx="21">
                  <c:v>32.317999999999998</c:v>
                </c:pt>
                <c:pt idx="22">
                  <c:v>31.303999999999998</c:v>
                </c:pt>
                <c:pt idx="23">
                  <c:v>28.716999999999999</c:v>
                </c:pt>
                <c:pt idx="24">
                  <c:v>27.681000000000001</c:v>
                </c:pt>
                <c:pt idx="25">
                  <c:v>27.783000000000001</c:v>
                </c:pt>
                <c:pt idx="26">
                  <c:v>28.396999999999998</c:v>
                </c:pt>
                <c:pt idx="27">
                  <c:v>28.466000000000001</c:v>
                </c:pt>
                <c:pt idx="28">
                  <c:v>28.149000000000001</c:v>
                </c:pt>
                <c:pt idx="29">
                  <c:v>28.306000000000001</c:v>
                </c:pt>
                <c:pt idx="30">
                  <c:v>28.335000000000001</c:v>
                </c:pt>
                <c:pt idx="31">
                  <c:v>26.11</c:v>
                </c:pt>
                <c:pt idx="32">
                  <c:v>28.52</c:v>
                </c:pt>
                <c:pt idx="33">
                  <c:v>32.033000000000001</c:v>
                </c:pt>
                <c:pt idx="34">
                  <c:v>32.139000000000003</c:v>
                </c:pt>
                <c:pt idx="35">
                  <c:v>32.401000000000003</c:v>
                </c:pt>
                <c:pt idx="36">
                  <c:v>32.503999999999998</c:v>
                </c:pt>
                <c:pt idx="37">
                  <c:v>32.570999999999998</c:v>
                </c:pt>
                <c:pt idx="38">
                  <c:v>32.331000000000003</c:v>
                </c:pt>
                <c:pt idx="39">
                  <c:v>32.277999999999999</c:v>
                </c:pt>
                <c:pt idx="40">
                  <c:v>31.908000000000001</c:v>
                </c:pt>
                <c:pt idx="41">
                  <c:v>31.963000000000001</c:v>
                </c:pt>
                <c:pt idx="42">
                  <c:v>31.742000000000001</c:v>
                </c:pt>
                <c:pt idx="43">
                  <c:v>31.245000000000001</c:v>
                </c:pt>
                <c:pt idx="44">
                  <c:v>31.009</c:v>
                </c:pt>
                <c:pt idx="45">
                  <c:v>26.550999999999998</c:v>
                </c:pt>
                <c:pt idx="46">
                  <c:v>26.492000000000001</c:v>
                </c:pt>
                <c:pt idx="47">
                  <c:v>29.062999999999999</c:v>
                </c:pt>
              </c:numCache>
            </c:numRef>
          </c:val>
          <c:smooth val="0"/>
          <c:extLst>
            <c:ext xmlns:c16="http://schemas.microsoft.com/office/drawing/2014/chart" uri="{C3380CC4-5D6E-409C-BE32-E72D297353CC}">
              <c16:uniqueId val="{0000001C-A823-450F-9663-AC7717FC078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823-450F-9663-AC7717FC078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31.901</c:v>
                </c:pt>
                <c:pt idx="1">
                  <c:v>33.606000000000002</c:v>
                </c:pt>
                <c:pt idx="2">
                  <c:v>34.109000000000002</c:v>
                </c:pt>
                <c:pt idx="3">
                  <c:v>32.392000000000003</c:v>
                </c:pt>
                <c:pt idx="4">
                  <c:v>34.063000000000002</c:v>
                </c:pt>
                <c:pt idx="5">
                  <c:v>34.872999999999998</c:v>
                </c:pt>
                <c:pt idx="6">
                  <c:v>35.146999999999998</c:v>
                </c:pt>
                <c:pt idx="7">
                  <c:v>34.905999999999999</c:v>
                </c:pt>
                <c:pt idx="8">
                  <c:v>32.631</c:v>
                </c:pt>
                <c:pt idx="9">
                  <c:v>32.319000000000003</c:v>
                </c:pt>
                <c:pt idx="10">
                  <c:v>32.222000000000001</c:v>
                </c:pt>
                <c:pt idx="11">
                  <c:v>31.824999999999999</c:v>
                </c:pt>
                <c:pt idx="12">
                  <c:v>31.257000000000001</c:v>
                </c:pt>
                <c:pt idx="13">
                  <c:v>30.792000000000002</c:v>
                </c:pt>
                <c:pt idx="14">
                  <c:v>26.757000000000001</c:v>
                </c:pt>
                <c:pt idx="15">
                  <c:v>22.538</c:v>
                </c:pt>
                <c:pt idx="16">
                  <c:v>18.166</c:v>
                </c:pt>
                <c:pt idx="17">
                  <c:v>15.391</c:v>
                </c:pt>
                <c:pt idx="18">
                  <c:v>14.497</c:v>
                </c:pt>
                <c:pt idx="19">
                  <c:v>11.555</c:v>
                </c:pt>
                <c:pt idx="20">
                  <c:v>14.393000000000001</c:v>
                </c:pt>
                <c:pt idx="21">
                  <c:v>14.842000000000001</c:v>
                </c:pt>
                <c:pt idx="22">
                  <c:v>14.839</c:v>
                </c:pt>
                <c:pt idx="23">
                  <c:v>15.288</c:v>
                </c:pt>
                <c:pt idx="24">
                  <c:v>14.744999999999999</c:v>
                </c:pt>
                <c:pt idx="25">
                  <c:v>16.603999999999999</c:v>
                </c:pt>
                <c:pt idx="26">
                  <c:v>16.706</c:v>
                </c:pt>
                <c:pt idx="27">
                  <c:v>15.366</c:v>
                </c:pt>
                <c:pt idx="28">
                  <c:v>13.172000000000001</c:v>
                </c:pt>
                <c:pt idx="29">
                  <c:v>13.516999999999999</c:v>
                </c:pt>
                <c:pt idx="30">
                  <c:v>15.760999999999999</c:v>
                </c:pt>
                <c:pt idx="31">
                  <c:v>16.62</c:v>
                </c:pt>
                <c:pt idx="32">
                  <c:v>25.49</c:v>
                </c:pt>
                <c:pt idx="33">
                  <c:v>31.038</c:v>
                </c:pt>
                <c:pt idx="34">
                  <c:v>33.029000000000003</c:v>
                </c:pt>
                <c:pt idx="35">
                  <c:v>33.552999999999997</c:v>
                </c:pt>
                <c:pt idx="36">
                  <c:v>33.247999999999998</c:v>
                </c:pt>
                <c:pt idx="37">
                  <c:v>32.548000000000002</c:v>
                </c:pt>
                <c:pt idx="38">
                  <c:v>31.616</c:v>
                </c:pt>
                <c:pt idx="39">
                  <c:v>33.524000000000001</c:v>
                </c:pt>
                <c:pt idx="40">
                  <c:v>33.706000000000003</c:v>
                </c:pt>
                <c:pt idx="41">
                  <c:v>33.732999999999997</c:v>
                </c:pt>
                <c:pt idx="42">
                  <c:v>33.604999999999997</c:v>
                </c:pt>
                <c:pt idx="43">
                  <c:v>33.524000000000001</c:v>
                </c:pt>
                <c:pt idx="44">
                  <c:v>33.402000000000001</c:v>
                </c:pt>
                <c:pt idx="45">
                  <c:v>33.942999999999998</c:v>
                </c:pt>
                <c:pt idx="46">
                  <c:v>34.113999999999997</c:v>
                </c:pt>
                <c:pt idx="47">
                  <c:v>33.985999999999997</c:v>
                </c:pt>
              </c:numCache>
            </c:numRef>
          </c:val>
          <c:smooth val="0"/>
          <c:extLst>
            <c:ext xmlns:c16="http://schemas.microsoft.com/office/drawing/2014/chart" uri="{C3380CC4-5D6E-409C-BE32-E72D297353CC}">
              <c16:uniqueId val="{0000001E-A823-450F-9663-AC7717FC078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834.3</c:v>
                </c:pt>
                <c:pt idx="1">
                  <c:v>829.5</c:v>
                </c:pt>
                <c:pt idx="2">
                  <c:v>841</c:v>
                </c:pt>
                <c:pt idx="3">
                  <c:v>832.5</c:v>
                </c:pt>
                <c:pt idx="4">
                  <c:v>835.5</c:v>
                </c:pt>
                <c:pt idx="5">
                  <c:v>830.6</c:v>
                </c:pt>
                <c:pt idx="6">
                  <c:v>831.7</c:v>
                </c:pt>
                <c:pt idx="7">
                  <c:v>828.6</c:v>
                </c:pt>
                <c:pt idx="8">
                  <c:v>834.4</c:v>
                </c:pt>
                <c:pt idx="9">
                  <c:v>833</c:v>
                </c:pt>
                <c:pt idx="10">
                  <c:v>833.9</c:v>
                </c:pt>
                <c:pt idx="11">
                  <c:v>831.5</c:v>
                </c:pt>
                <c:pt idx="12">
                  <c:v>811.9</c:v>
                </c:pt>
                <c:pt idx="13">
                  <c:v>806.2</c:v>
                </c:pt>
                <c:pt idx="14">
                  <c:v>776.7</c:v>
                </c:pt>
                <c:pt idx="15">
                  <c:v>783.6</c:v>
                </c:pt>
                <c:pt idx="16">
                  <c:v>770.5</c:v>
                </c:pt>
                <c:pt idx="17">
                  <c:v>779</c:v>
                </c:pt>
                <c:pt idx="18">
                  <c:v>783.1</c:v>
                </c:pt>
                <c:pt idx="19">
                  <c:v>770.1</c:v>
                </c:pt>
                <c:pt idx="20">
                  <c:v>786.7</c:v>
                </c:pt>
                <c:pt idx="21">
                  <c:v>808.4</c:v>
                </c:pt>
                <c:pt idx="22">
                  <c:v>806.7</c:v>
                </c:pt>
                <c:pt idx="23">
                  <c:v>800.6</c:v>
                </c:pt>
                <c:pt idx="24">
                  <c:v>801.1</c:v>
                </c:pt>
                <c:pt idx="25">
                  <c:v>798.1</c:v>
                </c:pt>
                <c:pt idx="26">
                  <c:v>793.6</c:v>
                </c:pt>
                <c:pt idx="27">
                  <c:v>795.6</c:v>
                </c:pt>
                <c:pt idx="28">
                  <c:v>798.6</c:v>
                </c:pt>
                <c:pt idx="29">
                  <c:v>829</c:v>
                </c:pt>
                <c:pt idx="30">
                  <c:v>797.5</c:v>
                </c:pt>
                <c:pt idx="31">
                  <c:v>799.8</c:v>
                </c:pt>
                <c:pt idx="32">
                  <c:v>826</c:v>
                </c:pt>
                <c:pt idx="33">
                  <c:v>830.6</c:v>
                </c:pt>
                <c:pt idx="34">
                  <c:v>833.6</c:v>
                </c:pt>
                <c:pt idx="35">
                  <c:v>845.1</c:v>
                </c:pt>
                <c:pt idx="36">
                  <c:v>831.9</c:v>
                </c:pt>
                <c:pt idx="37">
                  <c:v>843.1</c:v>
                </c:pt>
                <c:pt idx="38">
                  <c:v>844.2</c:v>
                </c:pt>
                <c:pt idx="39">
                  <c:v>849</c:v>
                </c:pt>
                <c:pt idx="40">
                  <c:v>845.8</c:v>
                </c:pt>
                <c:pt idx="41">
                  <c:v>838.6</c:v>
                </c:pt>
                <c:pt idx="42">
                  <c:v>845.4</c:v>
                </c:pt>
                <c:pt idx="43">
                  <c:v>846.6</c:v>
                </c:pt>
                <c:pt idx="44">
                  <c:v>855.1</c:v>
                </c:pt>
                <c:pt idx="45">
                  <c:v>854.7</c:v>
                </c:pt>
                <c:pt idx="46">
                  <c:v>849.2</c:v>
                </c:pt>
                <c:pt idx="47">
                  <c:v>841.9</c:v>
                </c:pt>
              </c:numCache>
            </c:numRef>
          </c:val>
          <c:extLst>
            <c:ext xmlns:c16="http://schemas.microsoft.com/office/drawing/2014/chart" uri="{C3380CC4-5D6E-409C-BE32-E72D297353CC}">
              <c16:uniqueId val="{00000000-D98F-4A7B-8FBA-51D4B70A745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1775.8</c:v>
                </c:pt>
                <c:pt idx="1">
                  <c:v>1652.8</c:v>
                </c:pt>
                <c:pt idx="2">
                  <c:v>1756.9</c:v>
                </c:pt>
                <c:pt idx="3">
                  <c:v>1849.5</c:v>
                </c:pt>
                <c:pt idx="4">
                  <c:v>1751</c:v>
                </c:pt>
                <c:pt idx="5">
                  <c:v>1717</c:v>
                </c:pt>
                <c:pt idx="6">
                  <c:v>1693.3</c:v>
                </c:pt>
                <c:pt idx="7">
                  <c:v>1611.5</c:v>
                </c:pt>
                <c:pt idx="8">
                  <c:v>1782.8</c:v>
                </c:pt>
                <c:pt idx="9">
                  <c:v>1664.8</c:v>
                </c:pt>
                <c:pt idx="10">
                  <c:v>1720.8</c:v>
                </c:pt>
                <c:pt idx="11">
                  <c:v>1664.4</c:v>
                </c:pt>
                <c:pt idx="12">
                  <c:v>1470.1</c:v>
                </c:pt>
                <c:pt idx="13">
                  <c:v>1446</c:v>
                </c:pt>
                <c:pt idx="14">
                  <c:v>1504.2</c:v>
                </c:pt>
                <c:pt idx="15">
                  <c:v>1529.3</c:v>
                </c:pt>
                <c:pt idx="16">
                  <c:v>1568</c:v>
                </c:pt>
                <c:pt idx="17">
                  <c:v>1448.3</c:v>
                </c:pt>
                <c:pt idx="18">
                  <c:v>1646.9</c:v>
                </c:pt>
                <c:pt idx="19">
                  <c:v>1513.1</c:v>
                </c:pt>
                <c:pt idx="20">
                  <c:v>1596</c:v>
                </c:pt>
                <c:pt idx="21">
                  <c:v>1569.1</c:v>
                </c:pt>
                <c:pt idx="22">
                  <c:v>1532.6</c:v>
                </c:pt>
                <c:pt idx="23">
                  <c:v>1467.5</c:v>
                </c:pt>
                <c:pt idx="24">
                  <c:v>1432.2</c:v>
                </c:pt>
                <c:pt idx="25">
                  <c:v>1483.1</c:v>
                </c:pt>
                <c:pt idx="26">
                  <c:v>1547.7</c:v>
                </c:pt>
                <c:pt idx="27">
                  <c:v>1577.7</c:v>
                </c:pt>
                <c:pt idx="28">
                  <c:v>1570.4</c:v>
                </c:pt>
                <c:pt idx="29">
                  <c:v>1614.6</c:v>
                </c:pt>
                <c:pt idx="30">
                  <c:v>1556.8</c:v>
                </c:pt>
                <c:pt idx="31">
                  <c:v>1582.4</c:v>
                </c:pt>
                <c:pt idx="32">
                  <c:v>1813.7</c:v>
                </c:pt>
                <c:pt idx="33">
                  <c:v>1789.1</c:v>
                </c:pt>
                <c:pt idx="34">
                  <c:v>1849.6</c:v>
                </c:pt>
                <c:pt idx="35">
                  <c:v>1918.9</c:v>
                </c:pt>
                <c:pt idx="36">
                  <c:v>2140.3000000000002</c:v>
                </c:pt>
                <c:pt idx="37">
                  <c:v>2227.6</c:v>
                </c:pt>
                <c:pt idx="38">
                  <c:v>2237.3000000000002</c:v>
                </c:pt>
                <c:pt idx="39">
                  <c:v>2271.6</c:v>
                </c:pt>
                <c:pt idx="40">
                  <c:v>2266.5</c:v>
                </c:pt>
                <c:pt idx="41">
                  <c:v>2301</c:v>
                </c:pt>
                <c:pt idx="42">
                  <c:v>2377.8000000000002</c:v>
                </c:pt>
                <c:pt idx="43">
                  <c:v>2326</c:v>
                </c:pt>
                <c:pt idx="44">
                  <c:v>2155.4</c:v>
                </c:pt>
                <c:pt idx="45">
                  <c:v>2125.1999999999998</c:v>
                </c:pt>
                <c:pt idx="46">
                  <c:v>2168.9</c:v>
                </c:pt>
                <c:pt idx="47">
                  <c:v>2106.8000000000002</c:v>
                </c:pt>
              </c:numCache>
            </c:numRef>
          </c:val>
          <c:extLst>
            <c:ext xmlns:c16="http://schemas.microsoft.com/office/drawing/2014/chart" uri="{C3380CC4-5D6E-409C-BE32-E72D297353CC}">
              <c16:uniqueId val="{00000001-D98F-4A7B-8FBA-51D4B70A745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3061.7</c:v>
                </c:pt>
                <c:pt idx="1">
                  <c:v>2980.5</c:v>
                </c:pt>
                <c:pt idx="2">
                  <c:v>2845</c:v>
                </c:pt>
                <c:pt idx="3">
                  <c:v>2672.5</c:v>
                </c:pt>
                <c:pt idx="4">
                  <c:v>2675.1</c:v>
                </c:pt>
                <c:pt idx="5">
                  <c:v>2672.1</c:v>
                </c:pt>
                <c:pt idx="6">
                  <c:v>2651.8</c:v>
                </c:pt>
                <c:pt idx="7">
                  <c:v>2653.5</c:v>
                </c:pt>
                <c:pt idx="8">
                  <c:v>2647.2</c:v>
                </c:pt>
                <c:pt idx="9">
                  <c:v>2654.9</c:v>
                </c:pt>
                <c:pt idx="10">
                  <c:v>2658.3</c:v>
                </c:pt>
                <c:pt idx="11">
                  <c:v>2651.9</c:v>
                </c:pt>
                <c:pt idx="12">
                  <c:v>2650.6</c:v>
                </c:pt>
                <c:pt idx="13">
                  <c:v>2348</c:v>
                </c:pt>
                <c:pt idx="14">
                  <c:v>2130.8000000000002</c:v>
                </c:pt>
                <c:pt idx="15">
                  <c:v>2133.4</c:v>
                </c:pt>
                <c:pt idx="16">
                  <c:v>2156.8000000000002</c:v>
                </c:pt>
                <c:pt idx="17">
                  <c:v>2404.9</c:v>
                </c:pt>
                <c:pt idx="18">
                  <c:v>2392</c:v>
                </c:pt>
                <c:pt idx="19">
                  <c:v>2428.9</c:v>
                </c:pt>
                <c:pt idx="20">
                  <c:v>2506.1</c:v>
                </c:pt>
                <c:pt idx="21">
                  <c:v>2555.6999999999998</c:v>
                </c:pt>
                <c:pt idx="22">
                  <c:v>2559</c:v>
                </c:pt>
                <c:pt idx="23">
                  <c:v>2555.1999999999998</c:v>
                </c:pt>
                <c:pt idx="24">
                  <c:v>2552.9</c:v>
                </c:pt>
                <c:pt idx="25">
                  <c:v>2523.6</c:v>
                </c:pt>
                <c:pt idx="26">
                  <c:v>2463.4</c:v>
                </c:pt>
                <c:pt idx="27">
                  <c:v>2454.5</c:v>
                </c:pt>
                <c:pt idx="28">
                  <c:v>2387.8000000000002</c:v>
                </c:pt>
                <c:pt idx="29">
                  <c:v>2383.6999999999998</c:v>
                </c:pt>
                <c:pt idx="30">
                  <c:v>2391.8000000000002</c:v>
                </c:pt>
                <c:pt idx="31">
                  <c:v>2320.1999999999998</c:v>
                </c:pt>
                <c:pt idx="32">
                  <c:v>2356.1</c:v>
                </c:pt>
                <c:pt idx="33">
                  <c:v>2526.9</c:v>
                </c:pt>
                <c:pt idx="34">
                  <c:v>2726.3</c:v>
                </c:pt>
                <c:pt idx="35">
                  <c:v>2938.6</c:v>
                </c:pt>
                <c:pt idx="36">
                  <c:v>2982.4</c:v>
                </c:pt>
                <c:pt idx="37">
                  <c:v>2986.9</c:v>
                </c:pt>
                <c:pt idx="38">
                  <c:v>2979.5</c:v>
                </c:pt>
                <c:pt idx="39">
                  <c:v>2979.5</c:v>
                </c:pt>
                <c:pt idx="40">
                  <c:v>2987.5</c:v>
                </c:pt>
                <c:pt idx="41">
                  <c:v>2978.1</c:v>
                </c:pt>
                <c:pt idx="42">
                  <c:v>2843.7</c:v>
                </c:pt>
                <c:pt idx="43">
                  <c:v>2744.5</c:v>
                </c:pt>
                <c:pt idx="44">
                  <c:v>2749.9</c:v>
                </c:pt>
                <c:pt idx="45">
                  <c:v>2616</c:v>
                </c:pt>
                <c:pt idx="46">
                  <c:v>2472.6999999999998</c:v>
                </c:pt>
                <c:pt idx="47">
                  <c:v>2463.1999999999998</c:v>
                </c:pt>
              </c:numCache>
            </c:numRef>
          </c:val>
          <c:extLst>
            <c:ext xmlns:c16="http://schemas.microsoft.com/office/drawing/2014/chart" uri="{C3380CC4-5D6E-409C-BE32-E72D297353CC}">
              <c16:uniqueId val="{00000002-D98F-4A7B-8FBA-51D4B70A745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47.4</c:v>
                </c:pt>
                <c:pt idx="1">
                  <c:v>47.1</c:v>
                </c:pt>
                <c:pt idx="2">
                  <c:v>47.9</c:v>
                </c:pt>
                <c:pt idx="3">
                  <c:v>47.1</c:v>
                </c:pt>
                <c:pt idx="4">
                  <c:v>47.1</c:v>
                </c:pt>
                <c:pt idx="5">
                  <c:v>46.9</c:v>
                </c:pt>
                <c:pt idx="6">
                  <c:v>46.7</c:v>
                </c:pt>
                <c:pt idx="7">
                  <c:v>46.9</c:v>
                </c:pt>
                <c:pt idx="8">
                  <c:v>47.3</c:v>
                </c:pt>
                <c:pt idx="9">
                  <c:v>47.1</c:v>
                </c:pt>
                <c:pt idx="10">
                  <c:v>47.3</c:v>
                </c:pt>
                <c:pt idx="11">
                  <c:v>46.4</c:v>
                </c:pt>
                <c:pt idx="12">
                  <c:v>47.3</c:v>
                </c:pt>
                <c:pt idx="13">
                  <c:v>47</c:v>
                </c:pt>
                <c:pt idx="14">
                  <c:v>47.2</c:v>
                </c:pt>
                <c:pt idx="15">
                  <c:v>47.1</c:v>
                </c:pt>
                <c:pt idx="16">
                  <c:v>46.9</c:v>
                </c:pt>
                <c:pt idx="17">
                  <c:v>47</c:v>
                </c:pt>
                <c:pt idx="18">
                  <c:v>46.8</c:v>
                </c:pt>
                <c:pt idx="19">
                  <c:v>46.3</c:v>
                </c:pt>
                <c:pt idx="20">
                  <c:v>45.9</c:v>
                </c:pt>
                <c:pt idx="21">
                  <c:v>45.6</c:v>
                </c:pt>
                <c:pt idx="22">
                  <c:v>45.3</c:v>
                </c:pt>
                <c:pt idx="23">
                  <c:v>45.6</c:v>
                </c:pt>
                <c:pt idx="24">
                  <c:v>45.3</c:v>
                </c:pt>
                <c:pt idx="25">
                  <c:v>45.6</c:v>
                </c:pt>
                <c:pt idx="26">
                  <c:v>46</c:v>
                </c:pt>
                <c:pt idx="27">
                  <c:v>46.4</c:v>
                </c:pt>
                <c:pt idx="28">
                  <c:v>46.3</c:v>
                </c:pt>
                <c:pt idx="29">
                  <c:v>46.1</c:v>
                </c:pt>
                <c:pt idx="30">
                  <c:v>46.1</c:v>
                </c:pt>
                <c:pt idx="31">
                  <c:v>46.1</c:v>
                </c:pt>
                <c:pt idx="32">
                  <c:v>46.2</c:v>
                </c:pt>
                <c:pt idx="33">
                  <c:v>46.3</c:v>
                </c:pt>
                <c:pt idx="34">
                  <c:v>46.4</c:v>
                </c:pt>
                <c:pt idx="35">
                  <c:v>46.4</c:v>
                </c:pt>
                <c:pt idx="36">
                  <c:v>46.9</c:v>
                </c:pt>
                <c:pt idx="37">
                  <c:v>46.8</c:v>
                </c:pt>
                <c:pt idx="38">
                  <c:v>47.5</c:v>
                </c:pt>
                <c:pt idx="39">
                  <c:v>47.1</c:v>
                </c:pt>
                <c:pt idx="40">
                  <c:v>47.4</c:v>
                </c:pt>
                <c:pt idx="41">
                  <c:v>47</c:v>
                </c:pt>
                <c:pt idx="42">
                  <c:v>47.4</c:v>
                </c:pt>
                <c:pt idx="43">
                  <c:v>47.2</c:v>
                </c:pt>
                <c:pt idx="44">
                  <c:v>47.3</c:v>
                </c:pt>
                <c:pt idx="45">
                  <c:v>47.1</c:v>
                </c:pt>
                <c:pt idx="46">
                  <c:v>47.7</c:v>
                </c:pt>
                <c:pt idx="47">
                  <c:v>30.8</c:v>
                </c:pt>
              </c:numCache>
            </c:numRef>
          </c:val>
          <c:extLst>
            <c:ext xmlns:c16="http://schemas.microsoft.com/office/drawing/2014/chart" uri="{C3380CC4-5D6E-409C-BE32-E72D297353CC}">
              <c16:uniqueId val="{00000003-D98F-4A7B-8FBA-51D4B70A7452}"/>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35.4</c:v>
                </c:pt>
                <c:pt idx="1">
                  <c:v>30.7</c:v>
                </c:pt>
                <c:pt idx="2">
                  <c:v>27.5</c:v>
                </c:pt>
                <c:pt idx="3">
                  <c:v>26.5</c:v>
                </c:pt>
                <c:pt idx="4">
                  <c:v>27</c:v>
                </c:pt>
                <c:pt idx="5">
                  <c:v>26.9</c:v>
                </c:pt>
                <c:pt idx="6">
                  <c:v>26.8</c:v>
                </c:pt>
                <c:pt idx="7">
                  <c:v>26.6</c:v>
                </c:pt>
                <c:pt idx="8">
                  <c:v>26.4</c:v>
                </c:pt>
                <c:pt idx="9">
                  <c:v>26.8</c:v>
                </c:pt>
                <c:pt idx="10">
                  <c:v>26.4</c:v>
                </c:pt>
                <c:pt idx="11">
                  <c:v>25.8</c:v>
                </c:pt>
                <c:pt idx="12">
                  <c:v>26.4</c:v>
                </c:pt>
                <c:pt idx="13">
                  <c:v>27</c:v>
                </c:pt>
                <c:pt idx="14">
                  <c:v>26.2</c:v>
                </c:pt>
                <c:pt idx="15">
                  <c:v>25.5</c:v>
                </c:pt>
                <c:pt idx="16">
                  <c:v>26.4</c:v>
                </c:pt>
                <c:pt idx="17">
                  <c:v>26.3</c:v>
                </c:pt>
                <c:pt idx="18">
                  <c:v>26.1</c:v>
                </c:pt>
                <c:pt idx="19">
                  <c:v>34.1</c:v>
                </c:pt>
                <c:pt idx="20">
                  <c:v>33.799999999999997</c:v>
                </c:pt>
                <c:pt idx="21">
                  <c:v>38</c:v>
                </c:pt>
                <c:pt idx="22">
                  <c:v>40.700000000000003</c:v>
                </c:pt>
                <c:pt idx="23">
                  <c:v>39.9</c:v>
                </c:pt>
                <c:pt idx="24">
                  <c:v>38.200000000000003</c:v>
                </c:pt>
                <c:pt idx="25">
                  <c:v>38.9</c:v>
                </c:pt>
                <c:pt idx="26">
                  <c:v>39.299999999999997</c:v>
                </c:pt>
                <c:pt idx="27">
                  <c:v>38.1</c:v>
                </c:pt>
                <c:pt idx="28">
                  <c:v>39.6</c:v>
                </c:pt>
                <c:pt idx="29">
                  <c:v>39.1</c:v>
                </c:pt>
                <c:pt idx="30">
                  <c:v>40.1</c:v>
                </c:pt>
                <c:pt idx="31">
                  <c:v>34.299999999999997</c:v>
                </c:pt>
                <c:pt idx="32">
                  <c:v>34.1</c:v>
                </c:pt>
                <c:pt idx="33">
                  <c:v>34</c:v>
                </c:pt>
                <c:pt idx="34">
                  <c:v>43.8</c:v>
                </c:pt>
                <c:pt idx="35">
                  <c:v>43.6</c:v>
                </c:pt>
                <c:pt idx="36">
                  <c:v>61.2</c:v>
                </c:pt>
                <c:pt idx="37">
                  <c:v>68.400000000000006</c:v>
                </c:pt>
                <c:pt idx="38">
                  <c:v>67.400000000000006</c:v>
                </c:pt>
                <c:pt idx="39">
                  <c:v>68.900000000000006</c:v>
                </c:pt>
                <c:pt idx="40">
                  <c:v>68.2</c:v>
                </c:pt>
                <c:pt idx="41">
                  <c:v>70.099999999999994</c:v>
                </c:pt>
                <c:pt idx="42">
                  <c:v>68.5</c:v>
                </c:pt>
                <c:pt idx="43">
                  <c:v>45.4</c:v>
                </c:pt>
                <c:pt idx="44">
                  <c:v>26.6</c:v>
                </c:pt>
                <c:pt idx="45">
                  <c:v>26.5</c:v>
                </c:pt>
                <c:pt idx="46">
                  <c:v>26.8</c:v>
                </c:pt>
                <c:pt idx="47">
                  <c:v>26.6</c:v>
                </c:pt>
              </c:numCache>
            </c:numRef>
          </c:val>
          <c:extLst>
            <c:ext xmlns:c16="http://schemas.microsoft.com/office/drawing/2014/chart" uri="{C3380CC4-5D6E-409C-BE32-E72D297353CC}">
              <c16:uniqueId val="{00000004-D98F-4A7B-8FBA-51D4B70A745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50.7</c:v>
                </c:pt>
                <c:pt idx="1">
                  <c:v>50.6</c:v>
                </c:pt>
                <c:pt idx="2">
                  <c:v>49.2</c:v>
                </c:pt>
                <c:pt idx="3">
                  <c:v>49.1</c:v>
                </c:pt>
                <c:pt idx="4">
                  <c:v>48.9</c:v>
                </c:pt>
                <c:pt idx="5">
                  <c:v>49.6</c:v>
                </c:pt>
                <c:pt idx="6">
                  <c:v>49.2</c:v>
                </c:pt>
                <c:pt idx="7">
                  <c:v>49.8</c:v>
                </c:pt>
                <c:pt idx="8">
                  <c:v>48.5</c:v>
                </c:pt>
                <c:pt idx="9">
                  <c:v>48.6</c:v>
                </c:pt>
                <c:pt idx="10">
                  <c:v>49.4</c:v>
                </c:pt>
                <c:pt idx="11">
                  <c:v>47.8</c:v>
                </c:pt>
                <c:pt idx="12">
                  <c:v>48.2</c:v>
                </c:pt>
                <c:pt idx="13">
                  <c:v>46.9</c:v>
                </c:pt>
                <c:pt idx="14">
                  <c:v>45.4</c:v>
                </c:pt>
                <c:pt idx="15">
                  <c:v>45.5</c:v>
                </c:pt>
                <c:pt idx="16">
                  <c:v>46.2</c:v>
                </c:pt>
                <c:pt idx="17">
                  <c:v>45.3</c:v>
                </c:pt>
                <c:pt idx="18">
                  <c:v>46</c:v>
                </c:pt>
                <c:pt idx="19">
                  <c:v>46.4</c:v>
                </c:pt>
                <c:pt idx="20">
                  <c:v>46.4</c:v>
                </c:pt>
                <c:pt idx="21">
                  <c:v>46.6</c:v>
                </c:pt>
                <c:pt idx="22">
                  <c:v>45</c:v>
                </c:pt>
                <c:pt idx="23">
                  <c:v>44.6</c:v>
                </c:pt>
                <c:pt idx="24">
                  <c:v>48.5</c:v>
                </c:pt>
                <c:pt idx="25">
                  <c:v>48.6</c:v>
                </c:pt>
                <c:pt idx="26">
                  <c:v>49</c:v>
                </c:pt>
                <c:pt idx="27">
                  <c:v>48.2</c:v>
                </c:pt>
                <c:pt idx="28">
                  <c:v>48.3</c:v>
                </c:pt>
                <c:pt idx="29">
                  <c:v>49.1</c:v>
                </c:pt>
                <c:pt idx="30">
                  <c:v>48.2</c:v>
                </c:pt>
                <c:pt idx="31">
                  <c:v>49.3</c:v>
                </c:pt>
                <c:pt idx="32">
                  <c:v>49.2</c:v>
                </c:pt>
                <c:pt idx="33">
                  <c:v>49</c:v>
                </c:pt>
                <c:pt idx="34">
                  <c:v>48.7</c:v>
                </c:pt>
                <c:pt idx="35">
                  <c:v>48</c:v>
                </c:pt>
                <c:pt idx="36">
                  <c:v>49</c:v>
                </c:pt>
                <c:pt idx="37">
                  <c:v>47.7</c:v>
                </c:pt>
                <c:pt idx="38">
                  <c:v>46.5</c:v>
                </c:pt>
                <c:pt idx="39">
                  <c:v>48.2</c:v>
                </c:pt>
                <c:pt idx="40">
                  <c:v>47.3</c:v>
                </c:pt>
                <c:pt idx="41">
                  <c:v>47.5</c:v>
                </c:pt>
                <c:pt idx="42">
                  <c:v>48.6</c:v>
                </c:pt>
                <c:pt idx="43">
                  <c:v>48</c:v>
                </c:pt>
                <c:pt idx="44">
                  <c:v>46.3</c:v>
                </c:pt>
                <c:pt idx="45">
                  <c:v>43.5</c:v>
                </c:pt>
                <c:pt idx="46">
                  <c:v>42.7</c:v>
                </c:pt>
                <c:pt idx="47">
                  <c:v>44.4</c:v>
                </c:pt>
              </c:numCache>
            </c:numRef>
          </c:val>
          <c:extLst>
            <c:ext xmlns:c16="http://schemas.microsoft.com/office/drawing/2014/chart" uri="{C3380CC4-5D6E-409C-BE32-E72D297353CC}">
              <c16:uniqueId val="{00000005-D98F-4A7B-8FBA-51D4B70A7452}"/>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10.6</c:v>
                </c:pt>
                <c:pt idx="1">
                  <c:v>10.6</c:v>
                </c:pt>
                <c:pt idx="2">
                  <c:v>10.6</c:v>
                </c:pt>
                <c:pt idx="3">
                  <c:v>10.6</c:v>
                </c:pt>
                <c:pt idx="4">
                  <c:v>10.6</c:v>
                </c:pt>
                <c:pt idx="5">
                  <c:v>10.6</c:v>
                </c:pt>
                <c:pt idx="6">
                  <c:v>10.6</c:v>
                </c:pt>
                <c:pt idx="7">
                  <c:v>10.6</c:v>
                </c:pt>
                <c:pt idx="8">
                  <c:v>10.6</c:v>
                </c:pt>
                <c:pt idx="9">
                  <c:v>10.6</c:v>
                </c:pt>
                <c:pt idx="10">
                  <c:v>10.6</c:v>
                </c:pt>
                <c:pt idx="11">
                  <c:v>10.6</c:v>
                </c:pt>
                <c:pt idx="12">
                  <c:v>10.6</c:v>
                </c:pt>
                <c:pt idx="13">
                  <c:v>10.6</c:v>
                </c:pt>
                <c:pt idx="14">
                  <c:v>10.6</c:v>
                </c:pt>
                <c:pt idx="15">
                  <c:v>10.6</c:v>
                </c:pt>
                <c:pt idx="16">
                  <c:v>10.6</c:v>
                </c:pt>
                <c:pt idx="17">
                  <c:v>10.6</c:v>
                </c:pt>
                <c:pt idx="18">
                  <c:v>10.6</c:v>
                </c:pt>
                <c:pt idx="19">
                  <c:v>10.6</c:v>
                </c:pt>
                <c:pt idx="20">
                  <c:v>10.6</c:v>
                </c:pt>
                <c:pt idx="21">
                  <c:v>10.5</c:v>
                </c:pt>
                <c:pt idx="22">
                  <c:v>10.5</c:v>
                </c:pt>
                <c:pt idx="23">
                  <c:v>10.5</c:v>
                </c:pt>
                <c:pt idx="24">
                  <c:v>10.5</c:v>
                </c:pt>
                <c:pt idx="25">
                  <c:v>10.5</c:v>
                </c:pt>
                <c:pt idx="26">
                  <c:v>10.5</c:v>
                </c:pt>
                <c:pt idx="27">
                  <c:v>10.6</c:v>
                </c:pt>
                <c:pt idx="28">
                  <c:v>10.6</c:v>
                </c:pt>
                <c:pt idx="29">
                  <c:v>10.6</c:v>
                </c:pt>
                <c:pt idx="30">
                  <c:v>10.6</c:v>
                </c:pt>
                <c:pt idx="31">
                  <c:v>10.6</c:v>
                </c:pt>
                <c:pt idx="32">
                  <c:v>10.6</c:v>
                </c:pt>
                <c:pt idx="33">
                  <c:v>10.6</c:v>
                </c:pt>
                <c:pt idx="34">
                  <c:v>10.6</c:v>
                </c:pt>
                <c:pt idx="35">
                  <c:v>10.6</c:v>
                </c:pt>
                <c:pt idx="36">
                  <c:v>10.6</c:v>
                </c:pt>
                <c:pt idx="37">
                  <c:v>10.6</c:v>
                </c:pt>
                <c:pt idx="38">
                  <c:v>10.6</c:v>
                </c:pt>
                <c:pt idx="39">
                  <c:v>10.6</c:v>
                </c:pt>
                <c:pt idx="40">
                  <c:v>10.6</c:v>
                </c:pt>
                <c:pt idx="41">
                  <c:v>10.6</c:v>
                </c:pt>
                <c:pt idx="42">
                  <c:v>10.6</c:v>
                </c:pt>
                <c:pt idx="43">
                  <c:v>10.6</c:v>
                </c:pt>
                <c:pt idx="44">
                  <c:v>10.6</c:v>
                </c:pt>
                <c:pt idx="45">
                  <c:v>10.6</c:v>
                </c:pt>
                <c:pt idx="46">
                  <c:v>10.6</c:v>
                </c:pt>
                <c:pt idx="47">
                  <c:v>10.6</c:v>
                </c:pt>
              </c:numCache>
            </c:numRef>
          </c:val>
          <c:extLst>
            <c:ext xmlns:c16="http://schemas.microsoft.com/office/drawing/2014/chart" uri="{C3380CC4-5D6E-409C-BE32-E72D297353CC}">
              <c16:uniqueId val="{00000006-D98F-4A7B-8FBA-51D4B70A745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15.4</c:v>
                </c:pt>
                <c:pt idx="13">
                  <c:v>171.2</c:v>
                </c:pt>
                <c:pt idx="14">
                  <c:v>378.2</c:v>
                </c:pt>
                <c:pt idx="15">
                  <c:v>528</c:v>
                </c:pt>
                <c:pt idx="16">
                  <c:v>558.1</c:v>
                </c:pt>
                <c:pt idx="17">
                  <c:v>571.1</c:v>
                </c:pt>
                <c:pt idx="18">
                  <c:v>599.20000000000005</c:v>
                </c:pt>
                <c:pt idx="19">
                  <c:v>608.29999999999995</c:v>
                </c:pt>
                <c:pt idx="20">
                  <c:v>608</c:v>
                </c:pt>
                <c:pt idx="21">
                  <c:v>609.29999999999995</c:v>
                </c:pt>
                <c:pt idx="22">
                  <c:v>612.20000000000005</c:v>
                </c:pt>
                <c:pt idx="23">
                  <c:v>614.4</c:v>
                </c:pt>
                <c:pt idx="24">
                  <c:v>620.4</c:v>
                </c:pt>
                <c:pt idx="25">
                  <c:v>617.79999999999995</c:v>
                </c:pt>
                <c:pt idx="26">
                  <c:v>616.70000000000005</c:v>
                </c:pt>
                <c:pt idx="27">
                  <c:v>620.1</c:v>
                </c:pt>
                <c:pt idx="28">
                  <c:v>612.4</c:v>
                </c:pt>
                <c:pt idx="29">
                  <c:v>573.29999999999995</c:v>
                </c:pt>
                <c:pt idx="30">
                  <c:v>579</c:v>
                </c:pt>
                <c:pt idx="31">
                  <c:v>511.4</c:v>
                </c:pt>
                <c:pt idx="32">
                  <c:v>302.89999999999998</c:v>
                </c:pt>
                <c:pt idx="33">
                  <c:v>100.4</c:v>
                </c:pt>
                <c:pt idx="34">
                  <c:v>3.2</c:v>
                </c:pt>
                <c:pt idx="35">
                  <c:v>0</c:v>
                </c:pt>
                <c:pt idx="36">
                  <c:v>0</c:v>
                </c:pt>
                <c:pt idx="37">
                  <c:v>0</c:v>
                </c:pt>
                <c:pt idx="38">
                  <c:v>0</c:v>
                </c:pt>
                <c:pt idx="39">
                  <c:v>0.1</c:v>
                </c:pt>
                <c:pt idx="40">
                  <c:v>0.1</c:v>
                </c:pt>
                <c:pt idx="41">
                  <c:v>0.1</c:v>
                </c:pt>
                <c:pt idx="42">
                  <c:v>0</c:v>
                </c:pt>
                <c:pt idx="43">
                  <c:v>0</c:v>
                </c:pt>
                <c:pt idx="44">
                  <c:v>0</c:v>
                </c:pt>
                <c:pt idx="45">
                  <c:v>0</c:v>
                </c:pt>
                <c:pt idx="46">
                  <c:v>0</c:v>
                </c:pt>
                <c:pt idx="47">
                  <c:v>0</c:v>
                </c:pt>
              </c:numCache>
            </c:numRef>
          </c:val>
          <c:extLst>
            <c:ext xmlns:c16="http://schemas.microsoft.com/office/drawing/2014/chart" uri="{C3380CC4-5D6E-409C-BE32-E72D297353CC}">
              <c16:uniqueId val="{00000007-D98F-4A7B-8FBA-51D4B70A745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19687.049999999992</c:v>
                </c:pt>
                <c:pt idx="1">
                  <c:v>42686.149999999994</c:v>
                </c:pt>
                <c:pt idx="2">
                  <c:v>62727.799999999996</c:v>
                </c:pt>
                <c:pt idx="3">
                  <c:v>1113.2999999999997</c:v>
                </c:pt>
                <c:pt idx="4">
                  <c:v>895.44999999999993</c:v>
                </c:pt>
                <c:pt idx="5">
                  <c:v>0</c:v>
                </c:pt>
                <c:pt idx="6">
                  <c:v>0</c:v>
                </c:pt>
                <c:pt idx="7">
                  <c:v>1569.3600000000006</c:v>
                </c:pt>
                <c:pt idx="8">
                  <c:v>0</c:v>
                </c:pt>
                <c:pt idx="9">
                  <c:v>1143.8499999999999</c:v>
                </c:pt>
                <c:pt idx="10">
                  <c:v>254.10000000000019</c:v>
                </c:pt>
                <c:pt idx="11">
                  <c:v>5515.7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BB4-4369-8CEA-595ED2895CC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pt idx="65">
                  <c:v>C.H. ANASHIRONI</c:v>
                </c:pt>
              </c:strCache>
            </c:strRef>
          </c:cat>
          <c:val>
            <c:numRef>
              <c:f>'GENERACION RER'!$C$56:$BP$56</c:f>
              <c:numCache>
                <c:formatCode>#,##0.00</c:formatCode>
                <c:ptCount val="66"/>
                <c:pt idx="0">
                  <c:v>295.55</c:v>
                </c:pt>
                <c:pt idx="1">
                  <c:v>436.4</c:v>
                </c:pt>
                <c:pt idx="2">
                  <c:v>194.85</c:v>
                </c:pt>
                <c:pt idx="3">
                  <c:v>302.25</c:v>
                </c:pt>
                <c:pt idx="4">
                  <c:v>31.6</c:v>
                </c:pt>
                <c:pt idx="5">
                  <c:v>9.6</c:v>
                </c:pt>
                <c:pt idx="6">
                  <c:v>217.05</c:v>
                </c:pt>
                <c:pt idx="7">
                  <c:v>8.25</c:v>
                </c:pt>
                <c:pt idx="8">
                  <c:v>121.2</c:v>
                </c:pt>
                <c:pt idx="9">
                  <c:v>0</c:v>
                </c:pt>
                <c:pt idx="10">
                  <c:v>89.45</c:v>
                </c:pt>
                <c:pt idx="11">
                  <c:v>126.05</c:v>
                </c:pt>
                <c:pt idx="12">
                  <c:v>10.199999999999999</c:v>
                </c:pt>
                <c:pt idx="13">
                  <c:v>50.95</c:v>
                </c:pt>
                <c:pt idx="14">
                  <c:v>46.5</c:v>
                </c:pt>
                <c:pt idx="15">
                  <c:v>336</c:v>
                </c:pt>
                <c:pt idx="16">
                  <c:v>473.8</c:v>
                </c:pt>
                <c:pt idx="17">
                  <c:v>151.5</c:v>
                </c:pt>
                <c:pt idx="18">
                  <c:v>106.5</c:v>
                </c:pt>
                <c:pt idx="19">
                  <c:v>456.85</c:v>
                </c:pt>
                <c:pt idx="20">
                  <c:v>628.79999999999995</c:v>
                </c:pt>
                <c:pt idx="21">
                  <c:v>2922.2</c:v>
                </c:pt>
                <c:pt idx="22">
                  <c:v>271.95</c:v>
                </c:pt>
                <c:pt idx="23">
                  <c:v>2417.3000000000002</c:v>
                </c:pt>
                <c:pt idx="24">
                  <c:v>2491.15</c:v>
                </c:pt>
                <c:pt idx="25">
                  <c:v>414.65</c:v>
                </c:pt>
                <c:pt idx="26">
                  <c:v>207.8</c:v>
                </c:pt>
                <c:pt idx="27">
                  <c:v>141.5</c:v>
                </c:pt>
                <c:pt idx="28">
                  <c:v>57.5</c:v>
                </c:pt>
                <c:pt idx="29">
                  <c:v>89.65</c:v>
                </c:pt>
                <c:pt idx="30">
                  <c:v>100.6</c:v>
                </c:pt>
                <c:pt idx="31">
                  <c:v>104.8</c:v>
                </c:pt>
                <c:pt idx="32">
                  <c:v>190.55</c:v>
                </c:pt>
                <c:pt idx="33">
                  <c:v>608.04999999999995</c:v>
                </c:pt>
                <c:pt idx="34">
                  <c:v>275.60000000000002</c:v>
                </c:pt>
                <c:pt idx="35">
                  <c:v>341.15</c:v>
                </c:pt>
                <c:pt idx="36">
                  <c:v>80.099999999999994</c:v>
                </c:pt>
                <c:pt idx="37">
                  <c:v>444</c:v>
                </c:pt>
                <c:pt idx="38">
                  <c:v>0</c:v>
                </c:pt>
                <c:pt idx="39">
                  <c:v>2046.15</c:v>
                </c:pt>
                <c:pt idx="40">
                  <c:v>2.35</c:v>
                </c:pt>
                <c:pt idx="41">
                  <c:v>35.950000000000003</c:v>
                </c:pt>
                <c:pt idx="42">
                  <c:v>117.6</c:v>
                </c:pt>
                <c:pt idx="43">
                  <c:v>124.95</c:v>
                </c:pt>
                <c:pt idx="44">
                  <c:v>50.35</c:v>
                </c:pt>
                <c:pt idx="45">
                  <c:v>238.3</c:v>
                </c:pt>
                <c:pt idx="46">
                  <c:v>2726.45</c:v>
                </c:pt>
                <c:pt idx="47">
                  <c:v>1119.5</c:v>
                </c:pt>
                <c:pt idx="48">
                  <c:v>2560.0500000000002</c:v>
                </c:pt>
                <c:pt idx="49">
                  <c:v>830.05</c:v>
                </c:pt>
                <c:pt idx="50">
                  <c:v>14.4</c:v>
                </c:pt>
                <c:pt idx="51">
                  <c:v>151.1</c:v>
                </c:pt>
                <c:pt idx="52">
                  <c:v>761.25</c:v>
                </c:pt>
                <c:pt idx="53">
                  <c:v>2043.55</c:v>
                </c:pt>
                <c:pt idx="54">
                  <c:v>176.3</c:v>
                </c:pt>
                <c:pt idx="55">
                  <c:v>108</c:v>
                </c:pt>
                <c:pt idx="56">
                  <c:v>62.1</c:v>
                </c:pt>
                <c:pt idx="57">
                  <c:v>26.4</c:v>
                </c:pt>
                <c:pt idx="58">
                  <c:v>57.6</c:v>
                </c:pt>
                <c:pt idx="59">
                  <c:v>120.75</c:v>
                </c:pt>
                <c:pt idx="60">
                  <c:v>7.2</c:v>
                </c:pt>
                <c:pt idx="61">
                  <c:v>0</c:v>
                </c:pt>
                <c:pt idx="62">
                  <c:v>433.85</c:v>
                </c:pt>
                <c:pt idx="63">
                  <c:v>161.05000000000001</c:v>
                </c:pt>
                <c:pt idx="64">
                  <c:v>115</c:v>
                </c:pt>
                <c:pt idx="65">
                  <c:v>184.45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8CD-4DE1-A292-C53777EAD7E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29526.60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1397.95</c:v>
                </c:pt>
                <c:pt idx="1">
                  <c:v>4366.1499999999996</c:v>
                </c:pt>
                <c:pt idx="2">
                  <c:v>5515.7</c:v>
                </c:pt>
                <c:pt idx="3">
                  <c:v>18246.8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489-41FC-9705-B84A9A48C8F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13.7</c:v>
                </c:pt>
                <c:pt idx="1">
                  <c:v>13.7</c:v>
                </c:pt>
                <c:pt idx="2">
                  <c:v>13.6</c:v>
                </c:pt>
                <c:pt idx="3">
                  <c:v>13.5</c:v>
                </c:pt>
                <c:pt idx="4">
                  <c:v>13.5</c:v>
                </c:pt>
                <c:pt idx="5">
                  <c:v>13.7</c:v>
                </c:pt>
                <c:pt idx="6">
                  <c:v>13.5</c:v>
                </c:pt>
                <c:pt idx="7">
                  <c:v>13.6</c:v>
                </c:pt>
                <c:pt idx="8">
                  <c:v>13.3</c:v>
                </c:pt>
                <c:pt idx="9">
                  <c:v>13.4</c:v>
                </c:pt>
                <c:pt idx="10">
                  <c:v>13.3</c:v>
                </c:pt>
                <c:pt idx="11">
                  <c:v>12.7</c:v>
                </c:pt>
                <c:pt idx="12">
                  <c:v>12.5</c:v>
                </c:pt>
                <c:pt idx="13">
                  <c:v>12.5</c:v>
                </c:pt>
                <c:pt idx="14">
                  <c:v>12.8</c:v>
                </c:pt>
                <c:pt idx="15">
                  <c:v>12.8</c:v>
                </c:pt>
                <c:pt idx="16">
                  <c:v>12.7</c:v>
                </c:pt>
                <c:pt idx="17">
                  <c:v>11.8</c:v>
                </c:pt>
                <c:pt idx="18">
                  <c:v>13</c:v>
                </c:pt>
                <c:pt idx="19">
                  <c:v>13.2</c:v>
                </c:pt>
                <c:pt idx="20">
                  <c:v>12.5</c:v>
                </c:pt>
                <c:pt idx="21">
                  <c:v>12.5</c:v>
                </c:pt>
                <c:pt idx="22">
                  <c:v>11</c:v>
                </c:pt>
                <c:pt idx="23">
                  <c:v>11</c:v>
                </c:pt>
                <c:pt idx="24">
                  <c:v>12.5</c:v>
                </c:pt>
                <c:pt idx="25">
                  <c:v>12.7</c:v>
                </c:pt>
                <c:pt idx="26">
                  <c:v>12.7</c:v>
                </c:pt>
                <c:pt idx="27">
                  <c:v>12.4</c:v>
                </c:pt>
                <c:pt idx="28">
                  <c:v>12.2</c:v>
                </c:pt>
                <c:pt idx="29">
                  <c:v>12.3</c:v>
                </c:pt>
                <c:pt idx="30">
                  <c:v>12.4</c:v>
                </c:pt>
                <c:pt idx="31">
                  <c:v>12.5</c:v>
                </c:pt>
                <c:pt idx="32">
                  <c:v>12.5</c:v>
                </c:pt>
                <c:pt idx="33">
                  <c:v>12.4</c:v>
                </c:pt>
                <c:pt idx="34">
                  <c:v>12.5</c:v>
                </c:pt>
                <c:pt idx="35">
                  <c:v>12.5</c:v>
                </c:pt>
                <c:pt idx="36">
                  <c:v>12.4</c:v>
                </c:pt>
                <c:pt idx="37">
                  <c:v>12.5</c:v>
                </c:pt>
                <c:pt idx="38">
                  <c:v>12</c:v>
                </c:pt>
                <c:pt idx="39">
                  <c:v>11.8</c:v>
                </c:pt>
                <c:pt idx="40">
                  <c:v>11</c:v>
                </c:pt>
                <c:pt idx="41">
                  <c:v>10.3</c:v>
                </c:pt>
                <c:pt idx="42">
                  <c:v>11.4</c:v>
                </c:pt>
                <c:pt idx="43">
                  <c:v>11</c:v>
                </c:pt>
                <c:pt idx="44">
                  <c:v>10.199999999999999</c:v>
                </c:pt>
                <c:pt idx="45">
                  <c:v>10.199999999999999</c:v>
                </c:pt>
                <c:pt idx="46">
                  <c:v>9.6</c:v>
                </c:pt>
                <c:pt idx="47">
                  <c:v>9.3000000000000007</c:v>
                </c:pt>
              </c:numCache>
            </c:numRef>
          </c:val>
          <c:extLst>
            <c:ext xmlns:c16="http://schemas.microsoft.com/office/drawing/2014/chart" uri="{C3380CC4-5D6E-409C-BE32-E72D297353CC}">
              <c16:uniqueId val="{00000000-2192-49B3-9BD0-9939A7EB59F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c:v>
                </c:pt>
                <c:pt idx="4">
                  <c:v>19</c:v>
                </c:pt>
                <c:pt idx="5">
                  <c:v>19.100000000000001</c:v>
                </c:pt>
                <c:pt idx="6">
                  <c:v>19</c:v>
                </c:pt>
                <c:pt idx="7">
                  <c:v>19</c:v>
                </c:pt>
                <c:pt idx="8">
                  <c:v>19</c:v>
                </c:pt>
                <c:pt idx="9">
                  <c:v>19</c:v>
                </c:pt>
                <c:pt idx="10">
                  <c:v>19</c:v>
                </c:pt>
                <c:pt idx="11">
                  <c:v>18.5</c:v>
                </c:pt>
                <c:pt idx="12">
                  <c:v>19</c:v>
                </c:pt>
                <c:pt idx="13">
                  <c:v>18.3</c:v>
                </c:pt>
                <c:pt idx="14">
                  <c:v>16</c:v>
                </c:pt>
                <c:pt idx="15">
                  <c:v>15.9</c:v>
                </c:pt>
                <c:pt idx="16">
                  <c:v>15.3</c:v>
                </c:pt>
                <c:pt idx="17">
                  <c:v>15.5</c:v>
                </c:pt>
                <c:pt idx="18">
                  <c:v>15.5</c:v>
                </c:pt>
                <c:pt idx="19">
                  <c:v>15.5</c:v>
                </c:pt>
                <c:pt idx="20">
                  <c:v>15.7</c:v>
                </c:pt>
                <c:pt idx="21">
                  <c:v>15.9</c:v>
                </c:pt>
                <c:pt idx="22">
                  <c:v>15.9</c:v>
                </c:pt>
                <c:pt idx="23">
                  <c:v>16.100000000000001</c:v>
                </c:pt>
                <c:pt idx="24">
                  <c:v>18.5</c:v>
                </c:pt>
                <c:pt idx="25">
                  <c:v>18.8</c:v>
                </c:pt>
                <c:pt idx="26">
                  <c:v>19</c:v>
                </c:pt>
                <c:pt idx="27">
                  <c:v>19</c:v>
                </c:pt>
                <c:pt idx="28">
                  <c:v>19.100000000000001</c:v>
                </c:pt>
                <c:pt idx="29">
                  <c:v>19.100000000000001</c:v>
                </c:pt>
                <c:pt idx="30">
                  <c:v>19.100000000000001</c:v>
                </c:pt>
                <c:pt idx="31">
                  <c:v>19</c:v>
                </c:pt>
                <c:pt idx="32">
                  <c:v>19.100000000000001</c:v>
                </c:pt>
                <c:pt idx="33">
                  <c:v>19.100000000000001</c:v>
                </c:pt>
                <c:pt idx="34">
                  <c:v>19</c:v>
                </c:pt>
                <c:pt idx="35">
                  <c:v>19</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18.399999999999999</c:v>
                </c:pt>
                <c:pt idx="45">
                  <c:v>16.7</c:v>
                </c:pt>
                <c:pt idx="46">
                  <c:v>16.7</c:v>
                </c:pt>
                <c:pt idx="47">
                  <c:v>17.899999999999999</c:v>
                </c:pt>
              </c:numCache>
            </c:numRef>
          </c:val>
          <c:extLst>
            <c:ext xmlns:c16="http://schemas.microsoft.com/office/drawing/2014/chart" uri="{C3380CC4-5D6E-409C-BE32-E72D297353CC}">
              <c16:uniqueId val="{00000001-2192-49B3-9BD0-9939A7EB59F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8.6999999999999993</c:v>
                </c:pt>
                <c:pt idx="1">
                  <c:v>8.6</c:v>
                </c:pt>
                <c:pt idx="2">
                  <c:v>7.7</c:v>
                </c:pt>
                <c:pt idx="3">
                  <c:v>7.6</c:v>
                </c:pt>
                <c:pt idx="4">
                  <c:v>7.2</c:v>
                </c:pt>
                <c:pt idx="5">
                  <c:v>7.6</c:v>
                </c:pt>
                <c:pt idx="6">
                  <c:v>7.7</c:v>
                </c:pt>
                <c:pt idx="7">
                  <c:v>8.4</c:v>
                </c:pt>
                <c:pt idx="8">
                  <c:v>7.4</c:v>
                </c:pt>
                <c:pt idx="9">
                  <c:v>7.2</c:v>
                </c:pt>
                <c:pt idx="10">
                  <c:v>8.1</c:v>
                </c:pt>
                <c:pt idx="11">
                  <c:v>7.4</c:v>
                </c:pt>
                <c:pt idx="12">
                  <c:v>7.6</c:v>
                </c:pt>
                <c:pt idx="13">
                  <c:v>7.8</c:v>
                </c:pt>
                <c:pt idx="14">
                  <c:v>7.4</c:v>
                </c:pt>
                <c:pt idx="15">
                  <c:v>7.5</c:v>
                </c:pt>
                <c:pt idx="16">
                  <c:v>8.9</c:v>
                </c:pt>
                <c:pt idx="17">
                  <c:v>8.6999999999999993</c:v>
                </c:pt>
                <c:pt idx="18">
                  <c:v>9</c:v>
                </c:pt>
                <c:pt idx="19">
                  <c:v>9.1</c:v>
                </c:pt>
                <c:pt idx="20">
                  <c:v>8.9</c:v>
                </c:pt>
                <c:pt idx="21">
                  <c:v>8.6</c:v>
                </c:pt>
                <c:pt idx="22">
                  <c:v>9</c:v>
                </c:pt>
                <c:pt idx="23">
                  <c:v>8.3000000000000007</c:v>
                </c:pt>
                <c:pt idx="24">
                  <c:v>8.5</c:v>
                </c:pt>
                <c:pt idx="25">
                  <c:v>8.1999999999999993</c:v>
                </c:pt>
                <c:pt idx="26">
                  <c:v>8.1999999999999993</c:v>
                </c:pt>
                <c:pt idx="27">
                  <c:v>8.1</c:v>
                </c:pt>
                <c:pt idx="28">
                  <c:v>7.7</c:v>
                </c:pt>
                <c:pt idx="29">
                  <c:v>8.5</c:v>
                </c:pt>
                <c:pt idx="30">
                  <c:v>7.7</c:v>
                </c:pt>
                <c:pt idx="31">
                  <c:v>8.4</c:v>
                </c:pt>
                <c:pt idx="32">
                  <c:v>8.4</c:v>
                </c:pt>
                <c:pt idx="33">
                  <c:v>8.5</c:v>
                </c:pt>
                <c:pt idx="34">
                  <c:v>8.1</c:v>
                </c:pt>
                <c:pt idx="35">
                  <c:v>7.3</c:v>
                </c:pt>
                <c:pt idx="36">
                  <c:v>8.1</c:v>
                </c:pt>
                <c:pt idx="37">
                  <c:v>6.8</c:v>
                </c:pt>
                <c:pt idx="38">
                  <c:v>6.4</c:v>
                </c:pt>
                <c:pt idx="39">
                  <c:v>8.3000000000000007</c:v>
                </c:pt>
                <c:pt idx="40">
                  <c:v>8.6</c:v>
                </c:pt>
                <c:pt idx="41">
                  <c:v>8.9</c:v>
                </c:pt>
                <c:pt idx="42">
                  <c:v>8.6999999999999993</c:v>
                </c:pt>
                <c:pt idx="43">
                  <c:v>8.6</c:v>
                </c:pt>
                <c:pt idx="44">
                  <c:v>8.4</c:v>
                </c:pt>
                <c:pt idx="45">
                  <c:v>7.9</c:v>
                </c:pt>
                <c:pt idx="46">
                  <c:v>8.6999999999999993</c:v>
                </c:pt>
                <c:pt idx="47">
                  <c:v>8.3000000000000007</c:v>
                </c:pt>
              </c:numCache>
            </c:numRef>
          </c:val>
          <c:extLst>
            <c:ext xmlns:c16="http://schemas.microsoft.com/office/drawing/2014/chart" uri="{C3380CC4-5D6E-409C-BE32-E72D297353CC}">
              <c16:uniqueId val="{00000002-2192-49B3-9BD0-9939A7EB59F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9.1999999999999993</c:v>
                </c:pt>
                <c:pt idx="1">
                  <c:v>9.1999999999999993</c:v>
                </c:pt>
                <c:pt idx="2">
                  <c:v>8.8000000000000007</c:v>
                </c:pt>
                <c:pt idx="3">
                  <c:v>9</c:v>
                </c:pt>
                <c:pt idx="4">
                  <c:v>9.1999999999999993</c:v>
                </c:pt>
                <c:pt idx="5">
                  <c:v>9.1999999999999993</c:v>
                </c:pt>
                <c:pt idx="6">
                  <c:v>9</c:v>
                </c:pt>
                <c:pt idx="7">
                  <c:v>8.8000000000000007</c:v>
                </c:pt>
                <c:pt idx="8">
                  <c:v>8.8000000000000007</c:v>
                </c:pt>
                <c:pt idx="9">
                  <c:v>9</c:v>
                </c:pt>
                <c:pt idx="10">
                  <c:v>9</c:v>
                </c:pt>
                <c:pt idx="11">
                  <c:v>9.1999999999999993</c:v>
                </c:pt>
                <c:pt idx="12">
                  <c:v>9.1</c:v>
                </c:pt>
                <c:pt idx="13">
                  <c:v>8.3000000000000007</c:v>
                </c:pt>
                <c:pt idx="14">
                  <c:v>9.1999999999999993</c:v>
                </c:pt>
                <c:pt idx="15">
                  <c:v>9.3000000000000007</c:v>
                </c:pt>
                <c:pt idx="16">
                  <c:v>9.3000000000000007</c:v>
                </c:pt>
                <c:pt idx="17">
                  <c:v>9.3000000000000007</c:v>
                </c:pt>
                <c:pt idx="18">
                  <c:v>8.5</c:v>
                </c:pt>
                <c:pt idx="19">
                  <c:v>8.6</c:v>
                </c:pt>
                <c:pt idx="20">
                  <c:v>9.3000000000000007</c:v>
                </c:pt>
                <c:pt idx="21">
                  <c:v>9.6</c:v>
                </c:pt>
                <c:pt idx="22">
                  <c:v>9.1</c:v>
                </c:pt>
                <c:pt idx="23">
                  <c:v>9.1999999999999993</c:v>
                </c:pt>
                <c:pt idx="24">
                  <c:v>9</c:v>
                </c:pt>
                <c:pt idx="25">
                  <c:v>8.9</c:v>
                </c:pt>
                <c:pt idx="26">
                  <c:v>9.1</c:v>
                </c:pt>
                <c:pt idx="27">
                  <c:v>8.6999999999999993</c:v>
                </c:pt>
                <c:pt idx="28">
                  <c:v>9.3000000000000007</c:v>
                </c:pt>
                <c:pt idx="29">
                  <c:v>9.1999999999999993</c:v>
                </c:pt>
                <c:pt idx="30">
                  <c:v>9</c:v>
                </c:pt>
                <c:pt idx="31">
                  <c:v>9.4</c:v>
                </c:pt>
                <c:pt idx="32">
                  <c:v>9.1999999999999993</c:v>
                </c:pt>
                <c:pt idx="33">
                  <c:v>9</c:v>
                </c:pt>
                <c:pt idx="34">
                  <c:v>9.1</c:v>
                </c:pt>
                <c:pt idx="35">
                  <c:v>9.1999999999999993</c:v>
                </c:pt>
                <c:pt idx="36">
                  <c:v>9.4</c:v>
                </c:pt>
                <c:pt idx="37">
                  <c:v>9.3000000000000007</c:v>
                </c:pt>
                <c:pt idx="38">
                  <c:v>9</c:v>
                </c:pt>
                <c:pt idx="39">
                  <c:v>9</c:v>
                </c:pt>
                <c:pt idx="40">
                  <c:v>8.6</c:v>
                </c:pt>
                <c:pt idx="41">
                  <c:v>9.1999999999999993</c:v>
                </c:pt>
                <c:pt idx="42">
                  <c:v>9.4</c:v>
                </c:pt>
                <c:pt idx="43">
                  <c:v>9.3000000000000007</c:v>
                </c:pt>
                <c:pt idx="44">
                  <c:v>9.3000000000000007</c:v>
                </c:pt>
                <c:pt idx="45">
                  <c:v>8.6999999999999993</c:v>
                </c:pt>
                <c:pt idx="46">
                  <c:v>7.7</c:v>
                </c:pt>
                <c:pt idx="47">
                  <c:v>8.9</c:v>
                </c:pt>
              </c:numCache>
            </c:numRef>
          </c:val>
          <c:extLst>
            <c:ext xmlns:c16="http://schemas.microsoft.com/office/drawing/2014/chart" uri="{C3380CC4-5D6E-409C-BE32-E72D297353CC}">
              <c16:uniqueId val="{00000003-2192-49B3-9BD0-9939A7EB59F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64.72</c:v>
                </c:pt>
                <c:pt idx="1">
                  <c:v>62.79</c:v>
                </c:pt>
                <c:pt idx="2">
                  <c:v>63.92</c:v>
                </c:pt>
                <c:pt idx="3">
                  <c:v>64.7</c:v>
                </c:pt>
                <c:pt idx="4">
                  <c:v>64.83</c:v>
                </c:pt>
                <c:pt idx="5">
                  <c:v>65.430000000000007</c:v>
                </c:pt>
                <c:pt idx="6">
                  <c:v>65.209999999999994</c:v>
                </c:pt>
                <c:pt idx="7">
                  <c:v>63.76</c:v>
                </c:pt>
                <c:pt idx="8">
                  <c:v>65.83</c:v>
                </c:pt>
                <c:pt idx="9">
                  <c:v>65.53</c:v>
                </c:pt>
                <c:pt idx="10">
                  <c:v>65.66</c:v>
                </c:pt>
                <c:pt idx="11">
                  <c:v>65.28</c:v>
                </c:pt>
                <c:pt idx="12">
                  <c:v>64.91</c:v>
                </c:pt>
                <c:pt idx="13">
                  <c:v>65.52</c:v>
                </c:pt>
                <c:pt idx="14">
                  <c:v>65.66</c:v>
                </c:pt>
                <c:pt idx="15">
                  <c:v>65.5</c:v>
                </c:pt>
                <c:pt idx="16">
                  <c:v>64.97</c:v>
                </c:pt>
                <c:pt idx="17">
                  <c:v>65.44</c:v>
                </c:pt>
                <c:pt idx="18">
                  <c:v>65.150000000000006</c:v>
                </c:pt>
                <c:pt idx="19">
                  <c:v>65.19</c:v>
                </c:pt>
                <c:pt idx="20">
                  <c:v>65.459999999999994</c:v>
                </c:pt>
                <c:pt idx="21">
                  <c:v>64.92</c:v>
                </c:pt>
                <c:pt idx="22">
                  <c:v>65.22</c:v>
                </c:pt>
                <c:pt idx="23">
                  <c:v>65.430000000000007</c:v>
                </c:pt>
                <c:pt idx="24">
                  <c:v>65.599999999999994</c:v>
                </c:pt>
                <c:pt idx="25">
                  <c:v>65.41</c:v>
                </c:pt>
                <c:pt idx="26">
                  <c:v>65.400000000000006</c:v>
                </c:pt>
                <c:pt idx="27">
                  <c:v>65.27</c:v>
                </c:pt>
                <c:pt idx="28">
                  <c:v>65.709999999999994</c:v>
                </c:pt>
                <c:pt idx="29">
                  <c:v>65.72</c:v>
                </c:pt>
                <c:pt idx="30">
                  <c:v>65.84</c:v>
                </c:pt>
                <c:pt idx="31">
                  <c:v>66.209999999999994</c:v>
                </c:pt>
                <c:pt idx="32">
                  <c:v>65.209999999999994</c:v>
                </c:pt>
                <c:pt idx="33">
                  <c:v>65.709999999999994</c:v>
                </c:pt>
                <c:pt idx="34">
                  <c:v>65.87</c:v>
                </c:pt>
                <c:pt idx="35">
                  <c:v>66.17</c:v>
                </c:pt>
                <c:pt idx="36">
                  <c:v>65.53</c:v>
                </c:pt>
                <c:pt idx="37">
                  <c:v>65.650000000000006</c:v>
                </c:pt>
                <c:pt idx="38">
                  <c:v>66.010000000000005</c:v>
                </c:pt>
                <c:pt idx="39">
                  <c:v>66.5</c:v>
                </c:pt>
                <c:pt idx="40">
                  <c:v>65.819999999999993</c:v>
                </c:pt>
                <c:pt idx="41">
                  <c:v>66.290000000000006</c:v>
                </c:pt>
                <c:pt idx="42">
                  <c:v>65.459999999999994</c:v>
                </c:pt>
                <c:pt idx="43">
                  <c:v>65.900000000000006</c:v>
                </c:pt>
                <c:pt idx="44">
                  <c:v>65.81</c:v>
                </c:pt>
                <c:pt idx="45">
                  <c:v>65.78</c:v>
                </c:pt>
                <c:pt idx="46">
                  <c:v>65.47</c:v>
                </c:pt>
                <c:pt idx="47">
                  <c:v>65.349999999999994</c:v>
                </c:pt>
              </c:numCache>
            </c:numRef>
          </c:val>
          <c:extLst>
            <c:ext xmlns:c16="http://schemas.microsoft.com/office/drawing/2014/chart" uri="{C3380CC4-5D6E-409C-BE32-E72D297353CC}">
              <c16:uniqueId val="{00000004-2192-49B3-9BD0-9939A7EB59F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2192-49B3-9BD0-9939A7EB59F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EVO_PRO_ENE!$I$191:$I$256</c:f>
              <c:strCache>
                <c:ptCount val="66"/>
                <c:pt idx="0">
                  <c:v>KALLPA GENERACION S.A.</c:v>
                </c:pt>
                <c:pt idx="1">
                  <c:v>ENGIE</c:v>
                </c:pt>
                <c:pt idx="2">
                  <c:v>ORYGEN PERU S.A.A.</c:v>
                </c:pt>
                <c:pt idx="3">
                  <c:v>ELECTROPERU</c:v>
                </c:pt>
                <c:pt idx="4">
                  <c:v>FENIX POWER PERÚ</c:v>
                </c:pt>
                <c:pt idx="5">
                  <c:v>STATKRAFT S.A</c:v>
                </c:pt>
                <c:pt idx="6">
                  <c:v>TERMOCHILCA S.A.C.</c:v>
                </c:pt>
                <c:pt idx="7">
                  <c:v>ORAZUL ENERGY PERÚ</c:v>
                </c:pt>
                <c:pt idx="8">
                  <c:v>EMPRESA DE GENERACION HUALLAGA</c:v>
                </c:pt>
                <c:pt idx="9">
                  <c:v>EGEMSA</c:v>
                </c:pt>
                <c:pt idx="10">
                  <c:v>CELEPSA</c:v>
                </c:pt>
                <c:pt idx="11">
                  <c:v>EGASA</c:v>
                </c:pt>
                <c:pt idx="12">
                  <c:v>CHINANGO S.A.C.</c:v>
                </c:pt>
                <c:pt idx="13">
                  <c:v>HYDRO GLOBAL PERÚ S.A.C.</c:v>
                </c:pt>
                <c:pt idx="14">
                  <c:v>JOYA SOLAR S.A.C.</c:v>
                </c:pt>
                <c:pt idx="15">
                  <c:v>INLAND ENERGY SAC</c:v>
                </c:pt>
                <c:pt idx="16">
                  <c:v>SAN GABAN</c:v>
                </c:pt>
                <c:pt idx="17">
                  <c:v>ENERGIA RENOVABLE DEL SUR S.A.</c:v>
                </c:pt>
                <c:pt idx="18">
                  <c:v>EMPRESA DE GENERACION HUANZA</c:v>
                </c:pt>
                <c:pt idx="19">
                  <c:v>ENEL GENERACION PIURA S.A.</c:v>
                </c:pt>
                <c:pt idx="20">
                  <c:v>PARQUE EOLICO TRES HERMANAS S.A.C.</c:v>
                </c:pt>
                <c:pt idx="21">
                  <c:v>ENERGÍA EÓLICA S.A.</c:v>
                </c:pt>
                <c:pt idx="22">
                  <c:v>GM OPERACIONES S.A.C.</c:v>
                </c:pt>
                <c:pt idx="23">
                  <c:v>LA VIRGEN</c:v>
                </c:pt>
                <c:pt idx="24">
                  <c:v>SINERSA</c:v>
                </c:pt>
                <c:pt idx="25">
                  <c:v>GR CORTARRAMA SOCIEDAD ANONIMA CERRADA</c:v>
                </c:pt>
                <c:pt idx="26">
                  <c:v>GENERADORA DE ENERGÍA DEL PERÚ</c:v>
                </c:pt>
                <c:pt idx="27">
                  <c:v>EMPRESA DE GENERACION ELECTRICA SANTA ANA S.A.C.</c:v>
                </c:pt>
                <c:pt idx="28">
                  <c:v>EGEJUNIN</c:v>
                </c:pt>
                <c:pt idx="29">
                  <c:v>HUAURA POWER GROUP S.A.</c:v>
                </c:pt>
                <c:pt idx="30">
                  <c:v>HIDROELECTRICA HUANCHOR S.A.C.</c:v>
                </c:pt>
                <c:pt idx="31">
                  <c:v>PARQUE EOLICO MARCONA S.A.C.</c:v>
                </c:pt>
                <c:pt idx="32">
                  <c:v>CELEPSA RENOVABLES S.R.L.</c:v>
                </c:pt>
                <c:pt idx="33">
                  <c:v>EGESUR</c:v>
                </c:pt>
                <c:pt idx="34">
                  <c:v>ANDEAN POWER S.A.C.</c:v>
                </c:pt>
                <c:pt idx="35">
                  <c:v>GR TARUCA SOCIEDAD ANONIMA CERRADA</c:v>
                </c:pt>
                <c:pt idx="36">
                  <c:v>EMPRESA DE GENERACION ELECTRICA RIO BAÑOS S.A.C.</c:v>
                </c:pt>
                <c:pt idx="37">
                  <c:v>AGRO INDUSTRIAL PARAMONGA S.A.</c:v>
                </c:pt>
                <c:pt idx="38">
                  <c:v>GR PAINO SOCIEDAD ANONIMA CERRADA</c:v>
                </c:pt>
                <c:pt idx="39">
                  <c:v>GENERACIÓN ANDINA S.A.C.</c:v>
                </c:pt>
                <c:pt idx="40">
                  <c:v>PETRAMAS</c:v>
                </c:pt>
                <c:pt idx="41">
                  <c:v>EMPRESA ELECTRICA AGUA AZUL</c:v>
                </c:pt>
                <c:pt idx="42">
                  <c:v>BIOENERGIA DEL CHIRA S.A.</c:v>
                </c:pt>
                <c:pt idx="43">
                  <c:v>PERUANA DE INVERSIONES EN ENERGIAS RENOVABLES S.A.</c:v>
                </c:pt>
                <c:pt idx="44">
                  <c:v>AGROINDUSTRIAS SAN JACINTO S.A.A.</c:v>
                </c:pt>
                <c:pt idx="45">
                  <c:v>AGROAURORA S.A.C.</c:v>
                </c:pt>
                <c:pt idx="46">
                  <c:v>EMPRESA ELECTRICA RIO DOBLE</c:v>
                </c:pt>
                <c:pt idx="47">
                  <c:v>PANAMERICANA  SOLAR SAC.</c:v>
                </c:pt>
                <c:pt idx="48">
                  <c:v>TERMOSELVA</c:v>
                </c:pt>
                <c:pt idx="49">
                  <c:v>MOQUEGUA FV S.A.C.</c:v>
                </c:pt>
                <c:pt idx="50">
                  <c:v>TACNA SOLAR SAC.</c:v>
                </c:pt>
                <c:pt idx="51">
                  <c:v>REPARTICIÓN ARCUS S.A.C.</c:v>
                </c:pt>
                <c:pt idx="52">
                  <c:v>MAJES ARCUS S.A.C.</c:v>
                </c:pt>
                <c:pt idx="53">
                  <c:v>HIDROCAÑETE S.A.</c:v>
                </c:pt>
                <c:pt idx="54">
                  <c:v>MAJA ENERGIA S.A.C.</c:v>
                </c:pt>
                <c:pt idx="55">
                  <c:v>EMPRESA DE GENERACION ELECTRICA CANCHAYLLO SAC</c:v>
                </c:pt>
                <c:pt idx="56">
                  <c:v>ELECTRICA YANAPAMPA SAC</c:v>
                </c:pt>
                <c:pt idx="57">
                  <c:v>VARI ENERGIA S.A.C.</c:v>
                </c:pt>
                <c:pt idx="58">
                  <c:v>ASOCIACIÓN SANTA LUCIA DE CHACAS</c:v>
                </c:pt>
                <c:pt idx="59">
                  <c:v>SAMAY I S.A.C</c:v>
                </c:pt>
                <c:pt idx="60">
                  <c:v>INVERSIONES SHAQSHA S.A.C.</c:v>
                </c:pt>
                <c:pt idx="61">
                  <c:v>INFRAESTRUCTURAS Y ENERGIAS DEL PERU S.A.C.</c:v>
                </c:pt>
                <c:pt idx="62">
                  <c:v>COLCA SOLAR S.A.C.</c:v>
                </c:pt>
                <c:pt idx="63">
                  <c:v>ATRIA ENERGIA S.A.C.</c:v>
                </c:pt>
                <c:pt idx="64">
                  <c:v>KONDU SAC</c:v>
                </c:pt>
                <c:pt idx="65">
                  <c:v>PLANTA DE RESERVA FRIA DE GENERACION  DE ETEN S.A.</c:v>
                </c:pt>
              </c:strCache>
            </c:strRef>
          </c:cat>
          <c:val>
            <c:numRef>
              <c:f>EVO_PRO_ENE!$J$191:$J$256</c:f>
              <c:numCache>
                <c:formatCode>General</c:formatCode>
                <c:ptCount val="66"/>
                <c:pt idx="0">
                  <c:v>935043.2</c:v>
                </c:pt>
                <c:pt idx="1">
                  <c:v>639651.09</c:v>
                </c:pt>
                <c:pt idx="2">
                  <c:v>631119.40500000003</c:v>
                </c:pt>
                <c:pt idx="3">
                  <c:v>550755.35499999998</c:v>
                </c:pt>
                <c:pt idx="4">
                  <c:v>345966.68362500001</c:v>
                </c:pt>
                <c:pt idx="5">
                  <c:v>140988.4</c:v>
                </c:pt>
                <c:pt idx="6">
                  <c:v>140286.95000000001</c:v>
                </c:pt>
                <c:pt idx="7">
                  <c:v>86266.35</c:v>
                </c:pt>
                <c:pt idx="8">
                  <c:v>79464.55356</c:v>
                </c:pt>
                <c:pt idx="9">
                  <c:v>78496</c:v>
                </c:pt>
                <c:pt idx="10">
                  <c:v>62078.018550000001</c:v>
                </c:pt>
                <c:pt idx="11">
                  <c:v>60377.190999999999</c:v>
                </c:pt>
                <c:pt idx="12">
                  <c:v>53245.2</c:v>
                </c:pt>
                <c:pt idx="13">
                  <c:v>52237.85</c:v>
                </c:pt>
                <c:pt idx="14">
                  <c:v>50160.800000000003</c:v>
                </c:pt>
                <c:pt idx="15">
                  <c:v>41135.132799999999</c:v>
                </c:pt>
                <c:pt idx="16">
                  <c:v>38667.47</c:v>
                </c:pt>
                <c:pt idx="17">
                  <c:v>37917.199999999997</c:v>
                </c:pt>
                <c:pt idx="18">
                  <c:v>34077.800000000003</c:v>
                </c:pt>
                <c:pt idx="19">
                  <c:v>28222.35</c:v>
                </c:pt>
                <c:pt idx="20">
                  <c:v>28178.45</c:v>
                </c:pt>
                <c:pt idx="21">
                  <c:v>25334.15</c:v>
                </c:pt>
                <c:pt idx="22">
                  <c:v>24772.248449999999</c:v>
                </c:pt>
                <c:pt idx="23">
                  <c:v>22854.9</c:v>
                </c:pt>
                <c:pt idx="24">
                  <c:v>17950.8</c:v>
                </c:pt>
                <c:pt idx="25">
                  <c:v>15276.7</c:v>
                </c:pt>
                <c:pt idx="26">
                  <c:v>13803.3</c:v>
                </c:pt>
                <c:pt idx="27">
                  <c:v>12422.95</c:v>
                </c:pt>
                <c:pt idx="28">
                  <c:v>12399.2</c:v>
                </c:pt>
                <c:pt idx="29">
                  <c:v>11804.95</c:v>
                </c:pt>
                <c:pt idx="30">
                  <c:v>11771.11226</c:v>
                </c:pt>
                <c:pt idx="31">
                  <c:v>10346.5</c:v>
                </c:pt>
                <c:pt idx="32">
                  <c:v>10035.77195</c:v>
                </c:pt>
                <c:pt idx="33">
                  <c:v>9787.15</c:v>
                </c:pt>
                <c:pt idx="34">
                  <c:v>8774.65</c:v>
                </c:pt>
                <c:pt idx="35">
                  <c:v>8398.85</c:v>
                </c:pt>
                <c:pt idx="36">
                  <c:v>8270.9500000000007</c:v>
                </c:pt>
                <c:pt idx="37">
                  <c:v>8050.75</c:v>
                </c:pt>
                <c:pt idx="38">
                  <c:v>7087.85</c:v>
                </c:pt>
                <c:pt idx="39">
                  <c:v>6737.7735000000002</c:v>
                </c:pt>
                <c:pt idx="40">
                  <c:v>6293.4</c:v>
                </c:pt>
                <c:pt idx="41">
                  <c:v>6127.45</c:v>
                </c:pt>
                <c:pt idx="42">
                  <c:v>6061.7473</c:v>
                </c:pt>
                <c:pt idx="43">
                  <c:v>5935.7</c:v>
                </c:pt>
                <c:pt idx="44">
                  <c:v>5116.0550000000003</c:v>
                </c:pt>
                <c:pt idx="45">
                  <c:v>5033.8500000000004</c:v>
                </c:pt>
                <c:pt idx="46">
                  <c:v>3994.1</c:v>
                </c:pt>
                <c:pt idx="47">
                  <c:v>3851.85</c:v>
                </c:pt>
                <c:pt idx="48">
                  <c:v>3605.2</c:v>
                </c:pt>
                <c:pt idx="49">
                  <c:v>3239.45</c:v>
                </c:pt>
                <c:pt idx="50">
                  <c:v>3164.75</c:v>
                </c:pt>
                <c:pt idx="51">
                  <c:v>3123</c:v>
                </c:pt>
                <c:pt idx="52">
                  <c:v>3122.15</c:v>
                </c:pt>
                <c:pt idx="53">
                  <c:v>2166.9</c:v>
                </c:pt>
                <c:pt idx="54">
                  <c:v>1651.4</c:v>
                </c:pt>
                <c:pt idx="55">
                  <c:v>1462.95</c:v>
                </c:pt>
                <c:pt idx="56">
                  <c:v>1447.35</c:v>
                </c:pt>
                <c:pt idx="57">
                  <c:v>1152.9929999999999</c:v>
                </c:pt>
                <c:pt idx="58">
                  <c:v>837.24800000000005</c:v>
                </c:pt>
                <c:pt idx="59">
                  <c:v>775.35</c:v>
                </c:pt>
                <c:pt idx="60">
                  <c:v>752.05</c:v>
                </c:pt>
                <c:pt idx="61">
                  <c:v>464.3</c:v>
                </c:pt>
                <c:pt idx="62">
                  <c:v>221.35</c:v>
                </c:pt>
                <c:pt idx="63">
                  <c:v>91.4</c:v>
                </c:pt>
                <c:pt idx="64">
                  <c:v>66.8</c:v>
                </c:pt>
                <c:pt idx="65">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E13-4600-8CA9-692FFCF6868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363.62</c:v>
                </c:pt>
                <c:pt idx="1">
                  <c:v>352.19</c:v>
                </c:pt>
                <c:pt idx="2">
                  <c:v>350.32</c:v>
                </c:pt>
                <c:pt idx="3">
                  <c:v>347.3</c:v>
                </c:pt>
                <c:pt idx="4">
                  <c:v>352.03</c:v>
                </c:pt>
                <c:pt idx="5">
                  <c:v>348.33</c:v>
                </c:pt>
                <c:pt idx="6">
                  <c:v>349.61</c:v>
                </c:pt>
                <c:pt idx="7">
                  <c:v>332.86</c:v>
                </c:pt>
                <c:pt idx="8">
                  <c:v>335.43</c:v>
                </c:pt>
                <c:pt idx="9">
                  <c:v>350.53</c:v>
                </c:pt>
                <c:pt idx="10">
                  <c:v>349.16</c:v>
                </c:pt>
                <c:pt idx="11">
                  <c:v>341.48</c:v>
                </c:pt>
                <c:pt idx="12">
                  <c:v>336.51</c:v>
                </c:pt>
                <c:pt idx="13">
                  <c:v>340.62</c:v>
                </c:pt>
                <c:pt idx="14">
                  <c:v>336.06</c:v>
                </c:pt>
                <c:pt idx="15">
                  <c:v>334.5</c:v>
                </c:pt>
                <c:pt idx="16">
                  <c:v>336.47</c:v>
                </c:pt>
                <c:pt idx="17">
                  <c:v>334.54</c:v>
                </c:pt>
                <c:pt idx="18">
                  <c:v>329.65</c:v>
                </c:pt>
                <c:pt idx="19">
                  <c:v>332.49</c:v>
                </c:pt>
                <c:pt idx="20">
                  <c:v>340.36</c:v>
                </c:pt>
                <c:pt idx="21">
                  <c:v>342.92</c:v>
                </c:pt>
                <c:pt idx="22">
                  <c:v>364.62</c:v>
                </c:pt>
                <c:pt idx="23">
                  <c:v>368.33</c:v>
                </c:pt>
                <c:pt idx="24">
                  <c:v>405.4</c:v>
                </c:pt>
                <c:pt idx="25">
                  <c:v>400.71</c:v>
                </c:pt>
                <c:pt idx="26">
                  <c:v>397</c:v>
                </c:pt>
                <c:pt idx="27">
                  <c:v>394.87</c:v>
                </c:pt>
                <c:pt idx="28">
                  <c:v>390.81</c:v>
                </c:pt>
                <c:pt idx="29">
                  <c:v>403.22</c:v>
                </c:pt>
                <c:pt idx="30">
                  <c:v>402.44</c:v>
                </c:pt>
                <c:pt idx="31">
                  <c:v>403.91</c:v>
                </c:pt>
                <c:pt idx="32">
                  <c:v>404.41</c:v>
                </c:pt>
                <c:pt idx="33">
                  <c:v>399.71</c:v>
                </c:pt>
                <c:pt idx="34">
                  <c:v>391.47</c:v>
                </c:pt>
                <c:pt idx="35">
                  <c:v>381.87</c:v>
                </c:pt>
                <c:pt idx="36">
                  <c:v>404.83</c:v>
                </c:pt>
                <c:pt idx="37">
                  <c:v>431.75</c:v>
                </c:pt>
                <c:pt idx="38">
                  <c:v>427.51</c:v>
                </c:pt>
                <c:pt idx="39">
                  <c:v>420.1</c:v>
                </c:pt>
                <c:pt idx="40">
                  <c:v>419.02</c:v>
                </c:pt>
                <c:pt idx="41">
                  <c:v>420.29</c:v>
                </c:pt>
                <c:pt idx="42">
                  <c:v>413.56</c:v>
                </c:pt>
                <c:pt idx="43">
                  <c:v>416.5</c:v>
                </c:pt>
                <c:pt idx="44">
                  <c:v>423.81</c:v>
                </c:pt>
                <c:pt idx="45">
                  <c:v>420.58</c:v>
                </c:pt>
                <c:pt idx="46">
                  <c:v>410.47</c:v>
                </c:pt>
                <c:pt idx="47">
                  <c:v>396.35</c:v>
                </c:pt>
              </c:numCache>
            </c:numRef>
          </c:val>
          <c:extLst>
            <c:ext xmlns:c16="http://schemas.microsoft.com/office/drawing/2014/chart" uri="{C3380CC4-5D6E-409C-BE32-E72D297353CC}">
              <c16:uniqueId val="{00000000-908A-4450-A0CA-4FCA69AFC95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5837.3</c:v>
                </c:pt>
                <c:pt idx="1">
                  <c:v>5736.2</c:v>
                </c:pt>
                <c:pt idx="2">
                  <c:v>5632.6</c:v>
                </c:pt>
                <c:pt idx="3">
                  <c:v>5497.7</c:v>
                </c:pt>
                <c:pt idx="4">
                  <c:v>5419.7</c:v>
                </c:pt>
                <c:pt idx="5">
                  <c:v>5456.3</c:v>
                </c:pt>
                <c:pt idx="6">
                  <c:v>5381</c:v>
                </c:pt>
                <c:pt idx="7">
                  <c:v>5350.5</c:v>
                </c:pt>
                <c:pt idx="8">
                  <c:v>5432.5</c:v>
                </c:pt>
                <c:pt idx="9">
                  <c:v>5316.3</c:v>
                </c:pt>
                <c:pt idx="10">
                  <c:v>5431.4</c:v>
                </c:pt>
                <c:pt idx="11">
                  <c:v>5452.4</c:v>
                </c:pt>
                <c:pt idx="12">
                  <c:v>5269.7</c:v>
                </c:pt>
                <c:pt idx="13">
                  <c:v>4935.8999999999996</c:v>
                </c:pt>
                <c:pt idx="14">
                  <c:v>4809.3</c:v>
                </c:pt>
                <c:pt idx="15">
                  <c:v>4853.8999999999996</c:v>
                </c:pt>
                <c:pt idx="16">
                  <c:v>4911.6000000000004</c:v>
                </c:pt>
                <c:pt idx="17">
                  <c:v>5008</c:v>
                </c:pt>
                <c:pt idx="18">
                  <c:v>5142.8999999999996</c:v>
                </c:pt>
                <c:pt idx="19">
                  <c:v>5090.8999999999996</c:v>
                </c:pt>
                <c:pt idx="20">
                  <c:v>5276.1</c:v>
                </c:pt>
                <c:pt idx="21">
                  <c:v>5318.7</c:v>
                </c:pt>
                <c:pt idx="22">
                  <c:v>5265.8</c:v>
                </c:pt>
                <c:pt idx="23">
                  <c:v>5202.3999999999996</c:v>
                </c:pt>
                <c:pt idx="24">
                  <c:v>5156.8999999999996</c:v>
                </c:pt>
                <c:pt idx="25">
                  <c:v>5164.8999999999996</c:v>
                </c:pt>
                <c:pt idx="26">
                  <c:v>5115.5</c:v>
                </c:pt>
                <c:pt idx="27">
                  <c:v>5109</c:v>
                </c:pt>
                <c:pt idx="28">
                  <c:v>4997.5</c:v>
                </c:pt>
                <c:pt idx="29">
                  <c:v>5009.5</c:v>
                </c:pt>
                <c:pt idx="30">
                  <c:v>4974.8999999999996</c:v>
                </c:pt>
                <c:pt idx="31">
                  <c:v>4951.1000000000004</c:v>
                </c:pt>
                <c:pt idx="32">
                  <c:v>5204.8</c:v>
                </c:pt>
                <c:pt idx="33">
                  <c:v>5379.9</c:v>
                </c:pt>
                <c:pt idx="34">
                  <c:v>5608.8</c:v>
                </c:pt>
                <c:pt idx="35">
                  <c:v>5874.4</c:v>
                </c:pt>
                <c:pt idx="36">
                  <c:v>6012.2</c:v>
                </c:pt>
                <c:pt idx="37">
                  <c:v>6067.2</c:v>
                </c:pt>
                <c:pt idx="38">
                  <c:v>6061.7</c:v>
                </c:pt>
                <c:pt idx="39">
                  <c:v>6092.2</c:v>
                </c:pt>
                <c:pt idx="40">
                  <c:v>6077.8</c:v>
                </c:pt>
                <c:pt idx="41">
                  <c:v>6018.6</c:v>
                </c:pt>
                <c:pt idx="42">
                  <c:v>5931.6</c:v>
                </c:pt>
                <c:pt idx="43">
                  <c:v>5760</c:v>
                </c:pt>
                <c:pt idx="44">
                  <c:v>5616.4</c:v>
                </c:pt>
                <c:pt idx="45">
                  <c:v>5481.6</c:v>
                </c:pt>
                <c:pt idx="46">
                  <c:v>5332.1</c:v>
                </c:pt>
                <c:pt idx="47">
                  <c:v>5181.1000000000004</c:v>
                </c:pt>
              </c:numCache>
            </c:numRef>
          </c:val>
          <c:extLst>
            <c:ext xmlns:c16="http://schemas.microsoft.com/office/drawing/2014/chart" uri="{C3380CC4-5D6E-409C-BE32-E72D297353CC}">
              <c16:uniqueId val="{00000001-908A-4450-A0CA-4FCA69AFC95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392</c:v>
                </c:pt>
                <c:pt idx="1">
                  <c:v>350.3</c:v>
                </c:pt>
                <c:pt idx="2">
                  <c:v>351.9</c:v>
                </c:pt>
                <c:pt idx="3">
                  <c:v>404.8</c:v>
                </c:pt>
                <c:pt idx="4">
                  <c:v>405.3</c:v>
                </c:pt>
                <c:pt idx="5">
                  <c:v>359.4</c:v>
                </c:pt>
                <c:pt idx="6">
                  <c:v>363.6</c:v>
                </c:pt>
                <c:pt idx="7">
                  <c:v>330.9</c:v>
                </c:pt>
                <c:pt idx="8">
                  <c:v>335.6</c:v>
                </c:pt>
                <c:pt idx="9">
                  <c:v>332.5</c:v>
                </c:pt>
                <c:pt idx="10">
                  <c:v>333</c:v>
                </c:pt>
                <c:pt idx="11">
                  <c:v>330.4</c:v>
                </c:pt>
                <c:pt idx="12">
                  <c:v>323.8</c:v>
                </c:pt>
                <c:pt idx="13">
                  <c:v>501.3</c:v>
                </c:pt>
                <c:pt idx="14">
                  <c:v>665.5</c:v>
                </c:pt>
                <c:pt idx="15">
                  <c:v>825.1</c:v>
                </c:pt>
                <c:pt idx="16">
                  <c:v>854.8</c:v>
                </c:pt>
                <c:pt idx="17">
                  <c:v>866.8</c:v>
                </c:pt>
                <c:pt idx="18">
                  <c:v>923.3</c:v>
                </c:pt>
                <c:pt idx="19">
                  <c:v>915.9</c:v>
                </c:pt>
                <c:pt idx="20">
                  <c:v>926.6</c:v>
                </c:pt>
                <c:pt idx="21">
                  <c:v>934.1</c:v>
                </c:pt>
                <c:pt idx="22">
                  <c:v>938.2</c:v>
                </c:pt>
                <c:pt idx="23">
                  <c:v>933.2</c:v>
                </c:pt>
                <c:pt idx="24">
                  <c:v>940.4</c:v>
                </c:pt>
                <c:pt idx="25">
                  <c:v>940.7</c:v>
                </c:pt>
                <c:pt idx="26">
                  <c:v>962.5</c:v>
                </c:pt>
                <c:pt idx="27">
                  <c:v>965.7</c:v>
                </c:pt>
                <c:pt idx="28">
                  <c:v>1009.7</c:v>
                </c:pt>
                <c:pt idx="29">
                  <c:v>1001.8</c:v>
                </c:pt>
                <c:pt idx="30">
                  <c:v>974.3</c:v>
                </c:pt>
                <c:pt idx="31">
                  <c:v>913.1</c:v>
                </c:pt>
                <c:pt idx="32">
                  <c:v>721</c:v>
                </c:pt>
                <c:pt idx="33">
                  <c:v>520.70000000000005</c:v>
                </c:pt>
                <c:pt idx="34">
                  <c:v>427.1</c:v>
                </c:pt>
                <c:pt idx="35">
                  <c:v>431</c:v>
                </c:pt>
                <c:pt idx="36">
                  <c:v>537.5</c:v>
                </c:pt>
                <c:pt idx="37">
                  <c:v>556.5</c:v>
                </c:pt>
                <c:pt idx="38">
                  <c:v>553.9</c:v>
                </c:pt>
                <c:pt idx="39">
                  <c:v>565.29999999999995</c:v>
                </c:pt>
                <c:pt idx="40">
                  <c:v>554.5</c:v>
                </c:pt>
                <c:pt idx="41">
                  <c:v>557.70000000000005</c:v>
                </c:pt>
                <c:pt idx="42">
                  <c:v>593.4</c:v>
                </c:pt>
                <c:pt idx="43">
                  <c:v>592.6</c:v>
                </c:pt>
                <c:pt idx="44">
                  <c:v>595.79999999999995</c:v>
                </c:pt>
                <c:pt idx="45">
                  <c:v>538.9</c:v>
                </c:pt>
                <c:pt idx="46">
                  <c:v>535.79999999999995</c:v>
                </c:pt>
                <c:pt idx="47">
                  <c:v>531.6</c:v>
                </c:pt>
              </c:numCache>
            </c:numRef>
          </c:val>
          <c:extLst>
            <c:ext xmlns:c16="http://schemas.microsoft.com/office/drawing/2014/chart" uri="{C3380CC4-5D6E-409C-BE32-E72D297353CC}">
              <c16:uniqueId val="{00000002-908A-4450-A0CA-4FCA69AFC9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2610.1</c:v>
                </c:pt>
                <c:pt idx="1">
                  <c:v>2482.3000000000002</c:v>
                </c:pt>
                <c:pt idx="2">
                  <c:v>2597.9</c:v>
                </c:pt>
                <c:pt idx="3">
                  <c:v>2682</c:v>
                </c:pt>
                <c:pt idx="4">
                  <c:v>2586.5</c:v>
                </c:pt>
                <c:pt idx="5">
                  <c:v>2547.6</c:v>
                </c:pt>
                <c:pt idx="6">
                  <c:v>2525</c:v>
                </c:pt>
                <c:pt idx="7">
                  <c:v>2440.1</c:v>
                </c:pt>
                <c:pt idx="8">
                  <c:v>2617.1999999999998</c:v>
                </c:pt>
                <c:pt idx="9">
                  <c:v>2497.8000000000002</c:v>
                </c:pt>
                <c:pt idx="10">
                  <c:v>2554.6999999999998</c:v>
                </c:pt>
                <c:pt idx="11">
                  <c:v>2495.9</c:v>
                </c:pt>
                <c:pt idx="12">
                  <c:v>2282</c:v>
                </c:pt>
                <c:pt idx="13">
                  <c:v>2252.1999999999998</c:v>
                </c:pt>
                <c:pt idx="14">
                  <c:v>2280.9</c:v>
                </c:pt>
                <c:pt idx="15">
                  <c:v>2312.9</c:v>
                </c:pt>
                <c:pt idx="16">
                  <c:v>2338.5</c:v>
                </c:pt>
                <c:pt idx="17">
                  <c:v>2227.3000000000002</c:v>
                </c:pt>
                <c:pt idx="18">
                  <c:v>2430</c:v>
                </c:pt>
                <c:pt idx="19">
                  <c:v>2283.1999999999998</c:v>
                </c:pt>
                <c:pt idx="20">
                  <c:v>2382.6999999999998</c:v>
                </c:pt>
                <c:pt idx="21">
                  <c:v>2377.5</c:v>
                </c:pt>
                <c:pt idx="22">
                  <c:v>2339.3000000000002</c:v>
                </c:pt>
                <c:pt idx="23">
                  <c:v>2268.1</c:v>
                </c:pt>
                <c:pt idx="24">
                  <c:v>2233.3000000000002</c:v>
                </c:pt>
                <c:pt idx="25">
                  <c:v>2281.1999999999998</c:v>
                </c:pt>
                <c:pt idx="26">
                  <c:v>2341.3000000000002</c:v>
                </c:pt>
                <c:pt idx="27">
                  <c:v>2373.3000000000002</c:v>
                </c:pt>
                <c:pt idx="28">
                  <c:v>2369</c:v>
                </c:pt>
                <c:pt idx="29">
                  <c:v>2443.6</c:v>
                </c:pt>
                <c:pt idx="30">
                  <c:v>2354.3000000000002</c:v>
                </c:pt>
                <c:pt idx="31">
                  <c:v>2382.1999999999998</c:v>
                </c:pt>
                <c:pt idx="32">
                  <c:v>2639.7</c:v>
                </c:pt>
                <c:pt idx="33">
                  <c:v>2619.6999999999998</c:v>
                </c:pt>
                <c:pt idx="34">
                  <c:v>2683.2</c:v>
                </c:pt>
                <c:pt idx="35">
                  <c:v>2764</c:v>
                </c:pt>
                <c:pt idx="36">
                  <c:v>2972.2</c:v>
                </c:pt>
                <c:pt idx="37">
                  <c:v>3070.7</c:v>
                </c:pt>
                <c:pt idx="38">
                  <c:v>3081.5</c:v>
                </c:pt>
                <c:pt idx="39">
                  <c:v>3120.6</c:v>
                </c:pt>
                <c:pt idx="40">
                  <c:v>3112.3</c:v>
                </c:pt>
                <c:pt idx="41">
                  <c:v>3139.6</c:v>
                </c:pt>
                <c:pt idx="42">
                  <c:v>3223.2</c:v>
                </c:pt>
                <c:pt idx="43">
                  <c:v>3172.6</c:v>
                </c:pt>
                <c:pt idx="44">
                  <c:v>3010.5</c:v>
                </c:pt>
                <c:pt idx="45">
                  <c:v>2979.9</c:v>
                </c:pt>
                <c:pt idx="46">
                  <c:v>3018.1</c:v>
                </c:pt>
                <c:pt idx="47">
                  <c:v>2948.7</c:v>
                </c:pt>
              </c:numCache>
            </c:numRef>
          </c:val>
          <c:extLst>
            <c:ext xmlns:c16="http://schemas.microsoft.com/office/drawing/2014/chart" uri="{C3380CC4-5D6E-409C-BE32-E72D297353CC}">
              <c16:uniqueId val="{00000000-07B9-4B5F-A9EA-39C6983A402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3270.52</c:v>
                </c:pt>
                <c:pt idx="1">
                  <c:v>3182.29</c:v>
                </c:pt>
                <c:pt idx="2">
                  <c:v>3044.12</c:v>
                </c:pt>
                <c:pt idx="3">
                  <c:v>2870.5</c:v>
                </c:pt>
                <c:pt idx="4">
                  <c:v>2873.53</c:v>
                </c:pt>
                <c:pt idx="5">
                  <c:v>2871.53</c:v>
                </c:pt>
                <c:pt idx="6">
                  <c:v>2850.31</c:v>
                </c:pt>
                <c:pt idx="7">
                  <c:v>2851.16</c:v>
                </c:pt>
                <c:pt idx="8">
                  <c:v>2845.83</c:v>
                </c:pt>
                <c:pt idx="9">
                  <c:v>2853.53</c:v>
                </c:pt>
                <c:pt idx="10">
                  <c:v>2857.66</c:v>
                </c:pt>
                <c:pt idx="11">
                  <c:v>2847.78</c:v>
                </c:pt>
                <c:pt idx="12">
                  <c:v>2848.01</c:v>
                </c:pt>
                <c:pt idx="13">
                  <c:v>2545.02</c:v>
                </c:pt>
                <c:pt idx="14">
                  <c:v>2325.86</c:v>
                </c:pt>
                <c:pt idx="15">
                  <c:v>2327.6</c:v>
                </c:pt>
                <c:pt idx="16">
                  <c:v>2351.87</c:v>
                </c:pt>
                <c:pt idx="17">
                  <c:v>2599.54</c:v>
                </c:pt>
                <c:pt idx="18">
                  <c:v>2586.65</c:v>
                </c:pt>
                <c:pt idx="19">
                  <c:v>2631.49</c:v>
                </c:pt>
                <c:pt idx="20">
                  <c:v>2708.26</c:v>
                </c:pt>
                <c:pt idx="21">
                  <c:v>2761.32</c:v>
                </c:pt>
                <c:pt idx="22">
                  <c:v>2765.72</c:v>
                </c:pt>
                <c:pt idx="23">
                  <c:v>2761.23</c:v>
                </c:pt>
                <c:pt idx="24">
                  <c:v>2761</c:v>
                </c:pt>
                <c:pt idx="25">
                  <c:v>2732.61</c:v>
                </c:pt>
                <c:pt idx="26">
                  <c:v>2673.6</c:v>
                </c:pt>
                <c:pt idx="27">
                  <c:v>2663.07</c:v>
                </c:pt>
                <c:pt idx="28">
                  <c:v>2598.31</c:v>
                </c:pt>
                <c:pt idx="29">
                  <c:v>2594.3200000000002</c:v>
                </c:pt>
                <c:pt idx="30">
                  <c:v>2602.64</c:v>
                </c:pt>
                <c:pt idx="31">
                  <c:v>2526.71</c:v>
                </c:pt>
                <c:pt idx="32">
                  <c:v>2561.41</c:v>
                </c:pt>
                <c:pt idx="33">
                  <c:v>2732.51</c:v>
                </c:pt>
                <c:pt idx="34">
                  <c:v>2941.67</c:v>
                </c:pt>
                <c:pt idx="35">
                  <c:v>3153.37</c:v>
                </c:pt>
                <c:pt idx="36">
                  <c:v>3215.63</c:v>
                </c:pt>
                <c:pt idx="37">
                  <c:v>3226.05</c:v>
                </c:pt>
                <c:pt idx="38">
                  <c:v>3217.51</c:v>
                </c:pt>
                <c:pt idx="39">
                  <c:v>3220.8</c:v>
                </c:pt>
                <c:pt idx="40">
                  <c:v>3226.82</c:v>
                </c:pt>
                <c:pt idx="41">
                  <c:v>3219.59</c:v>
                </c:pt>
                <c:pt idx="42">
                  <c:v>3084.26</c:v>
                </c:pt>
                <c:pt idx="43">
                  <c:v>2961.6</c:v>
                </c:pt>
                <c:pt idx="44">
                  <c:v>2946.51</c:v>
                </c:pt>
                <c:pt idx="45">
                  <c:v>2809.48</c:v>
                </c:pt>
                <c:pt idx="46">
                  <c:v>2665.97</c:v>
                </c:pt>
                <c:pt idx="47">
                  <c:v>2640.95</c:v>
                </c:pt>
              </c:numCache>
            </c:numRef>
          </c:val>
          <c:extLst>
            <c:ext xmlns:c16="http://schemas.microsoft.com/office/drawing/2014/chart" uri="{C3380CC4-5D6E-409C-BE32-E72D297353CC}">
              <c16:uniqueId val="{00000001-07B9-4B5F-A9EA-39C6983A402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15.4</c:v>
                </c:pt>
                <c:pt idx="13">
                  <c:v>171.2</c:v>
                </c:pt>
                <c:pt idx="14">
                  <c:v>378.2</c:v>
                </c:pt>
                <c:pt idx="15">
                  <c:v>528</c:v>
                </c:pt>
                <c:pt idx="16">
                  <c:v>558.1</c:v>
                </c:pt>
                <c:pt idx="17">
                  <c:v>571.1</c:v>
                </c:pt>
                <c:pt idx="18">
                  <c:v>599.20000000000005</c:v>
                </c:pt>
                <c:pt idx="19">
                  <c:v>608.29999999999995</c:v>
                </c:pt>
                <c:pt idx="20">
                  <c:v>608</c:v>
                </c:pt>
                <c:pt idx="21">
                  <c:v>609.29999999999995</c:v>
                </c:pt>
                <c:pt idx="22">
                  <c:v>612.20000000000005</c:v>
                </c:pt>
                <c:pt idx="23">
                  <c:v>614.4</c:v>
                </c:pt>
                <c:pt idx="24">
                  <c:v>620.4</c:v>
                </c:pt>
                <c:pt idx="25">
                  <c:v>617.79999999999995</c:v>
                </c:pt>
                <c:pt idx="26">
                  <c:v>616.70000000000005</c:v>
                </c:pt>
                <c:pt idx="27">
                  <c:v>620.1</c:v>
                </c:pt>
                <c:pt idx="28">
                  <c:v>612.4</c:v>
                </c:pt>
                <c:pt idx="29">
                  <c:v>573.29999999999995</c:v>
                </c:pt>
                <c:pt idx="30">
                  <c:v>579</c:v>
                </c:pt>
                <c:pt idx="31">
                  <c:v>511.4</c:v>
                </c:pt>
                <c:pt idx="32">
                  <c:v>302.89999999999998</c:v>
                </c:pt>
                <c:pt idx="33">
                  <c:v>100.4</c:v>
                </c:pt>
                <c:pt idx="34">
                  <c:v>3.2</c:v>
                </c:pt>
                <c:pt idx="35">
                  <c:v>0</c:v>
                </c:pt>
                <c:pt idx="36">
                  <c:v>0</c:v>
                </c:pt>
                <c:pt idx="37">
                  <c:v>0</c:v>
                </c:pt>
                <c:pt idx="38">
                  <c:v>0</c:v>
                </c:pt>
                <c:pt idx="39">
                  <c:v>0.1</c:v>
                </c:pt>
                <c:pt idx="40">
                  <c:v>0.1</c:v>
                </c:pt>
                <c:pt idx="41">
                  <c:v>0.1</c:v>
                </c:pt>
                <c:pt idx="42">
                  <c:v>0</c:v>
                </c:pt>
                <c:pt idx="43">
                  <c:v>0</c:v>
                </c:pt>
                <c:pt idx="44">
                  <c:v>0</c:v>
                </c:pt>
                <c:pt idx="45">
                  <c:v>0</c:v>
                </c:pt>
                <c:pt idx="46">
                  <c:v>0</c:v>
                </c:pt>
                <c:pt idx="47">
                  <c:v>0</c:v>
                </c:pt>
              </c:numCache>
            </c:numRef>
          </c:val>
          <c:extLst>
            <c:ext xmlns:c16="http://schemas.microsoft.com/office/drawing/2014/chart" uri="{C3380CC4-5D6E-409C-BE32-E72D297353CC}">
              <c16:uniqueId val="{00000002-07B9-4B5F-A9EA-39C6983A402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712.3</c:v>
                </c:pt>
                <c:pt idx="1">
                  <c:v>774.1</c:v>
                </c:pt>
                <c:pt idx="2">
                  <c:v>692.8</c:v>
                </c:pt>
                <c:pt idx="3">
                  <c:v>697.3</c:v>
                </c:pt>
                <c:pt idx="4">
                  <c:v>717</c:v>
                </c:pt>
                <c:pt idx="5">
                  <c:v>744.9</c:v>
                </c:pt>
                <c:pt idx="6">
                  <c:v>718.9</c:v>
                </c:pt>
                <c:pt idx="7">
                  <c:v>723</c:v>
                </c:pt>
                <c:pt idx="8">
                  <c:v>640.5</c:v>
                </c:pt>
                <c:pt idx="9">
                  <c:v>648</c:v>
                </c:pt>
                <c:pt idx="10">
                  <c:v>701.2</c:v>
                </c:pt>
                <c:pt idx="11">
                  <c:v>780.5</c:v>
                </c:pt>
                <c:pt idx="12">
                  <c:v>784.6</c:v>
                </c:pt>
                <c:pt idx="13">
                  <c:v>809.4</c:v>
                </c:pt>
                <c:pt idx="14">
                  <c:v>825.9</c:v>
                </c:pt>
                <c:pt idx="15">
                  <c:v>845</c:v>
                </c:pt>
                <c:pt idx="16">
                  <c:v>854.4</c:v>
                </c:pt>
                <c:pt idx="17">
                  <c:v>811.4</c:v>
                </c:pt>
                <c:pt idx="18">
                  <c:v>780</c:v>
                </c:pt>
                <c:pt idx="19">
                  <c:v>816.3</c:v>
                </c:pt>
                <c:pt idx="20">
                  <c:v>844.1</c:v>
                </c:pt>
                <c:pt idx="21">
                  <c:v>847.6</c:v>
                </c:pt>
                <c:pt idx="22">
                  <c:v>851.4</c:v>
                </c:pt>
                <c:pt idx="23">
                  <c:v>860.2</c:v>
                </c:pt>
                <c:pt idx="24">
                  <c:v>888</c:v>
                </c:pt>
                <c:pt idx="25">
                  <c:v>874.7</c:v>
                </c:pt>
                <c:pt idx="26">
                  <c:v>843.4</c:v>
                </c:pt>
                <c:pt idx="27">
                  <c:v>813.1</c:v>
                </c:pt>
                <c:pt idx="28">
                  <c:v>818.3</c:v>
                </c:pt>
                <c:pt idx="29">
                  <c:v>803.3</c:v>
                </c:pt>
                <c:pt idx="30">
                  <c:v>815.7</c:v>
                </c:pt>
                <c:pt idx="31">
                  <c:v>847.8</c:v>
                </c:pt>
                <c:pt idx="32">
                  <c:v>826.2</c:v>
                </c:pt>
                <c:pt idx="33">
                  <c:v>847.7</c:v>
                </c:pt>
                <c:pt idx="34">
                  <c:v>799.3</c:v>
                </c:pt>
                <c:pt idx="35">
                  <c:v>769.9</c:v>
                </c:pt>
                <c:pt idx="36">
                  <c:v>766.7</c:v>
                </c:pt>
                <c:pt idx="37">
                  <c:v>758.7</c:v>
                </c:pt>
                <c:pt idx="38">
                  <c:v>744.1</c:v>
                </c:pt>
                <c:pt idx="39">
                  <c:v>736.1</c:v>
                </c:pt>
                <c:pt idx="40">
                  <c:v>712.1</c:v>
                </c:pt>
                <c:pt idx="41">
                  <c:v>637.29999999999995</c:v>
                </c:pt>
                <c:pt idx="42">
                  <c:v>631.1</c:v>
                </c:pt>
                <c:pt idx="43">
                  <c:v>634.9</c:v>
                </c:pt>
                <c:pt idx="44">
                  <c:v>679</c:v>
                </c:pt>
                <c:pt idx="45">
                  <c:v>651.70000000000005</c:v>
                </c:pt>
                <c:pt idx="46">
                  <c:v>594.29999999999995</c:v>
                </c:pt>
                <c:pt idx="47">
                  <c:v>519.4</c:v>
                </c:pt>
              </c:numCache>
            </c:numRef>
          </c:val>
          <c:extLst>
            <c:ext xmlns:c16="http://schemas.microsoft.com/office/drawing/2014/chart" uri="{C3380CC4-5D6E-409C-BE32-E72D297353CC}">
              <c16:uniqueId val="{00000003-07B9-4B5F-A9EA-39C6983A402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179</c:v>
                </c:pt>
                <c:pt idx="1">
                  <c:v>178.1</c:v>
                </c:pt>
                <c:pt idx="2">
                  <c:v>179.1</c:v>
                </c:pt>
                <c:pt idx="3">
                  <c:v>175</c:v>
                </c:pt>
                <c:pt idx="4">
                  <c:v>175.9</c:v>
                </c:pt>
                <c:pt idx="5">
                  <c:v>176.2</c:v>
                </c:pt>
                <c:pt idx="6">
                  <c:v>176.6</c:v>
                </c:pt>
                <c:pt idx="7">
                  <c:v>176.6</c:v>
                </c:pt>
                <c:pt idx="8">
                  <c:v>174.7</c:v>
                </c:pt>
                <c:pt idx="9">
                  <c:v>175.6</c:v>
                </c:pt>
                <c:pt idx="10">
                  <c:v>175.7</c:v>
                </c:pt>
                <c:pt idx="11">
                  <c:v>177.6</c:v>
                </c:pt>
                <c:pt idx="12">
                  <c:v>178.1</c:v>
                </c:pt>
                <c:pt idx="13">
                  <c:v>181.8</c:v>
                </c:pt>
                <c:pt idx="14">
                  <c:v>183.3</c:v>
                </c:pt>
                <c:pt idx="15">
                  <c:v>187</c:v>
                </c:pt>
                <c:pt idx="16">
                  <c:v>181.3</c:v>
                </c:pt>
                <c:pt idx="17">
                  <c:v>183.2</c:v>
                </c:pt>
                <c:pt idx="18">
                  <c:v>181.9</c:v>
                </c:pt>
                <c:pt idx="19">
                  <c:v>182.1</c:v>
                </c:pt>
                <c:pt idx="20">
                  <c:v>183.6</c:v>
                </c:pt>
                <c:pt idx="21">
                  <c:v>177.5</c:v>
                </c:pt>
                <c:pt idx="22">
                  <c:v>179</c:v>
                </c:pt>
                <c:pt idx="23">
                  <c:v>176</c:v>
                </c:pt>
                <c:pt idx="24">
                  <c:v>177.1</c:v>
                </c:pt>
                <c:pt idx="25">
                  <c:v>174.3</c:v>
                </c:pt>
                <c:pt idx="26">
                  <c:v>174.9</c:v>
                </c:pt>
                <c:pt idx="27">
                  <c:v>174.2</c:v>
                </c:pt>
                <c:pt idx="28">
                  <c:v>175.3</c:v>
                </c:pt>
                <c:pt idx="29">
                  <c:v>174</c:v>
                </c:pt>
                <c:pt idx="30">
                  <c:v>172.9</c:v>
                </c:pt>
                <c:pt idx="31">
                  <c:v>172.1</c:v>
                </c:pt>
                <c:pt idx="32">
                  <c:v>172.6</c:v>
                </c:pt>
                <c:pt idx="33">
                  <c:v>177.9</c:v>
                </c:pt>
                <c:pt idx="34">
                  <c:v>186.4</c:v>
                </c:pt>
                <c:pt idx="35">
                  <c:v>187.7</c:v>
                </c:pt>
                <c:pt idx="36">
                  <c:v>185.7</c:v>
                </c:pt>
                <c:pt idx="37">
                  <c:v>191.6</c:v>
                </c:pt>
                <c:pt idx="38">
                  <c:v>191.1</c:v>
                </c:pt>
                <c:pt idx="39">
                  <c:v>191</c:v>
                </c:pt>
                <c:pt idx="40">
                  <c:v>191.4</c:v>
                </c:pt>
                <c:pt idx="41">
                  <c:v>190.4</c:v>
                </c:pt>
                <c:pt idx="42">
                  <c:v>192.3</c:v>
                </c:pt>
                <c:pt idx="43">
                  <c:v>197.9</c:v>
                </c:pt>
                <c:pt idx="44">
                  <c:v>199.9</c:v>
                </c:pt>
                <c:pt idx="45">
                  <c:v>201.4</c:v>
                </c:pt>
                <c:pt idx="46">
                  <c:v>195.7</c:v>
                </c:pt>
                <c:pt idx="47">
                  <c:v>189.6</c:v>
                </c:pt>
              </c:numCache>
            </c:numRef>
          </c:val>
          <c:extLst>
            <c:ext xmlns:c16="http://schemas.microsoft.com/office/drawing/2014/chart" uri="{C3380CC4-5D6E-409C-BE32-E72D297353CC}">
              <c16:uniqueId val="{00000000-3FF4-4CEF-9C54-14F9E053CFE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61.3</c:v>
                </c:pt>
                <c:pt idx="1">
                  <c:v>61.2</c:v>
                </c:pt>
                <c:pt idx="2">
                  <c:v>59.8</c:v>
                </c:pt>
                <c:pt idx="3">
                  <c:v>59.7</c:v>
                </c:pt>
                <c:pt idx="4">
                  <c:v>59.5</c:v>
                </c:pt>
                <c:pt idx="5">
                  <c:v>60.2</c:v>
                </c:pt>
                <c:pt idx="6">
                  <c:v>59.8</c:v>
                </c:pt>
                <c:pt idx="7">
                  <c:v>60.4</c:v>
                </c:pt>
                <c:pt idx="8">
                  <c:v>59.1</c:v>
                </c:pt>
                <c:pt idx="9">
                  <c:v>59.2</c:v>
                </c:pt>
                <c:pt idx="10">
                  <c:v>60</c:v>
                </c:pt>
                <c:pt idx="11">
                  <c:v>58.4</c:v>
                </c:pt>
                <c:pt idx="12">
                  <c:v>58.8</c:v>
                </c:pt>
                <c:pt idx="13">
                  <c:v>57.5</c:v>
                </c:pt>
                <c:pt idx="14">
                  <c:v>56</c:v>
                </c:pt>
                <c:pt idx="15">
                  <c:v>56.1</c:v>
                </c:pt>
                <c:pt idx="16">
                  <c:v>56.8</c:v>
                </c:pt>
                <c:pt idx="17">
                  <c:v>55.9</c:v>
                </c:pt>
                <c:pt idx="18">
                  <c:v>56.6</c:v>
                </c:pt>
                <c:pt idx="19">
                  <c:v>57</c:v>
                </c:pt>
                <c:pt idx="20">
                  <c:v>57</c:v>
                </c:pt>
                <c:pt idx="21">
                  <c:v>57.1</c:v>
                </c:pt>
                <c:pt idx="22">
                  <c:v>55.5</c:v>
                </c:pt>
                <c:pt idx="23">
                  <c:v>55.1</c:v>
                </c:pt>
                <c:pt idx="24">
                  <c:v>59</c:v>
                </c:pt>
                <c:pt idx="25">
                  <c:v>59.1</c:v>
                </c:pt>
                <c:pt idx="26">
                  <c:v>59.5</c:v>
                </c:pt>
                <c:pt idx="27">
                  <c:v>58.8</c:v>
                </c:pt>
                <c:pt idx="28">
                  <c:v>58.9</c:v>
                </c:pt>
                <c:pt idx="29">
                  <c:v>59.7</c:v>
                </c:pt>
                <c:pt idx="30">
                  <c:v>58.8</c:v>
                </c:pt>
                <c:pt idx="31">
                  <c:v>59.9</c:v>
                </c:pt>
                <c:pt idx="32">
                  <c:v>59.8</c:v>
                </c:pt>
                <c:pt idx="33">
                  <c:v>59.6</c:v>
                </c:pt>
                <c:pt idx="34">
                  <c:v>59.3</c:v>
                </c:pt>
                <c:pt idx="35">
                  <c:v>58.6</c:v>
                </c:pt>
                <c:pt idx="36">
                  <c:v>59.6</c:v>
                </c:pt>
                <c:pt idx="37">
                  <c:v>58.3</c:v>
                </c:pt>
                <c:pt idx="38">
                  <c:v>57.1</c:v>
                </c:pt>
                <c:pt idx="39">
                  <c:v>58.8</c:v>
                </c:pt>
                <c:pt idx="40">
                  <c:v>57.9</c:v>
                </c:pt>
                <c:pt idx="41">
                  <c:v>58.1</c:v>
                </c:pt>
                <c:pt idx="42">
                  <c:v>59.2</c:v>
                </c:pt>
                <c:pt idx="43">
                  <c:v>58.6</c:v>
                </c:pt>
                <c:pt idx="44">
                  <c:v>56.9</c:v>
                </c:pt>
                <c:pt idx="45">
                  <c:v>54.1</c:v>
                </c:pt>
                <c:pt idx="46">
                  <c:v>53.3</c:v>
                </c:pt>
                <c:pt idx="47">
                  <c:v>55</c:v>
                </c:pt>
              </c:numCache>
            </c:numRef>
          </c:val>
          <c:extLst>
            <c:ext xmlns:c16="http://schemas.microsoft.com/office/drawing/2014/chart" uri="{C3380CC4-5D6E-409C-BE32-E72D297353CC}">
              <c16:uniqueId val="{00000001-3FF4-4CEF-9C54-14F9E053CFE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15.4</c:v>
                </c:pt>
                <c:pt idx="13">
                  <c:v>171.2</c:v>
                </c:pt>
                <c:pt idx="14">
                  <c:v>378.2</c:v>
                </c:pt>
                <c:pt idx="15">
                  <c:v>528</c:v>
                </c:pt>
                <c:pt idx="16">
                  <c:v>558.1</c:v>
                </c:pt>
                <c:pt idx="17">
                  <c:v>571.1</c:v>
                </c:pt>
                <c:pt idx="18">
                  <c:v>599.20000000000005</c:v>
                </c:pt>
                <c:pt idx="19">
                  <c:v>608.29999999999995</c:v>
                </c:pt>
                <c:pt idx="20">
                  <c:v>608</c:v>
                </c:pt>
                <c:pt idx="21">
                  <c:v>609.29999999999995</c:v>
                </c:pt>
                <c:pt idx="22">
                  <c:v>612.20000000000005</c:v>
                </c:pt>
                <c:pt idx="23">
                  <c:v>614.4</c:v>
                </c:pt>
                <c:pt idx="24">
                  <c:v>620.4</c:v>
                </c:pt>
                <c:pt idx="25">
                  <c:v>617.79999999999995</c:v>
                </c:pt>
                <c:pt idx="26">
                  <c:v>616.70000000000005</c:v>
                </c:pt>
                <c:pt idx="27">
                  <c:v>620.1</c:v>
                </c:pt>
                <c:pt idx="28">
                  <c:v>612.4</c:v>
                </c:pt>
                <c:pt idx="29">
                  <c:v>573.29999999999995</c:v>
                </c:pt>
                <c:pt idx="30">
                  <c:v>579</c:v>
                </c:pt>
                <c:pt idx="31">
                  <c:v>511.4</c:v>
                </c:pt>
                <c:pt idx="32">
                  <c:v>302.89999999999998</c:v>
                </c:pt>
                <c:pt idx="33">
                  <c:v>100.4</c:v>
                </c:pt>
                <c:pt idx="34">
                  <c:v>3.2</c:v>
                </c:pt>
                <c:pt idx="35">
                  <c:v>0</c:v>
                </c:pt>
                <c:pt idx="36">
                  <c:v>0</c:v>
                </c:pt>
                <c:pt idx="37">
                  <c:v>0</c:v>
                </c:pt>
                <c:pt idx="38">
                  <c:v>0</c:v>
                </c:pt>
                <c:pt idx="39">
                  <c:v>0.1</c:v>
                </c:pt>
                <c:pt idx="40">
                  <c:v>0.1</c:v>
                </c:pt>
                <c:pt idx="41">
                  <c:v>0.1</c:v>
                </c:pt>
                <c:pt idx="42">
                  <c:v>0</c:v>
                </c:pt>
                <c:pt idx="43">
                  <c:v>0</c:v>
                </c:pt>
                <c:pt idx="44">
                  <c:v>0</c:v>
                </c:pt>
                <c:pt idx="45">
                  <c:v>0</c:v>
                </c:pt>
                <c:pt idx="46">
                  <c:v>0</c:v>
                </c:pt>
                <c:pt idx="47">
                  <c:v>0</c:v>
                </c:pt>
              </c:numCache>
            </c:numRef>
          </c:val>
          <c:extLst>
            <c:ext xmlns:c16="http://schemas.microsoft.com/office/drawing/2014/chart" uri="{C3380CC4-5D6E-409C-BE32-E72D297353CC}">
              <c16:uniqueId val="{00000002-3FF4-4CEF-9C54-14F9E053CFE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712.3</c:v>
                </c:pt>
                <c:pt idx="1">
                  <c:v>774.1</c:v>
                </c:pt>
                <c:pt idx="2">
                  <c:v>692.8</c:v>
                </c:pt>
                <c:pt idx="3">
                  <c:v>697.3</c:v>
                </c:pt>
                <c:pt idx="4">
                  <c:v>717</c:v>
                </c:pt>
                <c:pt idx="5">
                  <c:v>744.9</c:v>
                </c:pt>
                <c:pt idx="6">
                  <c:v>718.9</c:v>
                </c:pt>
                <c:pt idx="7">
                  <c:v>723</c:v>
                </c:pt>
                <c:pt idx="8">
                  <c:v>640.5</c:v>
                </c:pt>
                <c:pt idx="9">
                  <c:v>648</c:v>
                </c:pt>
                <c:pt idx="10">
                  <c:v>701.2</c:v>
                </c:pt>
                <c:pt idx="11">
                  <c:v>780.5</c:v>
                </c:pt>
                <c:pt idx="12">
                  <c:v>784.6</c:v>
                </c:pt>
                <c:pt idx="13">
                  <c:v>809.4</c:v>
                </c:pt>
                <c:pt idx="14">
                  <c:v>825.9</c:v>
                </c:pt>
                <c:pt idx="15">
                  <c:v>845</c:v>
                </c:pt>
                <c:pt idx="16">
                  <c:v>854.4</c:v>
                </c:pt>
                <c:pt idx="17">
                  <c:v>811.4</c:v>
                </c:pt>
                <c:pt idx="18">
                  <c:v>780</c:v>
                </c:pt>
                <c:pt idx="19">
                  <c:v>816.3</c:v>
                </c:pt>
                <c:pt idx="20">
                  <c:v>844.1</c:v>
                </c:pt>
                <c:pt idx="21">
                  <c:v>847.6</c:v>
                </c:pt>
                <c:pt idx="22">
                  <c:v>851.4</c:v>
                </c:pt>
                <c:pt idx="23">
                  <c:v>860.2</c:v>
                </c:pt>
                <c:pt idx="24">
                  <c:v>888</c:v>
                </c:pt>
                <c:pt idx="25">
                  <c:v>874.7</c:v>
                </c:pt>
                <c:pt idx="26">
                  <c:v>843.4</c:v>
                </c:pt>
                <c:pt idx="27">
                  <c:v>813.1</c:v>
                </c:pt>
                <c:pt idx="28">
                  <c:v>818.3</c:v>
                </c:pt>
                <c:pt idx="29">
                  <c:v>803.3</c:v>
                </c:pt>
                <c:pt idx="30">
                  <c:v>815.7</c:v>
                </c:pt>
                <c:pt idx="31">
                  <c:v>847.8</c:v>
                </c:pt>
                <c:pt idx="32">
                  <c:v>826.2</c:v>
                </c:pt>
                <c:pt idx="33">
                  <c:v>847.7</c:v>
                </c:pt>
                <c:pt idx="34">
                  <c:v>799.3</c:v>
                </c:pt>
                <c:pt idx="35">
                  <c:v>769.9</c:v>
                </c:pt>
                <c:pt idx="36">
                  <c:v>766.7</c:v>
                </c:pt>
                <c:pt idx="37">
                  <c:v>758.7</c:v>
                </c:pt>
                <c:pt idx="38">
                  <c:v>744.1</c:v>
                </c:pt>
                <c:pt idx="39">
                  <c:v>736.1</c:v>
                </c:pt>
                <c:pt idx="40">
                  <c:v>712.1</c:v>
                </c:pt>
                <c:pt idx="41">
                  <c:v>637.29999999999995</c:v>
                </c:pt>
                <c:pt idx="42">
                  <c:v>631.1</c:v>
                </c:pt>
                <c:pt idx="43">
                  <c:v>634.9</c:v>
                </c:pt>
                <c:pt idx="44">
                  <c:v>679</c:v>
                </c:pt>
                <c:pt idx="45">
                  <c:v>651.70000000000005</c:v>
                </c:pt>
                <c:pt idx="46">
                  <c:v>594.29999999999995</c:v>
                </c:pt>
                <c:pt idx="47">
                  <c:v>519.4</c:v>
                </c:pt>
              </c:numCache>
            </c:numRef>
          </c:val>
          <c:extLst>
            <c:ext xmlns:c16="http://schemas.microsoft.com/office/drawing/2014/chart" uri="{C3380CC4-5D6E-409C-BE32-E72D297353CC}">
              <c16:uniqueId val="{00000003-3FF4-4CEF-9C54-14F9E053CFE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44.23</c:v>
                </c:pt>
                <c:pt idx="1">
                  <c:v>38.299999999999997</c:v>
                </c:pt>
                <c:pt idx="2">
                  <c:v>36.89</c:v>
                </c:pt>
                <c:pt idx="3">
                  <c:v>35.85</c:v>
                </c:pt>
                <c:pt idx="4">
                  <c:v>34.32</c:v>
                </c:pt>
                <c:pt idx="5">
                  <c:v>38.479999999999997</c:v>
                </c:pt>
                <c:pt idx="6">
                  <c:v>33.159999999999997</c:v>
                </c:pt>
                <c:pt idx="7">
                  <c:v>35.869999999999997</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17A8-4FE0-8FCA-40FCB6A7B25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44.42</c:v>
                </c:pt>
                <c:pt idx="1">
                  <c:v>38.51</c:v>
                </c:pt>
                <c:pt idx="2">
                  <c:v>36.81</c:v>
                </c:pt>
                <c:pt idx="3">
                  <c:v>38.6</c:v>
                </c:pt>
                <c:pt idx="4">
                  <c:v>34.93</c:v>
                </c:pt>
                <c:pt idx="5">
                  <c:v>37.96</c:v>
                </c:pt>
                <c:pt idx="6">
                  <c:v>33.65</c:v>
                </c:pt>
                <c:pt idx="7">
                  <c:v>36.08</c:v>
                </c:pt>
                <c:pt idx="8">
                  <c:v>64.150000000000006</c:v>
                </c:pt>
                <c:pt idx="9">
                  <c:v>60.48</c:v>
                </c:pt>
                <c:pt idx="10">
                  <c:v>58.19</c:v>
                </c:pt>
                <c:pt idx="11">
                  <c:v>62.31</c:v>
                </c:pt>
                <c:pt idx="12">
                  <c:v>59.03</c:v>
                </c:pt>
                <c:pt idx="13">
                  <c:v>59.73</c:v>
                </c:pt>
                <c:pt idx="14">
                  <c:v>53.42</c:v>
                </c:pt>
                <c:pt idx="15">
                  <c:v>57.91</c:v>
                </c:pt>
                <c:pt idx="16">
                  <c:v>67.48</c:v>
                </c:pt>
                <c:pt idx="17">
                  <c:v>68.58</c:v>
                </c:pt>
                <c:pt idx="18">
                  <c:v>74.400000000000006</c:v>
                </c:pt>
                <c:pt idx="19">
                  <c:v>66.03</c:v>
                </c:pt>
                <c:pt idx="20">
                  <c:v>73.760000000000005</c:v>
                </c:pt>
                <c:pt idx="21">
                  <c:v>72.930000000000007</c:v>
                </c:pt>
                <c:pt idx="22">
                  <c:v>66.680000000000007</c:v>
                </c:pt>
                <c:pt idx="23">
                  <c:v>65.25</c:v>
                </c:pt>
                <c:pt idx="24">
                  <c:v>63.22</c:v>
                </c:pt>
                <c:pt idx="25">
                  <c:v>61.52</c:v>
                </c:pt>
                <c:pt idx="26">
                  <c:v>50.73</c:v>
                </c:pt>
                <c:pt idx="27">
                  <c:v>59.94</c:v>
                </c:pt>
                <c:pt idx="28">
                  <c:v>51.2</c:v>
                </c:pt>
                <c:pt idx="29">
                  <c:v>57.23</c:v>
                </c:pt>
                <c:pt idx="30">
                  <c:v>52.77</c:v>
                </c:pt>
                <c:pt idx="31">
                  <c:v>49.16</c:v>
                </c:pt>
                <c:pt idx="32">
                  <c:v>47.51</c:v>
                </c:pt>
                <c:pt idx="33">
                  <c:v>38.159999999999997</c:v>
                </c:pt>
                <c:pt idx="34">
                  <c:v>52.96</c:v>
                </c:pt>
                <c:pt idx="35">
                  <c:v>53.04</c:v>
                </c:pt>
                <c:pt idx="36">
                  <c:v>63.31</c:v>
                </c:pt>
                <c:pt idx="37">
                  <c:v>67.63</c:v>
                </c:pt>
                <c:pt idx="38">
                  <c:v>67.459999999999994</c:v>
                </c:pt>
                <c:pt idx="39">
                  <c:v>69.400000000000006</c:v>
                </c:pt>
                <c:pt idx="40">
                  <c:v>61.3</c:v>
                </c:pt>
                <c:pt idx="41">
                  <c:v>57.67</c:v>
                </c:pt>
                <c:pt idx="42">
                  <c:v>59.7</c:v>
                </c:pt>
                <c:pt idx="43">
                  <c:v>48.05</c:v>
                </c:pt>
                <c:pt idx="44">
                  <c:v>49.8</c:v>
                </c:pt>
                <c:pt idx="45">
                  <c:v>51.98</c:v>
                </c:pt>
                <c:pt idx="46">
                  <c:v>46.38</c:v>
                </c:pt>
                <c:pt idx="47">
                  <c:v>44.71</c:v>
                </c:pt>
              </c:numCache>
            </c:numRef>
          </c:val>
          <c:extLst>
            <c:ext xmlns:c16="http://schemas.microsoft.com/office/drawing/2014/chart" uri="{C3380CC4-5D6E-409C-BE32-E72D297353CC}">
              <c16:uniqueId val="{00000001-17A8-4FE0-8FCA-40FCB6A7B25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36.034999999999997</c:v>
                </c:pt>
                <c:pt idx="1">
                  <c:v>32.686</c:v>
                </c:pt>
                <c:pt idx="2">
                  <c:v>32.150199999999998</c:v>
                </c:pt>
                <c:pt idx="3">
                  <c:v>34.695399999999999</c:v>
                </c:pt>
                <c:pt idx="4">
                  <c:v>31.078499999999998</c:v>
                </c:pt>
                <c:pt idx="5">
                  <c:v>34.561500000000002</c:v>
                </c:pt>
                <c:pt idx="6">
                  <c:v>29.872900000000001</c:v>
                </c:pt>
                <c:pt idx="7">
                  <c:v>32.150199999999998</c:v>
                </c:pt>
                <c:pt idx="8">
                  <c:v>45.680100000000003</c:v>
                </c:pt>
                <c:pt idx="9">
                  <c:v>36.570900000000002</c:v>
                </c:pt>
                <c:pt idx="10">
                  <c:v>34.427500000000002</c:v>
                </c:pt>
                <c:pt idx="11">
                  <c:v>38.580199999999998</c:v>
                </c:pt>
                <c:pt idx="12">
                  <c:v>35.231299999999997</c:v>
                </c:pt>
                <c:pt idx="13">
                  <c:v>36.704799999999999</c:v>
                </c:pt>
                <c:pt idx="14">
                  <c:v>33.8917</c:v>
                </c:pt>
                <c:pt idx="15">
                  <c:v>36.168999999999997</c:v>
                </c:pt>
                <c:pt idx="16">
                  <c:v>40.1877</c:v>
                </c:pt>
                <c:pt idx="17">
                  <c:v>41.125500000000002</c:v>
                </c:pt>
                <c:pt idx="18">
                  <c:v>46.617800000000003</c:v>
                </c:pt>
                <c:pt idx="19">
                  <c:v>38.3123</c:v>
                </c:pt>
                <c:pt idx="20">
                  <c:v>42.598999999999997</c:v>
                </c:pt>
                <c:pt idx="21">
                  <c:v>43.402799999999999</c:v>
                </c:pt>
                <c:pt idx="22">
                  <c:v>37.240600000000001</c:v>
                </c:pt>
                <c:pt idx="23">
                  <c:v>35.633099999999999</c:v>
                </c:pt>
                <c:pt idx="24">
                  <c:v>33.623699999999999</c:v>
                </c:pt>
                <c:pt idx="25">
                  <c:v>40.857500000000002</c:v>
                </c:pt>
                <c:pt idx="26">
                  <c:v>38.580199999999998</c:v>
                </c:pt>
                <c:pt idx="27">
                  <c:v>40.053800000000003</c:v>
                </c:pt>
                <c:pt idx="28">
                  <c:v>33.8917</c:v>
                </c:pt>
                <c:pt idx="29">
                  <c:v>36.570900000000002</c:v>
                </c:pt>
                <c:pt idx="30">
                  <c:v>35.231299999999997</c:v>
                </c:pt>
                <c:pt idx="31">
                  <c:v>32.418100000000003</c:v>
                </c:pt>
                <c:pt idx="32">
                  <c:v>36.436900000000001</c:v>
                </c:pt>
                <c:pt idx="33">
                  <c:v>33.355800000000002</c:v>
                </c:pt>
                <c:pt idx="34">
                  <c:v>38.044400000000003</c:v>
                </c:pt>
                <c:pt idx="35">
                  <c:v>38.178400000000003</c:v>
                </c:pt>
                <c:pt idx="36">
                  <c:v>49.564900000000002</c:v>
                </c:pt>
                <c:pt idx="37">
                  <c:v>51.306399999999996</c:v>
                </c:pt>
                <c:pt idx="38">
                  <c:v>51.440300000000001</c:v>
                </c:pt>
                <c:pt idx="39">
                  <c:v>53.851599999999998</c:v>
                </c:pt>
                <c:pt idx="40">
                  <c:v>52.913899999999998</c:v>
                </c:pt>
                <c:pt idx="41">
                  <c:v>44.608400000000003</c:v>
                </c:pt>
                <c:pt idx="42">
                  <c:v>46.215899999999998</c:v>
                </c:pt>
                <c:pt idx="43">
                  <c:v>37.240600000000001</c:v>
                </c:pt>
                <c:pt idx="44">
                  <c:v>32.016199999999998</c:v>
                </c:pt>
                <c:pt idx="45">
                  <c:v>33.7577</c:v>
                </c:pt>
                <c:pt idx="46">
                  <c:v>30.274799999999999</c:v>
                </c:pt>
                <c:pt idx="47">
                  <c:v>29.872900000000001</c:v>
                </c:pt>
              </c:numCache>
            </c:numRef>
          </c:val>
          <c:extLst>
            <c:ext xmlns:c16="http://schemas.microsoft.com/office/drawing/2014/chart" uri="{C3380CC4-5D6E-409C-BE32-E72D297353CC}">
              <c16:uniqueId val="{00000002-17A8-4FE0-8FCA-40FCB6A7B25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36.140900000000002</c:v>
                </c:pt>
                <c:pt idx="1">
                  <c:v>32.506999999999998</c:v>
                </c:pt>
                <c:pt idx="2">
                  <c:v>35.207999999999998</c:v>
                </c:pt>
                <c:pt idx="3">
                  <c:v>33.016199999999998</c:v>
                </c:pt>
                <c:pt idx="4">
                  <c:v>30.864599999999999</c:v>
                </c:pt>
                <c:pt idx="5">
                  <c:v>33.293199999999999</c:v>
                </c:pt>
                <c:pt idx="6">
                  <c:v>30.1769</c:v>
                </c:pt>
                <c:pt idx="7">
                  <c:v>31.670200000000001</c:v>
                </c:pt>
                <c:pt idx="8">
                  <c:v>45.2517</c:v>
                </c:pt>
                <c:pt idx="9">
                  <c:v>36.747300000000003</c:v>
                </c:pt>
                <c:pt idx="10">
                  <c:v>34.326700000000002</c:v>
                </c:pt>
                <c:pt idx="11">
                  <c:v>38.234299999999998</c:v>
                </c:pt>
                <c:pt idx="12">
                  <c:v>35.487400000000001</c:v>
                </c:pt>
                <c:pt idx="13">
                  <c:v>36.828899999999997</c:v>
                </c:pt>
                <c:pt idx="14">
                  <c:v>33.5306</c:v>
                </c:pt>
                <c:pt idx="15">
                  <c:v>35.150799999999997</c:v>
                </c:pt>
                <c:pt idx="16">
                  <c:v>39.104599999999998</c:v>
                </c:pt>
                <c:pt idx="17">
                  <c:v>38.883200000000002</c:v>
                </c:pt>
                <c:pt idx="18">
                  <c:v>44.019100000000002</c:v>
                </c:pt>
                <c:pt idx="19">
                  <c:v>37.984699999999997</c:v>
                </c:pt>
                <c:pt idx="20">
                  <c:v>42.597499999999997</c:v>
                </c:pt>
                <c:pt idx="21">
                  <c:v>43.841900000000003</c:v>
                </c:pt>
                <c:pt idx="22">
                  <c:v>35.891100000000002</c:v>
                </c:pt>
                <c:pt idx="23">
                  <c:v>35.123600000000003</c:v>
                </c:pt>
                <c:pt idx="24">
                  <c:v>33.236899999999999</c:v>
                </c:pt>
                <c:pt idx="25">
                  <c:v>40.186599999999999</c:v>
                </c:pt>
                <c:pt idx="26">
                  <c:v>34.936</c:v>
                </c:pt>
                <c:pt idx="27">
                  <c:v>40.084800000000001</c:v>
                </c:pt>
                <c:pt idx="28">
                  <c:v>33.730800000000002</c:v>
                </c:pt>
                <c:pt idx="29">
                  <c:v>35.848399999999998</c:v>
                </c:pt>
                <c:pt idx="30">
                  <c:v>31.743099999999998</c:v>
                </c:pt>
                <c:pt idx="31">
                  <c:v>31.8492</c:v>
                </c:pt>
                <c:pt idx="32">
                  <c:v>35.170499999999997</c:v>
                </c:pt>
                <c:pt idx="33">
                  <c:v>32.9285</c:v>
                </c:pt>
                <c:pt idx="34">
                  <c:v>37.576000000000001</c:v>
                </c:pt>
                <c:pt idx="35">
                  <c:v>38.247199999999999</c:v>
                </c:pt>
                <c:pt idx="36">
                  <c:v>45.3172</c:v>
                </c:pt>
                <c:pt idx="37">
                  <c:v>50.331299999999999</c:v>
                </c:pt>
                <c:pt idx="38">
                  <c:v>51.789900000000003</c:v>
                </c:pt>
                <c:pt idx="39">
                  <c:v>54.288400000000003</c:v>
                </c:pt>
                <c:pt idx="40">
                  <c:v>48.5871</c:v>
                </c:pt>
                <c:pt idx="41">
                  <c:v>43.514299999999999</c:v>
                </c:pt>
                <c:pt idx="42">
                  <c:v>45.625399999999999</c:v>
                </c:pt>
                <c:pt idx="43">
                  <c:v>36.726900000000001</c:v>
                </c:pt>
                <c:pt idx="44">
                  <c:v>32.072899999999997</c:v>
                </c:pt>
                <c:pt idx="45">
                  <c:v>33.784599999999998</c:v>
                </c:pt>
                <c:pt idx="46">
                  <c:v>30.085599999999999</c:v>
                </c:pt>
                <c:pt idx="47">
                  <c:v>29.225200000000001</c:v>
                </c:pt>
              </c:numCache>
            </c:numRef>
          </c:val>
          <c:extLst>
            <c:ext xmlns:c16="http://schemas.microsoft.com/office/drawing/2014/chart" uri="{C3380CC4-5D6E-409C-BE32-E72D297353CC}">
              <c16:uniqueId val="{00000003-17A8-4FE0-8FCA-40FCB6A7B25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460.76060000000001</c:v>
                </c:pt>
                <c:pt idx="1">
                  <c:v>434.3021</c:v>
                </c:pt>
                <c:pt idx="2">
                  <c:v>418.71269999999998</c:v>
                </c:pt>
                <c:pt idx="3">
                  <c:v>409.5641</c:v>
                </c:pt>
                <c:pt idx="4">
                  <c:v>391.81420000000003</c:v>
                </c:pt>
                <c:pt idx="5">
                  <c:v>413.9264</c:v>
                </c:pt>
                <c:pt idx="6">
                  <c:v>385.19069999999999</c:v>
                </c:pt>
                <c:pt idx="7">
                  <c:v>397.81450000000001</c:v>
                </c:pt>
                <c:pt idx="8">
                  <c:v>408.2808</c:v>
                </c:pt>
                <c:pt idx="9">
                  <c:v>413.18310000000002</c:v>
                </c:pt>
                <c:pt idx="10">
                  <c:v>400.71370000000002</c:v>
                </c:pt>
                <c:pt idx="11">
                  <c:v>423.57650000000001</c:v>
                </c:pt>
                <c:pt idx="12">
                  <c:v>411.7242</c:v>
                </c:pt>
                <c:pt idx="13">
                  <c:v>416.63240000000002</c:v>
                </c:pt>
                <c:pt idx="14">
                  <c:v>409.37790000000001</c:v>
                </c:pt>
                <c:pt idx="15">
                  <c:v>428.61279999999999</c:v>
                </c:pt>
                <c:pt idx="16">
                  <c:v>467.58670000000001</c:v>
                </c:pt>
                <c:pt idx="17">
                  <c:v>494.09300000000002</c:v>
                </c:pt>
                <c:pt idx="18">
                  <c:v>506.02260000000001</c:v>
                </c:pt>
                <c:pt idx="19">
                  <c:v>479.66739999999999</c:v>
                </c:pt>
                <c:pt idx="20">
                  <c:v>511.36329999999998</c:v>
                </c:pt>
                <c:pt idx="21">
                  <c:v>513.33510000000001</c:v>
                </c:pt>
                <c:pt idx="22">
                  <c:v>480.94229999999999</c:v>
                </c:pt>
                <c:pt idx="23">
                  <c:v>481.42320000000001</c:v>
                </c:pt>
                <c:pt idx="24">
                  <c:v>463.51650000000001</c:v>
                </c:pt>
                <c:pt idx="25">
                  <c:v>500.16109999999998</c:v>
                </c:pt>
                <c:pt idx="26">
                  <c:v>472.41989999999998</c:v>
                </c:pt>
                <c:pt idx="27">
                  <c:v>494.30270000000002</c:v>
                </c:pt>
                <c:pt idx="28">
                  <c:v>452.4058</c:v>
                </c:pt>
                <c:pt idx="29">
                  <c:v>450.4042</c:v>
                </c:pt>
                <c:pt idx="30">
                  <c:v>448.30239999999998</c:v>
                </c:pt>
                <c:pt idx="31">
                  <c:v>427.43540000000002</c:v>
                </c:pt>
                <c:pt idx="32">
                  <c:v>454.9119</c:v>
                </c:pt>
                <c:pt idx="33">
                  <c:v>433.15929999999997</c:v>
                </c:pt>
                <c:pt idx="34">
                  <c:v>459.3064</c:v>
                </c:pt>
                <c:pt idx="35">
                  <c:v>455.08440000000002</c:v>
                </c:pt>
                <c:pt idx="36">
                  <c:v>493.17689999999999</c:v>
                </c:pt>
                <c:pt idx="37">
                  <c:v>521.19759999999997</c:v>
                </c:pt>
                <c:pt idx="38">
                  <c:v>528.98710000000005</c:v>
                </c:pt>
                <c:pt idx="39">
                  <c:v>539.78570000000002</c:v>
                </c:pt>
                <c:pt idx="40">
                  <c:v>521.68690000000004</c:v>
                </c:pt>
                <c:pt idx="41">
                  <c:v>516.80529999999999</c:v>
                </c:pt>
                <c:pt idx="42">
                  <c:v>520.38530000000003</c:v>
                </c:pt>
                <c:pt idx="43">
                  <c:v>482.98590000000002</c:v>
                </c:pt>
                <c:pt idx="44">
                  <c:v>455.55630000000002</c:v>
                </c:pt>
                <c:pt idx="45">
                  <c:v>437.58199999999999</c:v>
                </c:pt>
                <c:pt idx="46">
                  <c:v>402.59</c:v>
                </c:pt>
                <c:pt idx="47">
                  <c:v>387.17309999999998</c:v>
                </c:pt>
              </c:numCache>
            </c:numRef>
          </c:val>
          <c:extLst>
            <c:ext xmlns:c16="http://schemas.microsoft.com/office/drawing/2014/chart" uri="{C3380CC4-5D6E-409C-BE32-E72D297353CC}">
              <c16:uniqueId val="{00000004-17A8-4FE0-8FCA-40FCB6A7B25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244.33850000000001</c:v>
                </c:pt>
                <c:pt idx="1">
                  <c:v>244.93</c:v>
                </c:pt>
                <c:pt idx="2">
                  <c:v>248.81379999999999</c:v>
                </c:pt>
                <c:pt idx="3">
                  <c:v>238.12719999999999</c:v>
                </c:pt>
                <c:pt idx="4">
                  <c:v>237.61359999999999</c:v>
                </c:pt>
                <c:pt idx="5">
                  <c:v>243.51849999999999</c:v>
                </c:pt>
                <c:pt idx="6">
                  <c:v>239.78829999999999</c:v>
                </c:pt>
                <c:pt idx="7">
                  <c:v>249.3502</c:v>
                </c:pt>
                <c:pt idx="8">
                  <c:v>250.52500000000001</c:v>
                </c:pt>
                <c:pt idx="9">
                  <c:v>252.09790000000001</c:v>
                </c:pt>
                <c:pt idx="10">
                  <c:v>247.8844</c:v>
                </c:pt>
                <c:pt idx="11">
                  <c:v>245.1395</c:v>
                </c:pt>
                <c:pt idx="12">
                  <c:v>237.5205</c:v>
                </c:pt>
                <c:pt idx="13">
                  <c:v>199.26329999999999</c:v>
                </c:pt>
                <c:pt idx="14">
                  <c:v>188.9401</c:v>
                </c:pt>
                <c:pt idx="15">
                  <c:v>173.93719999999999</c:v>
                </c:pt>
                <c:pt idx="16">
                  <c:v>176.58109999999999</c:v>
                </c:pt>
                <c:pt idx="17">
                  <c:v>188.9923</c:v>
                </c:pt>
                <c:pt idx="18">
                  <c:v>178.49639999999999</c:v>
                </c:pt>
                <c:pt idx="19">
                  <c:v>173.93180000000001</c:v>
                </c:pt>
                <c:pt idx="20">
                  <c:v>178.04140000000001</c:v>
                </c:pt>
                <c:pt idx="21">
                  <c:v>184.2046</c:v>
                </c:pt>
                <c:pt idx="22">
                  <c:v>174.9545</c:v>
                </c:pt>
                <c:pt idx="23">
                  <c:v>175.69669999999999</c:v>
                </c:pt>
                <c:pt idx="24">
                  <c:v>174.8502</c:v>
                </c:pt>
                <c:pt idx="25">
                  <c:v>172.20930000000001</c:v>
                </c:pt>
                <c:pt idx="26">
                  <c:v>169.49930000000001</c:v>
                </c:pt>
                <c:pt idx="27">
                  <c:v>172.38</c:v>
                </c:pt>
                <c:pt idx="28">
                  <c:v>157.78729999999999</c:v>
                </c:pt>
                <c:pt idx="29">
                  <c:v>160.9537</c:v>
                </c:pt>
                <c:pt idx="30">
                  <c:v>162.9212</c:v>
                </c:pt>
                <c:pt idx="31">
                  <c:v>171.53460000000001</c:v>
                </c:pt>
                <c:pt idx="32">
                  <c:v>215.899</c:v>
                </c:pt>
                <c:pt idx="33">
                  <c:v>267.3322</c:v>
                </c:pt>
                <c:pt idx="34">
                  <c:v>240.28059999999999</c:v>
                </c:pt>
                <c:pt idx="35">
                  <c:v>254.26650000000001</c:v>
                </c:pt>
                <c:pt idx="36">
                  <c:v>237.47880000000001</c:v>
                </c:pt>
                <c:pt idx="37">
                  <c:v>234.76060000000001</c:v>
                </c:pt>
                <c:pt idx="38">
                  <c:v>231.15260000000001</c:v>
                </c:pt>
                <c:pt idx="39">
                  <c:v>233.4984</c:v>
                </c:pt>
                <c:pt idx="40">
                  <c:v>235.8749</c:v>
                </c:pt>
                <c:pt idx="41">
                  <c:v>241.0213</c:v>
                </c:pt>
                <c:pt idx="42">
                  <c:v>232.703</c:v>
                </c:pt>
                <c:pt idx="43">
                  <c:v>229.40129999999999</c:v>
                </c:pt>
                <c:pt idx="44">
                  <c:v>222.41730000000001</c:v>
                </c:pt>
                <c:pt idx="45">
                  <c:v>224.58150000000001</c:v>
                </c:pt>
                <c:pt idx="46">
                  <c:v>226.59880000000001</c:v>
                </c:pt>
                <c:pt idx="47">
                  <c:v>228.4273</c:v>
                </c:pt>
              </c:numCache>
            </c:numRef>
          </c:val>
          <c:extLst>
            <c:ext xmlns:c16="http://schemas.microsoft.com/office/drawing/2014/chart" uri="{C3380CC4-5D6E-409C-BE32-E72D297353CC}">
              <c16:uniqueId val="{00000000-F1C4-49C6-989B-90DA6508DFE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244.30709999999999</c:v>
                </c:pt>
                <c:pt idx="1">
                  <c:v>244.58240000000001</c:v>
                </c:pt>
                <c:pt idx="2">
                  <c:v>248.863</c:v>
                </c:pt>
                <c:pt idx="3">
                  <c:v>236.5309</c:v>
                </c:pt>
                <c:pt idx="4">
                  <c:v>236.39230000000001</c:v>
                </c:pt>
                <c:pt idx="5">
                  <c:v>240.9179</c:v>
                </c:pt>
                <c:pt idx="6">
                  <c:v>239.58090000000001</c:v>
                </c:pt>
                <c:pt idx="7">
                  <c:v>250.5745</c:v>
                </c:pt>
                <c:pt idx="8">
                  <c:v>248.9307</c:v>
                </c:pt>
                <c:pt idx="9">
                  <c:v>253.6</c:v>
                </c:pt>
                <c:pt idx="10">
                  <c:v>246.92949999999999</c:v>
                </c:pt>
                <c:pt idx="11">
                  <c:v>241.96420000000001</c:v>
                </c:pt>
                <c:pt idx="12">
                  <c:v>237.29050000000001</c:v>
                </c:pt>
                <c:pt idx="13">
                  <c:v>198.6054</c:v>
                </c:pt>
                <c:pt idx="14">
                  <c:v>188.1011</c:v>
                </c:pt>
                <c:pt idx="15">
                  <c:v>174.85069999999999</c:v>
                </c:pt>
                <c:pt idx="16">
                  <c:v>175.3638</c:v>
                </c:pt>
                <c:pt idx="17">
                  <c:v>187.09950000000001</c:v>
                </c:pt>
                <c:pt idx="18">
                  <c:v>171.57669999999999</c:v>
                </c:pt>
                <c:pt idx="19">
                  <c:v>172.04470000000001</c:v>
                </c:pt>
                <c:pt idx="20">
                  <c:v>177.0814</c:v>
                </c:pt>
                <c:pt idx="21">
                  <c:v>179.23220000000001</c:v>
                </c:pt>
                <c:pt idx="22">
                  <c:v>172.96170000000001</c:v>
                </c:pt>
                <c:pt idx="23">
                  <c:v>174.69470000000001</c:v>
                </c:pt>
                <c:pt idx="24">
                  <c:v>173.84719999999999</c:v>
                </c:pt>
                <c:pt idx="25">
                  <c:v>171.32089999999999</c:v>
                </c:pt>
                <c:pt idx="26">
                  <c:v>168.79069999999999</c:v>
                </c:pt>
                <c:pt idx="27">
                  <c:v>170.59309999999999</c:v>
                </c:pt>
                <c:pt idx="28">
                  <c:v>154.0968</c:v>
                </c:pt>
                <c:pt idx="29">
                  <c:v>160.79509999999999</c:v>
                </c:pt>
                <c:pt idx="30">
                  <c:v>162.6771</c:v>
                </c:pt>
                <c:pt idx="31">
                  <c:v>171.07259999999999</c:v>
                </c:pt>
                <c:pt idx="32">
                  <c:v>213.32820000000001</c:v>
                </c:pt>
                <c:pt idx="33">
                  <c:v>267.26389999999998</c:v>
                </c:pt>
                <c:pt idx="34">
                  <c:v>240.90440000000001</c:v>
                </c:pt>
                <c:pt idx="35">
                  <c:v>254.3416</c:v>
                </c:pt>
                <c:pt idx="36">
                  <c:v>237.06780000000001</c:v>
                </c:pt>
                <c:pt idx="37">
                  <c:v>233.77209999999999</c:v>
                </c:pt>
                <c:pt idx="38">
                  <c:v>228.44560000000001</c:v>
                </c:pt>
                <c:pt idx="39">
                  <c:v>234.2868</c:v>
                </c:pt>
                <c:pt idx="40">
                  <c:v>237.17060000000001</c:v>
                </c:pt>
                <c:pt idx="41">
                  <c:v>240.4025</c:v>
                </c:pt>
                <c:pt idx="42">
                  <c:v>230.9451</c:v>
                </c:pt>
                <c:pt idx="43">
                  <c:v>229.3475</c:v>
                </c:pt>
                <c:pt idx="44">
                  <c:v>220.36969999999999</c:v>
                </c:pt>
                <c:pt idx="45">
                  <c:v>221.88120000000001</c:v>
                </c:pt>
                <c:pt idx="46">
                  <c:v>227.8322</c:v>
                </c:pt>
                <c:pt idx="47">
                  <c:v>227.31559999999999</c:v>
                </c:pt>
              </c:numCache>
            </c:numRef>
          </c:val>
          <c:extLst>
            <c:ext xmlns:c16="http://schemas.microsoft.com/office/drawing/2014/chart" uri="{C3380CC4-5D6E-409C-BE32-E72D297353CC}">
              <c16:uniqueId val="{00000001-F1C4-49C6-989B-90DA6508DFE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554.77480000000003</c:v>
                </c:pt>
                <c:pt idx="1">
                  <c:v>573.58000000000004</c:v>
                </c:pt>
                <c:pt idx="2">
                  <c:v>563.62099999999998</c:v>
                </c:pt>
                <c:pt idx="3">
                  <c:v>528.81669999999997</c:v>
                </c:pt>
                <c:pt idx="4">
                  <c:v>532.23879999999997</c:v>
                </c:pt>
                <c:pt idx="5">
                  <c:v>548.70360000000005</c:v>
                </c:pt>
                <c:pt idx="6">
                  <c:v>547.35299999999995</c:v>
                </c:pt>
                <c:pt idx="7">
                  <c:v>571.77790000000005</c:v>
                </c:pt>
                <c:pt idx="8">
                  <c:v>552.60249999999996</c:v>
                </c:pt>
                <c:pt idx="9">
                  <c:v>550.48969999999997</c:v>
                </c:pt>
                <c:pt idx="10">
                  <c:v>555.67679999999996</c:v>
                </c:pt>
                <c:pt idx="11">
                  <c:v>565.5059</c:v>
                </c:pt>
                <c:pt idx="12">
                  <c:v>546.88649999999996</c:v>
                </c:pt>
                <c:pt idx="13">
                  <c:v>453.06349999999998</c:v>
                </c:pt>
                <c:pt idx="14">
                  <c:v>394.51830000000001</c:v>
                </c:pt>
                <c:pt idx="15">
                  <c:v>354.38659999999999</c:v>
                </c:pt>
                <c:pt idx="16">
                  <c:v>343.30900000000003</c:v>
                </c:pt>
                <c:pt idx="17">
                  <c:v>327.4468</c:v>
                </c:pt>
                <c:pt idx="18">
                  <c:v>299.46390000000002</c:v>
                </c:pt>
                <c:pt idx="19">
                  <c:v>311.15449999999998</c:v>
                </c:pt>
                <c:pt idx="20">
                  <c:v>313.00069999999999</c:v>
                </c:pt>
                <c:pt idx="21">
                  <c:v>314.93290000000002</c:v>
                </c:pt>
                <c:pt idx="22">
                  <c:v>308.83679999999998</c:v>
                </c:pt>
                <c:pt idx="23">
                  <c:v>316.18790000000001</c:v>
                </c:pt>
                <c:pt idx="24">
                  <c:v>309.83969999999999</c:v>
                </c:pt>
                <c:pt idx="25">
                  <c:v>307.0763</c:v>
                </c:pt>
                <c:pt idx="26">
                  <c:v>290.85649999999998</c:v>
                </c:pt>
                <c:pt idx="27">
                  <c:v>289.58409999999998</c:v>
                </c:pt>
                <c:pt idx="28">
                  <c:v>283.14</c:v>
                </c:pt>
                <c:pt idx="29">
                  <c:v>290.6379</c:v>
                </c:pt>
                <c:pt idx="30">
                  <c:v>281.53539999999998</c:v>
                </c:pt>
                <c:pt idx="31">
                  <c:v>312.06299999999999</c:v>
                </c:pt>
                <c:pt idx="32">
                  <c:v>369.02159999999998</c:v>
                </c:pt>
                <c:pt idx="33">
                  <c:v>455.61270000000002</c:v>
                </c:pt>
                <c:pt idx="34">
                  <c:v>553.41089999999997</c:v>
                </c:pt>
                <c:pt idx="35">
                  <c:v>581.96479999999997</c:v>
                </c:pt>
                <c:pt idx="36">
                  <c:v>545.4819</c:v>
                </c:pt>
                <c:pt idx="37">
                  <c:v>523.19259999999997</c:v>
                </c:pt>
                <c:pt idx="38">
                  <c:v>510.44630000000001</c:v>
                </c:pt>
                <c:pt idx="39">
                  <c:v>522.54110000000003</c:v>
                </c:pt>
                <c:pt idx="40">
                  <c:v>519.61279999999999</c:v>
                </c:pt>
                <c:pt idx="41">
                  <c:v>512.47709999999995</c:v>
                </c:pt>
                <c:pt idx="42">
                  <c:v>493.0779</c:v>
                </c:pt>
                <c:pt idx="43">
                  <c:v>480.90109999999999</c:v>
                </c:pt>
                <c:pt idx="44">
                  <c:v>482.00760000000002</c:v>
                </c:pt>
                <c:pt idx="45">
                  <c:v>487.35840000000002</c:v>
                </c:pt>
                <c:pt idx="46">
                  <c:v>472.46319999999997</c:v>
                </c:pt>
                <c:pt idx="47">
                  <c:v>473.09829999999999</c:v>
                </c:pt>
              </c:numCache>
            </c:numRef>
          </c:val>
          <c:extLst>
            <c:ext xmlns:c16="http://schemas.microsoft.com/office/drawing/2014/chart" uri="{C3380CC4-5D6E-409C-BE32-E72D297353CC}">
              <c16:uniqueId val="{00000002-F1C4-49C6-989B-90DA6508DFE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443.78480000000002</c:v>
                </c:pt>
                <c:pt idx="1">
                  <c:v>453.36099999999999</c:v>
                </c:pt>
                <c:pt idx="2">
                  <c:v>445.42200000000003</c:v>
                </c:pt>
                <c:pt idx="3">
                  <c:v>421.62860000000001</c:v>
                </c:pt>
                <c:pt idx="4">
                  <c:v>424.82619999999997</c:v>
                </c:pt>
                <c:pt idx="5">
                  <c:v>442.7328</c:v>
                </c:pt>
                <c:pt idx="6">
                  <c:v>428.97089999999997</c:v>
                </c:pt>
                <c:pt idx="7">
                  <c:v>451.15300000000002</c:v>
                </c:pt>
                <c:pt idx="8">
                  <c:v>442.39949999999999</c:v>
                </c:pt>
                <c:pt idx="9">
                  <c:v>435.61200000000002</c:v>
                </c:pt>
                <c:pt idx="10">
                  <c:v>437.4547</c:v>
                </c:pt>
                <c:pt idx="11">
                  <c:v>448.5609</c:v>
                </c:pt>
                <c:pt idx="12">
                  <c:v>440.27870000000001</c:v>
                </c:pt>
                <c:pt idx="13">
                  <c:v>358.89800000000002</c:v>
                </c:pt>
                <c:pt idx="14">
                  <c:v>304.68009999999998</c:v>
                </c:pt>
                <c:pt idx="15">
                  <c:v>267.0779</c:v>
                </c:pt>
                <c:pt idx="16">
                  <c:v>257.40179999999998</c:v>
                </c:pt>
                <c:pt idx="17">
                  <c:v>248.09129999999999</c:v>
                </c:pt>
                <c:pt idx="18">
                  <c:v>227.8372</c:v>
                </c:pt>
                <c:pt idx="19">
                  <c:v>235.20670000000001</c:v>
                </c:pt>
                <c:pt idx="20">
                  <c:v>242.5308</c:v>
                </c:pt>
                <c:pt idx="21">
                  <c:v>240.45189999999999</c:v>
                </c:pt>
                <c:pt idx="22">
                  <c:v>234.95519999999999</c:v>
                </c:pt>
                <c:pt idx="23">
                  <c:v>237.38290000000001</c:v>
                </c:pt>
                <c:pt idx="24">
                  <c:v>240.01439999999999</c:v>
                </c:pt>
                <c:pt idx="25">
                  <c:v>233.29900000000001</c:v>
                </c:pt>
                <c:pt idx="26">
                  <c:v>223.49700000000001</c:v>
                </c:pt>
                <c:pt idx="27">
                  <c:v>223.85560000000001</c:v>
                </c:pt>
                <c:pt idx="28">
                  <c:v>216.976</c:v>
                </c:pt>
                <c:pt idx="29">
                  <c:v>228.04509999999999</c:v>
                </c:pt>
                <c:pt idx="30">
                  <c:v>217.26130000000001</c:v>
                </c:pt>
                <c:pt idx="31">
                  <c:v>238.43629999999999</c:v>
                </c:pt>
                <c:pt idx="32">
                  <c:v>298.79669999999999</c:v>
                </c:pt>
                <c:pt idx="33">
                  <c:v>375.73790000000002</c:v>
                </c:pt>
                <c:pt idx="34">
                  <c:v>440.87470000000002</c:v>
                </c:pt>
                <c:pt idx="35">
                  <c:v>467.95310000000001</c:v>
                </c:pt>
                <c:pt idx="36">
                  <c:v>435.67180000000002</c:v>
                </c:pt>
                <c:pt idx="37">
                  <c:v>428.89420000000001</c:v>
                </c:pt>
                <c:pt idx="38">
                  <c:v>413.3854</c:v>
                </c:pt>
                <c:pt idx="39">
                  <c:v>423.80790000000002</c:v>
                </c:pt>
                <c:pt idx="40">
                  <c:v>425.1438</c:v>
                </c:pt>
                <c:pt idx="41">
                  <c:v>417.33679999999998</c:v>
                </c:pt>
                <c:pt idx="42">
                  <c:v>402.01130000000001</c:v>
                </c:pt>
                <c:pt idx="43">
                  <c:v>399.96809999999999</c:v>
                </c:pt>
                <c:pt idx="44">
                  <c:v>398.49599999999998</c:v>
                </c:pt>
                <c:pt idx="45">
                  <c:v>395.39249999999998</c:v>
                </c:pt>
                <c:pt idx="46">
                  <c:v>390.38060000000002</c:v>
                </c:pt>
                <c:pt idx="47">
                  <c:v>385.94310000000002</c:v>
                </c:pt>
              </c:numCache>
            </c:numRef>
          </c:val>
          <c:extLst>
            <c:ext xmlns:c16="http://schemas.microsoft.com/office/drawing/2014/chart" uri="{C3380CC4-5D6E-409C-BE32-E72D297353CC}">
              <c16:uniqueId val="{00000003-F1C4-49C6-989B-90DA6508DFE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6592.92</c:v>
                </c:pt>
                <c:pt idx="1">
                  <c:v>6438.69</c:v>
                </c:pt>
                <c:pt idx="2">
                  <c:v>6334.82</c:v>
                </c:pt>
                <c:pt idx="3">
                  <c:v>6249.8</c:v>
                </c:pt>
                <c:pt idx="4">
                  <c:v>6177.03</c:v>
                </c:pt>
                <c:pt idx="5">
                  <c:v>6164.03</c:v>
                </c:pt>
                <c:pt idx="6">
                  <c:v>6094.21</c:v>
                </c:pt>
                <c:pt idx="7">
                  <c:v>6014.26</c:v>
                </c:pt>
                <c:pt idx="8">
                  <c:v>6103.53</c:v>
                </c:pt>
                <c:pt idx="9">
                  <c:v>5999.33</c:v>
                </c:pt>
                <c:pt idx="10">
                  <c:v>6113.56</c:v>
                </c:pt>
                <c:pt idx="11">
                  <c:v>6124.28</c:v>
                </c:pt>
                <c:pt idx="12">
                  <c:v>5930.01</c:v>
                </c:pt>
                <c:pt idx="13">
                  <c:v>5777.82</c:v>
                </c:pt>
                <c:pt idx="14">
                  <c:v>5810.86</c:v>
                </c:pt>
                <c:pt idx="15">
                  <c:v>6013.5</c:v>
                </c:pt>
                <c:pt idx="16">
                  <c:v>6102.87</c:v>
                </c:pt>
                <c:pt idx="17">
                  <c:v>6209.34</c:v>
                </c:pt>
                <c:pt idx="18">
                  <c:v>6395.85</c:v>
                </c:pt>
                <c:pt idx="19">
                  <c:v>6339.29</c:v>
                </c:pt>
                <c:pt idx="20">
                  <c:v>6543.06</c:v>
                </c:pt>
                <c:pt idx="21">
                  <c:v>6595.72</c:v>
                </c:pt>
                <c:pt idx="22">
                  <c:v>6568.62</c:v>
                </c:pt>
                <c:pt idx="23">
                  <c:v>6503.93</c:v>
                </c:pt>
                <c:pt idx="24">
                  <c:v>6502.7</c:v>
                </c:pt>
                <c:pt idx="25">
                  <c:v>6506.31</c:v>
                </c:pt>
                <c:pt idx="26">
                  <c:v>6475</c:v>
                </c:pt>
                <c:pt idx="27">
                  <c:v>6469.57</c:v>
                </c:pt>
                <c:pt idx="28">
                  <c:v>6398.01</c:v>
                </c:pt>
                <c:pt idx="29">
                  <c:v>6414.52</c:v>
                </c:pt>
                <c:pt idx="30">
                  <c:v>6351.64</c:v>
                </c:pt>
                <c:pt idx="31">
                  <c:v>6268.11</c:v>
                </c:pt>
                <c:pt idx="32">
                  <c:v>6330.21</c:v>
                </c:pt>
                <c:pt idx="33">
                  <c:v>6300.31</c:v>
                </c:pt>
                <c:pt idx="34">
                  <c:v>6427.37</c:v>
                </c:pt>
                <c:pt idx="35">
                  <c:v>6687.27</c:v>
                </c:pt>
                <c:pt idx="36">
                  <c:v>6954.53</c:v>
                </c:pt>
                <c:pt idx="37">
                  <c:v>7055.45</c:v>
                </c:pt>
                <c:pt idx="38">
                  <c:v>7043.11</c:v>
                </c:pt>
                <c:pt idx="39">
                  <c:v>7077.6</c:v>
                </c:pt>
                <c:pt idx="40">
                  <c:v>7051.32</c:v>
                </c:pt>
                <c:pt idx="41">
                  <c:v>6996.59</c:v>
                </c:pt>
                <c:pt idx="42">
                  <c:v>6938.56</c:v>
                </c:pt>
                <c:pt idx="43">
                  <c:v>6769.1</c:v>
                </c:pt>
                <c:pt idx="44">
                  <c:v>6636.01</c:v>
                </c:pt>
                <c:pt idx="45">
                  <c:v>6441.08</c:v>
                </c:pt>
                <c:pt idx="46">
                  <c:v>6278.37</c:v>
                </c:pt>
                <c:pt idx="47">
                  <c:v>6109.05</c:v>
                </c:pt>
              </c:numCache>
            </c:numRef>
          </c:val>
          <c:smooth val="0"/>
          <c:extLst>
            <c:ext xmlns:c16="http://schemas.microsoft.com/office/drawing/2014/chart" uri="{C3380CC4-5D6E-409C-BE32-E72D297353CC}">
              <c16:uniqueId val="{00000000-D1E6-4AC9-B49E-CC0FD612919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6531.7276400000001</c:v>
                </c:pt>
                <c:pt idx="1">
                  <c:v>6410.8276400000004</c:v>
                </c:pt>
                <c:pt idx="2">
                  <c:v>6332.4879499999997</c:v>
                </c:pt>
                <c:pt idx="3">
                  <c:v>6289.2983400000003</c:v>
                </c:pt>
                <c:pt idx="4">
                  <c:v>6217.7309599999999</c:v>
                </c:pt>
                <c:pt idx="5">
                  <c:v>6175.5387799999999</c:v>
                </c:pt>
                <c:pt idx="6">
                  <c:v>6123.2348000000002</c:v>
                </c:pt>
                <c:pt idx="7">
                  <c:v>6115.7992999999997</c:v>
                </c:pt>
                <c:pt idx="8">
                  <c:v>6110.4827400000004</c:v>
                </c:pt>
                <c:pt idx="9">
                  <c:v>6058.64257</c:v>
                </c:pt>
                <c:pt idx="10">
                  <c:v>6069.2287299999998</c:v>
                </c:pt>
                <c:pt idx="11">
                  <c:v>6071.0042999999996</c:v>
                </c:pt>
                <c:pt idx="12">
                  <c:v>5969.1837800000003</c:v>
                </c:pt>
                <c:pt idx="13">
                  <c:v>5917.0017600000001</c:v>
                </c:pt>
                <c:pt idx="14">
                  <c:v>5897.9152899999999</c:v>
                </c:pt>
                <c:pt idx="15">
                  <c:v>5915.6796800000002</c:v>
                </c:pt>
                <c:pt idx="16">
                  <c:v>6051.1746599999997</c:v>
                </c:pt>
                <c:pt idx="17">
                  <c:v>6165.0241900000001</c:v>
                </c:pt>
                <c:pt idx="18">
                  <c:v>6249.2309100000002</c:v>
                </c:pt>
                <c:pt idx="19">
                  <c:v>6332.7214599999998</c:v>
                </c:pt>
                <c:pt idx="20">
                  <c:v>6399.2514899999996</c:v>
                </c:pt>
                <c:pt idx="21">
                  <c:v>6446.2896700000001</c:v>
                </c:pt>
                <c:pt idx="22">
                  <c:v>6478.8481300000003</c:v>
                </c:pt>
                <c:pt idx="23">
                  <c:v>6494.0360499999997</c:v>
                </c:pt>
                <c:pt idx="24">
                  <c:v>6461.7274799999996</c:v>
                </c:pt>
                <c:pt idx="25">
                  <c:v>6449.5104700000002</c:v>
                </c:pt>
                <c:pt idx="26">
                  <c:v>6435.7952400000004</c:v>
                </c:pt>
                <c:pt idx="27">
                  <c:v>6431.3005400000002</c:v>
                </c:pt>
                <c:pt idx="28">
                  <c:v>6405.5759699999999</c:v>
                </c:pt>
                <c:pt idx="29">
                  <c:v>6407.7873300000001</c:v>
                </c:pt>
                <c:pt idx="30">
                  <c:v>6406.9548199999999</c:v>
                </c:pt>
                <c:pt idx="31">
                  <c:v>6384.6940199999999</c:v>
                </c:pt>
                <c:pt idx="32">
                  <c:v>6389.5265900000004</c:v>
                </c:pt>
                <c:pt idx="33">
                  <c:v>6408.7344700000003</c:v>
                </c:pt>
                <c:pt idx="34">
                  <c:v>6558.4757099999997</c:v>
                </c:pt>
                <c:pt idx="35">
                  <c:v>6746.1046699999997</c:v>
                </c:pt>
                <c:pt idx="36">
                  <c:v>7050.8436799999999</c:v>
                </c:pt>
                <c:pt idx="37">
                  <c:v>7122.2350699999997</c:v>
                </c:pt>
                <c:pt idx="38">
                  <c:v>7152.9667300000001</c:v>
                </c:pt>
                <c:pt idx="39">
                  <c:v>7156.17929</c:v>
                </c:pt>
                <c:pt idx="40">
                  <c:v>7133.7905899999996</c:v>
                </c:pt>
                <c:pt idx="41">
                  <c:v>7088.0899600000002</c:v>
                </c:pt>
                <c:pt idx="42">
                  <c:v>7033.9976699999997</c:v>
                </c:pt>
                <c:pt idx="43">
                  <c:v>6938.4783500000003</c:v>
                </c:pt>
                <c:pt idx="44">
                  <c:v>6755.1558299999997</c:v>
                </c:pt>
                <c:pt idx="45">
                  <c:v>6584.2468500000004</c:v>
                </c:pt>
                <c:pt idx="46">
                  <c:v>6408.0665300000001</c:v>
                </c:pt>
                <c:pt idx="47">
                  <c:v>6271.2305699999997</c:v>
                </c:pt>
              </c:numCache>
            </c:numRef>
          </c:val>
          <c:smooth val="0"/>
          <c:extLst>
            <c:ext xmlns:c16="http://schemas.microsoft.com/office/drawing/2014/chart" uri="{C3380CC4-5D6E-409C-BE32-E72D297353CC}">
              <c16:uniqueId val="{00000001-D1E6-4AC9-B49E-CC0FD612919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20</c:v>
                </c:pt>
                <c:pt idx="1">
                  <c:v>LUN 21</c:v>
                </c:pt>
                <c:pt idx="2">
                  <c:v>MAR 22</c:v>
                </c:pt>
                <c:pt idx="3">
                  <c:v>MIE 23</c:v>
                </c:pt>
                <c:pt idx="4">
                  <c:v>JUE 24</c:v>
                </c:pt>
                <c:pt idx="5">
                  <c:v>VIE 25</c:v>
                </c:pt>
                <c:pt idx="6">
                  <c:v>SAB 26</c:v>
                </c:pt>
                <c:pt idx="7">
                  <c:v>DOM 27</c:v>
                </c:pt>
              </c:strCache>
            </c:strRef>
          </c:cat>
          <c:val>
            <c:numRef>
              <c:f>COSTO_OPE_EJEC!$C$8:$C$15</c:f>
              <c:numCache>
                <c:formatCode>#,##0.0</c:formatCode>
                <c:ptCount val="8"/>
                <c:pt idx="0">
                  <c:v>6684720.5402600002</c:v>
                </c:pt>
                <c:pt idx="1">
                  <c:v>7546536.1395300003</c:v>
                </c:pt>
                <c:pt idx="2">
                  <c:v>7966992.0770500004</c:v>
                </c:pt>
                <c:pt idx="3">
                  <c:v>7329881.9899199996</c:v>
                </c:pt>
                <c:pt idx="4">
                  <c:v>7705829.12928</c:v>
                </c:pt>
                <c:pt idx="5">
                  <c:v>8614630.41041</c:v>
                </c:pt>
                <c:pt idx="6">
                  <c:v>7769474.2001200002</c:v>
                </c:pt>
                <c:pt idx="7">
                  <c:v>6472612.8280999996</c:v>
                </c:pt>
              </c:numCache>
            </c:numRef>
          </c:val>
          <c:extLst>
            <c:ext xmlns:c16="http://schemas.microsoft.com/office/drawing/2014/chart" uri="{C3380CC4-5D6E-409C-BE32-E72D297353CC}">
              <c16:uniqueId val="{00000000-20E5-464B-ACED-14C1B1D035A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-8.79159968331268E-2</c:v>
                </c:pt>
                <c:pt idx="1">
                  <c:v>-5.6249429042348115E-2</c:v>
                </c:pt>
                <c:pt idx="2">
                  <c:v>-5.9732875658576073E-2</c:v>
                </c:pt>
                <c:pt idx="3">
                  <c:v>-8.0162973843287119E-2</c:v>
                </c:pt>
                <c:pt idx="4">
                  <c:v>-3.5667900788385748E-3</c:v>
                </c:pt>
                <c:pt idx="5">
                  <c:v>-4.9280292697653695E-2</c:v>
                </c:pt>
                <c:pt idx="6">
                  <c:v>-4.2257280601741096E-2</c:v>
                </c:pt>
                <c:pt idx="7">
                  <c:v>-9.1889702923848279E-2</c:v>
                </c:pt>
              </c:numCache>
            </c:numRef>
          </c:cat>
          <c:val>
            <c:numRef>
              <c:f>COSTO_OPE_EJEC!$D$8:$D$15</c:f>
              <c:numCache>
                <c:formatCode>#,##0.0</c:formatCode>
                <c:ptCount val="8"/>
                <c:pt idx="0">
                  <c:v>7329062.3638281003</c:v>
                </c:pt>
                <c:pt idx="1">
                  <c:v>7996324.8465876998</c:v>
                </c:pt>
                <c:pt idx="2">
                  <c:v>8473115.6400157996</c:v>
                </c:pt>
                <c:pt idx="3">
                  <c:v>7968674.6472316999</c:v>
                </c:pt>
                <c:pt idx="4">
                  <c:v>7733412.5885765003</c:v>
                </c:pt>
                <c:pt idx="5">
                  <c:v>9061167.3916531</c:v>
                </c:pt>
                <c:pt idx="6">
                  <c:v>8112276.9641115004</c:v>
                </c:pt>
                <c:pt idx="7">
                  <c:v>7127562.4215911999</c:v>
                </c:pt>
              </c:numCache>
            </c:numRef>
          </c:val>
          <c:extLst>
            <c:ext xmlns:c16="http://schemas.microsoft.com/office/drawing/2014/chart" uri="{C3380CC4-5D6E-409C-BE32-E72D297353CC}">
              <c16:uniqueId val="{00000001-20E5-464B-ACED-14C1B1D035A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0" t="s">
        <v>0</v>
      </c>
      <c r="C3" s="191"/>
      <c r="D3" s="191"/>
      <c r="E3" s="191"/>
      <c r="F3" s="191"/>
      <c r="G3" s="19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3">
      <c r="A5" s="1"/>
      <c r="B5" s="192" t="s">
        <v>22</v>
      </c>
      <c r="C5" s="192"/>
      <c r="D5" s="192"/>
      <c r="E5" s="192"/>
      <c r="F5" s="192"/>
      <c r="G5" s="192"/>
      <c r="H5" s="192"/>
      <c r="I5" s="192"/>
    </row>
    <row r="6" spans="1:9" ht="40.049999999999997" customHeight="1" x14ac:dyDescent="0.3">
      <c r="A6" s="1"/>
      <c r="B6" s="7" t="s">
        <v>23</v>
      </c>
      <c r="C6" s="3" t="s">
        <v>24</v>
      </c>
      <c r="D6" s="3" t="s">
        <v>25</v>
      </c>
      <c r="E6" s="7" t="s">
        <v>3</v>
      </c>
      <c r="F6" s="7" t="s">
        <v>4</v>
      </c>
      <c r="G6" s="7" t="s">
        <v>26</v>
      </c>
      <c r="H6" s="7" t="s">
        <v>6</v>
      </c>
      <c r="I6" s="7" t="s">
        <v>9</v>
      </c>
    </row>
    <row r="7" spans="1:9" x14ac:dyDescent="0.3">
      <c r="A7" s="1"/>
      <c r="B7" s="4" t="s">
        <v>27</v>
      </c>
      <c r="C7" s="4" t="s">
        <v>28</v>
      </c>
      <c r="D7" s="4" t="s">
        <v>29</v>
      </c>
      <c r="E7" s="5" t="s">
        <v>30</v>
      </c>
      <c r="F7" s="5" t="s">
        <v>31</v>
      </c>
      <c r="G7" s="5" t="s">
        <v>32</v>
      </c>
      <c r="H7" s="5" t="s">
        <v>33</v>
      </c>
      <c r="I7" s="5" t="s">
        <v>34</v>
      </c>
    </row>
    <row r="8" spans="1:9" x14ac:dyDescent="0.3">
      <c r="A8" s="1"/>
      <c r="B8" s="4" t="s">
        <v>27</v>
      </c>
      <c r="C8" s="4" t="s">
        <v>28</v>
      </c>
      <c r="D8" s="4" t="s">
        <v>29</v>
      </c>
      <c r="E8" s="5" t="s">
        <v>35</v>
      </c>
      <c r="F8" s="5" t="s">
        <v>36</v>
      </c>
      <c r="G8" s="5" t="s">
        <v>37</v>
      </c>
      <c r="H8" s="5" t="s">
        <v>38</v>
      </c>
      <c r="I8" s="5" t="s">
        <v>39</v>
      </c>
    </row>
    <row r="9" spans="1:9" x14ac:dyDescent="0.3">
      <c r="A9" s="1"/>
      <c r="B9" s="4" t="s">
        <v>27</v>
      </c>
      <c r="C9" s="4" t="s">
        <v>28</v>
      </c>
      <c r="D9" s="4" t="s">
        <v>29</v>
      </c>
      <c r="E9" s="5" t="s">
        <v>35</v>
      </c>
      <c r="F9" s="5" t="s">
        <v>36</v>
      </c>
      <c r="G9" s="5" t="s">
        <v>40</v>
      </c>
      <c r="H9" s="5" t="s">
        <v>41</v>
      </c>
      <c r="I9" s="5" t="s">
        <v>42</v>
      </c>
    </row>
    <row r="10" spans="1:9" x14ac:dyDescent="0.3">
      <c r="A10" s="1"/>
      <c r="B10" s="4" t="s">
        <v>27</v>
      </c>
      <c r="C10" s="4" t="s">
        <v>28</v>
      </c>
      <c r="D10" s="4" t="s">
        <v>29</v>
      </c>
      <c r="E10" s="5" t="s">
        <v>43</v>
      </c>
      <c r="F10" s="5" t="s">
        <v>44</v>
      </c>
      <c r="G10" s="5" t="s">
        <v>45</v>
      </c>
      <c r="H10" s="5" t="s">
        <v>38</v>
      </c>
      <c r="I10" s="5" t="s">
        <v>46</v>
      </c>
    </row>
    <row r="11" spans="1:9" x14ac:dyDescent="0.3">
      <c r="A11" s="1"/>
      <c r="B11" s="4" t="s">
        <v>27</v>
      </c>
      <c r="C11" s="4" t="s">
        <v>28</v>
      </c>
      <c r="D11" s="4" t="s">
        <v>29</v>
      </c>
      <c r="E11" s="5" t="s">
        <v>43</v>
      </c>
      <c r="F11" s="5" t="s">
        <v>47</v>
      </c>
      <c r="G11" s="5" t="s">
        <v>48</v>
      </c>
      <c r="H11" s="5" t="s">
        <v>49</v>
      </c>
      <c r="I11" s="5" t="s">
        <v>50</v>
      </c>
    </row>
    <row r="12" spans="1:9" x14ac:dyDescent="0.3">
      <c r="A12" s="1"/>
      <c r="B12" s="4" t="s">
        <v>27</v>
      </c>
      <c r="C12" s="4" t="s">
        <v>28</v>
      </c>
      <c r="D12" s="4" t="s">
        <v>29</v>
      </c>
      <c r="E12" s="5" t="s">
        <v>43</v>
      </c>
      <c r="F12" s="5" t="s">
        <v>51</v>
      </c>
      <c r="G12" s="5" t="s">
        <v>37</v>
      </c>
      <c r="H12" s="5" t="s">
        <v>38</v>
      </c>
      <c r="I12" s="5" t="s">
        <v>52</v>
      </c>
    </row>
    <row r="13" spans="1:9" x14ac:dyDescent="0.3">
      <c r="A13" s="1"/>
      <c r="B13" s="4" t="s">
        <v>27</v>
      </c>
      <c r="C13" s="4" t="s">
        <v>28</v>
      </c>
      <c r="D13" s="4" t="s">
        <v>29</v>
      </c>
      <c r="E13" s="5" t="s">
        <v>43</v>
      </c>
      <c r="F13" s="5" t="s">
        <v>51</v>
      </c>
      <c r="G13" s="5" t="s">
        <v>37</v>
      </c>
      <c r="H13" s="5" t="s">
        <v>38</v>
      </c>
      <c r="I13" s="5" t="s">
        <v>53</v>
      </c>
    </row>
    <row r="14" spans="1:9" x14ac:dyDescent="0.3">
      <c r="A14" s="1"/>
      <c r="B14" s="4" t="s">
        <v>27</v>
      </c>
      <c r="C14" s="4" t="s">
        <v>28</v>
      </c>
      <c r="D14" s="4" t="s">
        <v>29</v>
      </c>
      <c r="E14" s="5" t="s">
        <v>43</v>
      </c>
      <c r="F14" s="5" t="s">
        <v>54</v>
      </c>
      <c r="G14" s="5" t="s">
        <v>37</v>
      </c>
      <c r="H14" s="5" t="s">
        <v>38</v>
      </c>
      <c r="I14" s="5" t="s">
        <v>53</v>
      </c>
    </row>
    <row r="15" spans="1:9" x14ac:dyDescent="0.3">
      <c r="A15" s="1"/>
      <c r="B15" s="4" t="s">
        <v>27</v>
      </c>
      <c r="C15" s="4" t="s">
        <v>28</v>
      </c>
      <c r="D15" s="4" t="s">
        <v>29</v>
      </c>
      <c r="E15" s="5" t="s">
        <v>43</v>
      </c>
      <c r="F15" s="5" t="s">
        <v>54</v>
      </c>
      <c r="G15" s="5" t="s">
        <v>37</v>
      </c>
      <c r="H15" s="5" t="s">
        <v>38</v>
      </c>
      <c r="I15" s="5" t="s">
        <v>55</v>
      </c>
    </row>
    <row r="16" spans="1:9" x14ac:dyDescent="0.3">
      <c r="A16" s="1"/>
      <c r="B16" s="4" t="s">
        <v>27</v>
      </c>
      <c r="C16" s="4" t="s">
        <v>28</v>
      </c>
      <c r="D16" s="4" t="s">
        <v>29</v>
      </c>
      <c r="E16" s="5" t="s">
        <v>56</v>
      </c>
      <c r="F16" s="5" t="s">
        <v>57</v>
      </c>
      <c r="G16" s="5" t="s">
        <v>37</v>
      </c>
      <c r="H16" s="5" t="s">
        <v>38</v>
      </c>
      <c r="I16" s="5" t="s">
        <v>58</v>
      </c>
    </row>
    <row r="17" spans="1:9" x14ac:dyDescent="0.3">
      <c r="A17" s="1"/>
      <c r="B17" s="4" t="s">
        <v>27</v>
      </c>
      <c r="C17" s="4" t="s">
        <v>28</v>
      </c>
      <c r="D17" s="4" t="s">
        <v>29</v>
      </c>
      <c r="E17" s="5" t="s">
        <v>56</v>
      </c>
      <c r="F17" s="5" t="s">
        <v>57</v>
      </c>
      <c r="G17" s="5" t="s">
        <v>37</v>
      </c>
      <c r="H17" s="5" t="s">
        <v>38</v>
      </c>
      <c r="I17" s="5" t="s">
        <v>59</v>
      </c>
    </row>
    <row r="18" spans="1:9" x14ac:dyDescent="0.3">
      <c r="A18" s="1"/>
      <c r="B18" s="4" t="s">
        <v>27</v>
      </c>
      <c r="C18" s="4" t="s">
        <v>28</v>
      </c>
      <c r="D18" s="4" t="s">
        <v>29</v>
      </c>
      <c r="E18" s="5" t="s">
        <v>60</v>
      </c>
      <c r="F18" s="5" t="s">
        <v>61</v>
      </c>
      <c r="G18" s="5" t="s">
        <v>62</v>
      </c>
      <c r="H18" s="5" t="s">
        <v>38</v>
      </c>
      <c r="I18" s="5" t="s">
        <v>63</v>
      </c>
    </row>
    <row r="19" spans="1:9" x14ac:dyDescent="0.3">
      <c r="A19" s="1"/>
      <c r="B19" s="4" t="s">
        <v>27</v>
      </c>
      <c r="C19" s="4" t="s">
        <v>28</v>
      </c>
      <c r="D19" s="4" t="s">
        <v>29</v>
      </c>
      <c r="E19" s="5" t="s">
        <v>60</v>
      </c>
      <c r="F19" s="5" t="s">
        <v>64</v>
      </c>
      <c r="G19" s="5" t="s">
        <v>37</v>
      </c>
      <c r="H19" s="5" t="s">
        <v>38</v>
      </c>
      <c r="I19" s="5" t="s">
        <v>65</v>
      </c>
    </row>
    <row r="20" spans="1:9" x14ac:dyDescent="0.3">
      <c r="A20" s="1"/>
      <c r="B20" s="4" t="s">
        <v>27</v>
      </c>
      <c r="C20" s="4" t="s">
        <v>28</v>
      </c>
      <c r="D20" s="4" t="s">
        <v>29</v>
      </c>
      <c r="E20" s="5" t="s">
        <v>60</v>
      </c>
      <c r="F20" s="5" t="s">
        <v>64</v>
      </c>
      <c r="G20" s="5" t="s">
        <v>37</v>
      </c>
      <c r="H20" s="5" t="s">
        <v>38</v>
      </c>
      <c r="I20" s="5" t="s">
        <v>66</v>
      </c>
    </row>
    <row r="21" spans="1:9" x14ac:dyDescent="0.3">
      <c r="A21" s="1"/>
      <c r="B21" s="4" t="s">
        <v>27</v>
      </c>
      <c r="C21" s="4" t="s">
        <v>28</v>
      </c>
      <c r="D21" s="4" t="s">
        <v>29</v>
      </c>
      <c r="E21" s="5" t="s">
        <v>60</v>
      </c>
      <c r="F21" s="5" t="s">
        <v>67</v>
      </c>
      <c r="G21" s="5" t="s">
        <v>37</v>
      </c>
      <c r="H21" s="5" t="s">
        <v>38</v>
      </c>
      <c r="I21" s="5" t="s">
        <v>68</v>
      </c>
    </row>
    <row r="22" spans="1:9" x14ac:dyDescent="0.3">
      <c r="A22" s="1"/>
      <c r="B22" s="4" t="s">
        <v>27</v>
      </c>
      <c r="C22" s="4" t="s">
        <v>28</v>
      </c>
      <c r="D22" s="4" t="s">
        <v>29</v>
      </c>
      <c r="E22" s="5" t="s">
        <v>60</v>
      </c>
      <c r="F22" s="5" t="s">
        <v>67</v>
      </c>
      <c r="G22" s="5" t="s">
        <v>37</v>
      </c>
      <c r="H22" s="5" t="s">
        <v>38</v>
      </c>
      <c r="I22" s="5" t="s">
        <v>69</v>
      </c>
    </row>
    <row r="23" spans="1:9" x14ac:dyDescent="0.3">
      <c r="A23" s="1"/>
      <c r="B23" s="4" t="s">
        <v>27</v>
      </c>
      <c r="C23" s="4" t="s">
        <v>28</v>
      </c>
      <c r="D23" s="4" t="s">
        <v>29</v>
      </c>
      <c r="E23" s="5" t="s">
        <v>70</v>
      </c>
      <c r="F23" s="5" t="s">
        <v>71</v>
      </c>
      <c r="G23" s="5" t="s">
        <v>62</v>
      </c>
      <c r="H23" s="5" t="s">
        <v>38</v>
      </c>
      <c r="I23" s="5" t="s">
        <v>72</v>
      </c>
    </row>
    <row r="24" spans="1:9" x14ac:dyDescent="0.3">
      <c r="A24" s="1"/>
      <c r="B24" s="4" t="s">
        <v>27</v>
      </c>
      <c r="C24" s="4" t="s">
        <v>28</v>
      </c>
      <c r="D24" s="4" t="s">
        <v>29</v>
      </c>
      <c r="E24" s="5" t="s">
        <v>70</v>
      </c>
      <c r="F24" s="5" t="s">
        <v>71</v>
      </c>
      <c r="G24" s="5" t="s">
        <v>62</v>
      </c>
      <c r="H24" s="5" t="s">
        <v>38</v>
      </c>
      <c r="I24" s="5" t="s">
        <v>73</v>
      </c>
    </row>
    <row r="25" spans="1:9" x14ac:dyDescent="0.3">
      <c r="A25" s="1"/>
      <c r="B25" s="4" t="s">
        <v>27</v>
      </c>
      <c r="C25" s="4" t="s">
        <v>28</v>
      </c>
      <c r="D25" s="4" t="s">
        <v>29</v>
      </c>
      <c r="E25" s="5" t="s">
        <v>70</v>
      </c>
      <c r="F25" s="5" t="s">
        <v>74</v>
      </c>
      <c r="G25" s="5" t="s">
        <v>62</v>
      </c>
      <c r="H25" s="5" t="s">
        <v>38</v>
      </c>
      <c r="I25" s="5" t="s">
        <v>75</v>
      </c>
    </row>
    <row r="26" spans="1:9" x14ac:dyDescent="0.3">
      <c r="A26" s="1"/>
      <c r="B26" s="4" t="s">
        <v>27</v>
      </c>
      <c r="C26" s="4" t="s">
        <v>28</v>
      </c>
      <c r="D26" s="4" t="s">
        <v>29</v>
      </c>
      <c r="E26" s="5" t="s">
        <v>76</v>
      </c>
      <c r="F26" s="5" t="s">
        <v>77</v>
      </c>
      <c r="G26" s="5" t="s">
        <v>40</v>
      </c>
      <c r="H26" s="5" t="s">
        <v>78</v>
      </c>
      <c r="I26" s="5" t="s">
        <v>79</v>
      </c>
    </row>
    <row r="27" spans="1:9" x14ac:dyDescent="0.3">
      <c r="A27" s="1"/>
      <c r="B27" s="4" t="s">
        <v>27</v>
      </c>
      <c r="C27" s="4" t="s">
        <v>28</v>
      </c>
      <c r="D27" s="4" t="s">
        <v>29</v>
      </c>
      <c r="E27" s="5" t="s">
        <v>76</v>
      </c>
      <c r="F27" s="5" t="s">
        <v>77</v>
      </c>
      <c r="G27" s="5" t="s">
        <v>40</v>
      </c>
      <c r="H27" s="5" t="s">
        <v>78</v>
      </c>
      <c r="I27" s="5" t="s">
        <v>80</v>
      </c>
    </row>
    <row r="28" spans="1:9" x14ac:dyDescent="0.3">
      <c r="A28" s="1"/>
      <c r="B28" s="4" t="s">
        <v>27</v>
      </c>
      <c r="C28" s="4" t="s">
        <v>28</v>
      </c>
      <c r="D28" s="4" t="s">
        <v>29</v>
      </c>
      <c r="E28" s="5" t="s">
        <v>76</v>
      </c>
      <c r="F28" s="5" t="s">
        <v>81</v>
      </c>
      <c r="G28" s="5" t="s">
        <v>37</v>
      </c>
      <c r="H28" s="5" t="s">
        <v>38</v>
      </c>
      <c r="I28" s="5" t="s">
        <v>82</v>
      </c>
    </row>
    <row r="29" spans="1:9" x14ac:dyDescent="0.3">
      <c r="A29" s="1"/>
      <c r="B29" s="4" t="s">
        <v>27</v>
      </c>
      <c r="C29" s="4" t="s">
        <v>28</v>
      </c>
      <c r="D29" s="4" t="s">
        <v>29</v>
      </c>
      <c r="E29" s="5" t="s">
        <v>76</v>
      </c>
      <c r="F29" s="5" t="s">
        <v>81</v>
      </c>
      <c r="G29" s="5" t="s">
        <v>37</v>
      </c>
      <c r="H29" s="5" t="s">
        <v>38</v>
      </c>
      <c r="I29" s="5" t="s">
        <v>83</v>
      </c>
    </row>
    <row r="30" spans="1:9" x14ac:dyDescent="0.3">
      <c r="A30" s="1"/>
      <c r="B30" s="4" t="s">
        <v>27</v>
      </c>
      <c r="C30" s="4" t="s">
        <v>28</v>
      </c>
      <c r="D30" s="4" t="s">
        <v>29</v>
      </c>
      <c r="E30" s="5" t="s">
        <v>76</v>
      </c>
      <c r="F30" s="5" t="s">
        <v>81</v>
      </c>
      <c r="G30" s="5" t="s">
        <v>37</v>
      </c>
      <c r="H30" s="5" t="s">
        <v>38</v>
      </c>
      <c r="I30" s="5" t="s">
        <v>84</v>
      </c>
    </row>
    <row r="31" spans="1:9" x14ac:dyDescent="0.3">
      <c r="A31" s="1"/>
      <c r="B31" s="4" t="s">
        <v>27</v>
      </c>
      <c r="C31" s="4" t="s">
        <v>28</v>
      </c>
      <c r="D31" s="4" t="s">
        <v>29</v>
      </c>
      <c r="E31" s="5" t="s">
        <v>76</v>
      </c>
      <c r="F31" s="5" t="s">
        <v>81</v>
      </c>
      <c r="G31" s="5" t="s">
        <v>37</v>
      </c>
      <c r="H31" s="5" t="s">
        <v>38</v>
      </c>
      <c r="I31" s="5" t="s">
        <v>85</v>
      </c>
    </row>
    <row r="32" spans="1:9" x14ac:dyDescent="0.3">
      <c r="A32" s="1"/>
      <c r="B32" s="4" t="s">
        <v>27</v>
      </c>
      <c r="C32" s="4" t="s">
        <v>28</v>
      </c>
      <c r="D32" s="4" t="s">
        <v>29</v>
      </c>
      <c r="E32" s="5" t="s">
        <v>76</v>
      </c>
      <c r="F32" s="5" t="s">
        <v>81</v>
      </c>
      <c r="G32" s="5" t="s">
        <v>37</v>
      </c>
      <c r="H32" s="5" t="s">
        <v>38</v>
      </c>
      <c r="I32" s="5" t="s">
        <v>86</v>
      </c>
    </row>
    <row r="33" spans="1:9" x14ac:dyDescent="0.3">
      <c r="A33" s="1"/>
      <c r="B33" s="4" t="s">
        <v>27</v>
      </c>
      <c r="C33" s="4" t="s">
        <v>28</v>
      </c>
      <c r="D33" s="4" t="s">
        <v>29</v>
      </c>
      <c r="E33" s="5" t="s">
        <v>76</v>
      </c>
      <c r="F33" s="5" t="s">
        <v>81</v>
      </c>
      <c r="G33" s="5" t="s">
        <v>40</v>
      </c>
      <c r="H33" s="5" t="s">
        <v>41</v>
      </c>
      <c r="I33" s="5" t="s">
        <v>87</v>
      </c>
    </row>
    <row r="34" spans="1:9" x14ac:dyDescent="0.3">
      <c r="A34" s="1"/>
      <c r="B34" s="4" t="s">
        <v>27</v>
      </c>
      <c r="C34" s="4" t="s">
        <v>28</v>
      </c>
      <c r="D34" s="4" t="s">
        <v>29</v>
      </c>
      <c r="E34" s="5" t="s">
        <v>88</v>
      </c>
      <c r="F34" s="5" t="s">
        <v>89</v>
      </c>
      <c r="G34" s="5" t="s">
        <v>37</v>
      </c>
      <c r="H34" s="5" t="s">
        <v>38</v>
      </c>
      <c r="I34" s="5" t="s">
        <v>90</v>
      </c>
    </row>
    <row r="35" spans="1:9" x14ac:dyDescent="0.3">
      <c r="A35" s="1"/>
      <c r="B35" s="4" t="s">
        <v>27</v>
      </c>
      <c r="C35" s="4" t="s">
        <v>28</v>
      </c>
      <c r="D35" s="4" t="s">
        <v>29</v>
      </c>
      <c r="E35" s="5" t="s">
        <v>91</v>
      </c>
      <c r="F35" s="5" t="s">
        <v>92</v>
      </c>
      <c r="G35" s="5" t="s">
        <v>62</v>
      </c>
      <c r="H35" s="5" t="s">
        <v>38</v>
      </c>
      <c r="I35" s="5" t="s">
        <v>93</v>
      </c>
    </row>
    <row r="36" spans="1:9" x14ac:dyDescent="0.3">
      <c r="A36" s="1"/>
      <c r="B36" s="4" t="s">
        <v>27</v>
      </c>
      <c r="C36" s="4" t="s">
        <v>28</v>
      </c>
      <c r="D36" s="4" t="s">
        <v>29</v>
      </c>
      <c r="E36" s="5" t="s">
        <v>91</v>
      </c>
      <c r="F36" s="5" t="s">
        <v>92</v>
      </c>
      <c r="G36" s="5" t="s">
        <v>48</v>
      </c>
      <c r="H36" s="5" t="s">
        <v>94</v>
      </c>
      <c r="I36" s="5" t="s">
        <v>95</v>
      </c>
    </row>
    <row r="37" spans="1:9" x14ac:dyDescent="0.3">
      <c r="A37" s="1"/>
      <c r="B37" s="4" t="s">
        <v>27</v>
      </c>
      <c r="C37" s="4" t="s">
        <v>28</v>
      </c>
      <c r="D37" s="4" t="s">
        <v>29</v>
      </c>
      <c r="E37" s="5" t="s">
        <v>91</v>
      </c>
      <c r="F37" s="5" t="s">
        <v>92</v>
      </c>
      <c r="G37" s="5" t="s">
        <v>48</v>
      </c>
      <c r="H37" s="5" t="s">
        <v>96</v>
      </c>
      <c r="I37" s="5" t="s">
        <v>97</v>
      </c>
    </row>
    <row r="38" spans="1:9" x14ac:dyDescent="0.3">
      <c r="A38" s="1"/>
      <c r="B38" s="4" t="s">
        <v>27</v>
      </c>
      <c r="C38" s="4" t="s">
        <v>28</v>
      </c>
      <c r="D38" s="4" t="s">
        <v>29</v>
      </c>
      <c r="E38" s="5" t="s">
        <v>98</v>
      </c>
      <c r="F38" s="5" t="s">
        <v>99</v>
      </c>
      <c r="G38" s="5" t="s">
        <v>37</v>
      </c>
      <c r="H38" s="5" t="s">
        <v>38</v>
      </c>
      <c r="I38" s="5" t="s">
        <v>100</v>
      </c>
    </row>
    <row r="39" spans="1:9" x14ac:dyDescent="0.3">
      <c r="A39" s="1"/>
      <c r="B39" s="4" t="s">
        <v>27</v>
      </c>
      <c r="C39" s="4" t="s">
        <v>28</v>
      </c>
      <c r="D39" s="4" t="s">
        <v>29</v>
      </c>
      <c r="E39" s="5" t="s">
        <v>98</v>
      </c>
      <c r="F39" s="5" t="s">
        <v>99</v>
      </c>
      <c r="G39" s="5" t="s">
        <v>37</v>
      </c>
      <c r="H39" s="5" t="s">
        <v>38</v>
      </c>
      <c r="I39" s="5" t="s">
        <v>101</v>
      </c>
    </row>
    <row r="40" spans="1:9" x14ac:dyDescent="0.3">
      <c r="A40" s="1"/>
      <c r="B40" s="4" t="s">
        <v>27</v>
      </c>
      <c r="C40" s="4" t="s">
        <v>28</v>
      </c>
      <c r="D40" s="4" t="s">
        <v>29</v>
      </c>
      <c r="E40" s="5" t="s">
        <v>102</v>
      </c>
      <c r="F40" s="5" t="s">
        <v>103</v>
      </c>
      <c r="G40" s="5" t="s">
        <v>37</v>
      </c>
      <c r="H40" s="5" t="s">
        <v>38</v>
      </c>
      <c r="I40" s="5" t="s">
        <v>104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105</v>
      </c>
      <c r="C5" s="1"/>
      <c r="D5" s="1"/>
      <c r="E5" s="1"/>
      <c r="F5" s="1"/>
      <c r="G5" s="1"/>
      <c r="H5" s="1"/>
      <c r="I5" s="1"/>
      <c r="J5" s="1"/>
      <c r="K5" s="1"/>
      <c r="L5" s="1"/>
      <c r="M5" s="1"/>
      <c r="N5" s="1"/>
    </row>
    <row r="6" spans="1:14" ht="19.95" customHeight="1" x14ac:dyDescent="0.3">
      <c r="A6" s="1"/>
      <c r="B6" s="7" t="s">
        <v>106</v>
      </c>
      <c r="C6" s="7" t="s">
        <v>107</v>
      </c>
      <c r="D6" s="7" t="s">
        <v>108</v>
      </c>
      <c r="E6" s="7" t="s">
        <v>109</v>
      </c>
      <c r="F6" s="7" t="s">
        <v>110</v>
      </c>
      <c r="G6" s="7" t="s">
        <v>111</v>
      </c>
      <c r="H6" s="7" t="s">
        <v>112</v>
      </c>
      <c r="I6" s="7" t="s">
        <v>113</v>
      </c>
      <c r="J6" s="7" t="s">
        <v>114</v>
      </c>
      <c r="K6" s="7" t="s">
        <v>115</v>
      </c>
      <c r="L6" s="7" t="s">
        <v>116</v>
      </c>
      <c r="M6" s="7" t="s">
        <v>117</v>
      </c>
      <c r="N6" s="7" t="s">
        <v>118</v>
      </c>
    </row>
    <row r="7" spans="1:14" x14ac:dyDescent="0.3">
      <c r="A7" s="1"/>
      <c r="B7" s="5" t="s">
        <v>119</v>
      </c>
      <c r="C7" s="5" t="s">
        <v>120</v>
      </c>
      <c r="D7" s="5" t="s">
        <v>121</v>
      </c>
      <c r="E7" s="4" t="s">
        <v>122</v>
      </c>
      <c r="F7" s="4" t="s">
        <v>123</v>
      </c>
      <c r="G7" s="6" t="s">
        <v>124</v>
      </c>
      <c r="H7" s="8">
        <v>0</v>
      </c>
      <c r="I7" s="5" t="s">
        <v>125</v>
      </c>
      <c r="J7" s="5" t="s">
        <v>126</v>
      </c>
      <c r="K7" s="5" t="s">
        <v>127</v>
      </c>
      <c r="L7" s="5" t="s">
        <v>128</v>
      </c>
      <c r="M7" s="8">
        <v>13652</v>
      </c>
      <c r="N7" s="5" t="s">
        <v>129</v>
      </c>
    </row>
    <row r="8" spans="1:14" x14ac:dyDescent="0.3">
      <c r="A8" s="1"/>
      <c r="B8" s="5" t="s">
        <v>119</v>
      </c>
      <c r="C8" s="5" t="s">
        <v>130</v>
      </c>
      <c r="D8" s="5" t="s">
        <v>131</v>
      </c>
      <c r="E8" s="4" t="s">
        <v>132</v>
      </c>
      <c r="F8" s="4" t="s">
        <v>133</v>
      </c>
      <c r="G8" s="6" t="s">
        <v>134</v>
      </c>
      <c r="H8" s="8">
        <v>0</v>
      </c>
      <c r="I8" s="5" t="s">
        <v>125</v>
      </c>
      <c r="J8" s="5" t="s">
        <v>126</v>
      </c>
      <c r="K8" s="5" t="s">
        <v>127</v>
      </c>
      <c r="L8" s="5" t="s">
        <v>128</v>
      </c>
      <c r="M8" s="8">
        <v>13853</v>
      </c>
      <c r="N8" s="5" t="s">
        <v>129</v>
      </c>
    </row>
    <row r="9" spans="1:14" ht="26.4" x14ac:dyDescent="0.3">
      <c r="A9" s="1"/>
      <c r="B9" s="5" t="s">
        <v>119</v>
      </c>
      <c r="C9" s="5" t="s">
        <v>135</v>
      </c>
      <c r="D9" s="5" t="s">
        <v>136</v>
      </c>
      <c r="E9" s="4" t="s">
        <v>137</v>
      </c>
      <c r="F9" s="4" t="s">
        <v>138</v>
      </c>
      <c r="G9" s="6" t="s">
        <v>139</v>
      </c>
      <c r="H9" s="8">
        <v>0</v>
      </c>
      <c r="I9" s="5" t="s">
        <v>125</v>
      </c>
      <c r="J9" s="5" t="s">
        <v>140</v>
      </c>
      <c r="K9" s="5" t="s">
        <v>127</v>
      </c>
      <c r="L9" s="5" t="s">
        <v>141</v>
      </c>
      <c r="M9" s="8">
        <v>13869</v>
      </c>
      <c r="N9" s="5" t="s">
        <v>129</v>
      </c>
    </row>
    <row r="10" spans="1:14" ht="26.4" x14ac:dyDescent="0.3">
      <c r="A10" s="1"/>
      <c r="B10" s="5" t="s">
        <v>119</v>
      </c>
      <c r="C10" s="5" t="s">
        <v>135</v>
      </c>
      <c r="D10" s="5" t="s">
        <v>142</v>
      </c>
      <c r="E10" s="4" t="s">
        <v>137</v>
      </c>
      <c r="F10" s="4" t="s">
        <v>138</v>
      </c>
      <c r="G10" s="6" t="s">
        <v>143</v>
      </c>
      <c r="H10" s="8">
        <v>0</v>
      </c>
      <c r="I10" s="5" t="s">
        <v>125</v>
      </c>
      <c r="J10" s="5" t="s">
        <v>140</v>
      </c>
      <c r="K10" s="5" t="s">
        <v>127</v>
      </c>
      <c r="L10" s="5" t="s">
        <v>141</v>
      </c>
      <c r="M10" s="8">
        <v>13870</v>
      </c>
      <c r="N10" s="5" t="s">
        <v>129</v>
      </c>
    </row>
    <row r="11" spans="1:14" ht="26.4" x14ac:dyDescent="0.3">
      <c r="A11" s="1"/>
      <c r="B11" s="5" t="s">
        <v>119</v>
      </c>
      <c r="C11" s="5" t="s">
        <v>135</v>
      </c>
      <c r="D11" s="5" t="s">
        <v>144</v>
      </c>
      <c r="E11" s="4" t="s">
        <v>137</v>
      </c>
      <c r="F11" s="4" t="s">
        <v>138</v>
      </c>
      <c r="G11" s="6" t="s">
        <v>139</v>
      </c>
      <c r="H11" s="8">
        <v>0</v>
      </c>
      <c r="I11" s="5" t="s">
        <v>125</v>
      </c>
      <c r="J11" s="5" t="s">
        <v>140</v>
      </c>
      <c r="K11" s="5" t="s">
        <v>127</v>
      </c>
      <c r="L11" s="5" t="s">
        <v>141</v>
      </c>
      <c r="M11" s="8">
        <v>14765</v>
      </c>
      <c r="N11" s="5" t="s">
        <v>129</v>
      </c>
    </row>
    <row r="12" spans="1:14" ht="26.4" x14ac:dyDescent="0.3">
      <c r="A12" s="1"/>
      <c r="B12" s="5" t="s">
        <v>119</v>
      </c>
      <c r="C12" s="5" t="s">
        <v>135</v>
      </c>
      <c r="D12" s="5" t="s">
        <v>145</v>
      </c>
      <c r="E12" s="4" t="s">
        <v>137</v>
      </c>
      <c r="F12" s="4" t="s">
        <v>138</v>
      </c>
      <c r="G12" s="6" t="s">
        <v>143</v>
      </c>
      <c r="H12" s="8">
        <v>0</v>
      </c>
      <c r="I12" s="5" t="s">
        <v>125</v>
      </c>
      <c r="J12" s="5" t="s">
        <v>140</v>
      </c>
      <c r="K12" s="5" t="s">
        <v>127</v>
      </c>
      <c r="L12" s="5" t="s">
        <v>141</v>
      </c>
      <c r="M12" s="8">
        <v>13871</v>
      </c>
      <c r="N12" s="5" t="s">
        <v>129</v>
      </c>
    </row>
    <row r="13" spans="1:14" x14ac:dyDescent="0.3">
      <c r="A13" s="1"/>
      <c r="B13" s="5" t="s">
        <v>119</v>
      </c>
      <c r="C13" s="5" t="s">
        <v>135</v>
      </c>
      <c r="D13" s="5" t="s">
        <v>146</v>
      </c>
      <c r="E13" s="4" t="s">
        <v>147</v>
      </c>
      <c r="F13" s="4" t="s">
        <v>148</v>
      </c>
      <c r="G13" s="6" t="s">
        <v>149</v>
      </c>
      <c r="H13" s="8">
        <v>0</v>
      </c>
      <c r="I13" s="5" t="s">
        <v>125</v>
      </c>
      <c r="J13" s="5" t="s">
        <v>140</v>
      </c>
      <c r="K13" s="5" t="s">
        <v>127</v>
      </c>
      <c r="L13" s="5" t="s">
        <v>150</v>
      </c>
      <c r="M13" s="8">
        <v>24276</v>
      </c>
      <c r="N13" s="5" t="s">
        <v>129</v>
      </c>
    </row>
    <row r="14" spans="1:14" ht="39.6" x14ac:dyDescent="0.3">
      <c r="A14" s="1"/>
      <c r="B14" s="5" t="s">
        <v>119</v>
      </c>
      <c r="C14" s="5" t="s">
        <v>135</v>
      </c>
      <c r="D14" s="5" t="s">
        <v>146</v>
      </c>
      <c r="E14" s="4" t="s">
        <v>147</v>
      </c>
      <c r="F14" s="4" t="s">
        <v>151</v>
      </c>
      <c r="G14" s="6" t="s">
        <v>152</v>
      </c>
      <c r="H14" s="8">
        <v>0</v>
      </c>
      <c r="I14" s="5" t="s">
        <v>125</v>
      </c>
      <c r="J14" s="5" t="s">
        <v>140</v>
      </c>
      <c r="K14" s="5" t="s">
        <v>127</v>
      </c>
      <c r="L14" s="5" t="s">
        <v>141</v>
      </c>
      <c r="M14" s="8">
        <v>24276</v>
      </c>
      <c r="N14" s="5" t="s">
        <v>129</v>
      </c>
    </row>
    <row r="15" spans="1:14" ht="26.4" x14ac:dyDescent="0.3">
      <c r="A15" s="1"/>
      <c r="B15" s="5" t="s">
        <v>119</v>
      </c>
      <c r="C15" s="5" t="s">
        <v>153</v>
      </c>
      <c r="D15" s="5" t="s">
        <v>154</v>
      </c>
      <c r="E15" s="4" t="s">
        <v>137</v>
      </c>
      <c r="F15" s="4" t="s">
        <v>148</v>
      </c>
      <c r="G15" s="6" t="s">
        <v>155</v>
      </c>
      <c r="H15" s="8">
        <v>0</v>
      </c>
      <c r="I15" s="5" t="s">
        <v>125</v>
      </c>
      <c r="J15" s="5" t="s">
        <v>140</v>
      </c>
      <c r="K15" s="5" t="s">
        <v>127</v>
      </c>
      <c r="L15" s="5" t="s">
        <v>156</v>
      </c>
      <c r="M15" s="8">
        <v>13761</v>
      </c>
      <c r="N15" s="5" t="s">
        <v>129</v>
      </c>
    </row>
    <row r="16" spans="1:14" ht="26.4" x14ac:dyDescent="0.3">
      <c r="A16" s="1"/>
      <c r="B16" s="5" t="s">
        <v>119</v>
      </c>
      <c r="C16" s="5" t="s">
        <v>153</v>
      </c>
      <c r="D16" s="5" t="s">
        <v>157</v>
      </c>
      <c r="E16" s="4" t="s">
        <v>137</v>
      </c>
      <c r="F16" s="4" t="s">
        <v>148</v>
      </c>
      <c r="G16" s="6" t="s">
        <v>158</v>
      </c>
      <c r="H16" s="8">
        <v>0</v>
      </c>
      <c r="I16" s="5" t="s">
        <v>125</v>
      </c>
      <c r="J16" s="5" t="s">
        <v>140</v>
      </c>
      <c r="K16" s="5" t="s">
        <v>127</v>
      </c>
      <c r="L16" s="5" t="s">
        <v>156</v>
      </c>
      <c r="M16" s="8">
        <v>13758</v>
      </c>
      <c r="N16" s="5" t="s">
        <v>129</v>
      </c>
    </row>
    <row r="17" spans="1:14" x14ac:dyDescent="0.3">
      <c r="A17" s="1"/>
      <c r="B17" s="5" t="s">
        <v>119</v>
      </c>
      <c r="C17" s="5" t="s">
        <v>159</v>
      </c>
      <c r="D17" s="5" t="s">
        <v>160</v>
      </c>
      <c r="E17" s="4" t="s">
        <v>137</v>
      </c>
      <c r="F17" s="4" t="s">
        <v>148</v>
      </c>
      <c r="G17" s="6" t="s">
        <v>149</v>
      </c>
      <c r="H17" s="8">
        <v>0</v>
      </c>
      <c r="I17" s="5" t="s">
        <v>125</v>
      </c>
      <c r="J17" s="5" t="s">
        <v>140</v>
      </c>
      <c r="K17" s="5" t="s">
        <v>127</v>
      </c>
      <c r="L17" s="5" t="s">
        <v>150</v>
      </c>
      <c r="M17" s="8">
        <v>24298</v>
      </c>
      <c r="N17" s="5" t="s">
        <v>129</v>
      </c>
    </row>
    <row r="18" spans="1:14" ht="26.4" x14ac:dyDescent="0.3">
      <c r="A18" s="1"/>
      <c r="B18" s="5" t="s">
        <v>119</v>
      </c>
      <c r="C18" s="5" t="s">
        <v>159</v>
      </c>
      <c r="D18" s="5" t="s">
        <v>161</v>
      </c>
      <c r="E18" s="4" t="s">
        <v>137</v>
      </c>
      <c r="F18" s="4" t="s">
        <v>148</v>
      </c>
      <c r="G18" s="6" t="s">
        <v>162</v>
      </c>
      <c r="H18" s="8">
        <v>0</v>
      </c>
      <c r="I18" s="5" t="s">
        <v>125</v>
      </c>
      <c r="J18" s="5" t="s">
        <v>140</v>
      </c>
      <c r="K18" s="5" t="s">
        <v>127</v>
      </c>
      <c r="L18" s="5" t="s">
        <v>156</v>
      </c>
      <c r="M18" s="8">
        <v>13746</v>
      </c>
      <c r="N18" s="5" t="s">
        <v>129</v>
      </c>
    </row>
    <row r="19" spans="1:14" x14ac:dyDescent="0.3">
      <c r="A19" s="1"/>
      <c r="B19" s="5" t="s">
        <v>119</v>
      </c>
      <c r="C19" s="5" t="s">
        <v>159</v>
      </c>
      <c r="D19" s="5" t="s">
        <v>163</v>
      </c>
      <c r="E19" s="4" t="s">
        <v>137</v>
      </c>
      <c r="F19" s="4" t="s">
        <v>148</v>
      </c>
      <c r="G19" s="6" t="s">
        <v>164</v>
      </c>
      <c r="H19" s="8">
        <v>0</v>
      </c>
      <c r="I19" s="5" t="s">
        <v>125</v>
      </c>
      <c r="J19" s="5" t="s">
        <v>126</v>
      </c>
      <c r="K19" s="5" t="s">
        <v>127</v>
      </c>
      <c r="L19" s="5" t="s">
        <v>156</v>
      </c>
      <c r="M19" s="8">
        <v>13771</v>
      </c>
      <c r="N19" s="5" t="s">
        <v>129</v>
      </c>
    </row>
    <row r="20" spans="1:14" x14ac:dyDescent="0.3">
      <c r="A20" s="1"/>
      <c r="B20" s="5" t="s">
        <v>119</v>
      </c>
      <c r="C20" s="5" t="s">
        <v>159</v>
      </c>
      <c r="D20" s="5" t="s">
        <v>131</v>
      </c>
      <c r="E20" s="4" t="s">
        <v>165</v>
      </c>
      <c r="F20" s="4" t="s">
        <v>166</v>
      </c>
      <c r="G20" s="6" t="s">
        <v>134</v>
      </c>
      <c r="H20" s="8">
        <v>0</v>
      </c>
      <c r="I20" s="5" t="s">
        <v>125</v>
      </c>
      <c r="J20" s="5" t="s">
        <v>126</v>
      </c>
      <c r="K20" s="5" t="s">
        <v>127</v>
      </c>
      <c r="L20" s="5" t="s">
        <v>128</v>
      </c>
      <c r="M20" s="8">
        <v>13788</v>
      </c>
      <c r="N20" s="5" t="s">
        <v>129</v>
      </c>
    </row>
    <row r="21" spans="1:14" x14ac:dyDescent="0.3">
      <c r="A21" s="1"/>
      <c r="B21" s="5" t="s">
        <v>167</v>
      </c>
      <c r="C21" s="5" t="s">
        <v>168</v>
      </c>
      <c r="D21" s="5" t="s">
        <v>169</v>
      </c>
      <c r="E21" s="4" t="s">
        <v>170</v>
      </c>
      <c r="F21" s="4" t="s">
        <v>171</v>
      </c>
      <c r="G21" s="6" t="s">
        <v>172</v>
      </c>
      <c r="H21" s="8">
        <v>0</v>
      </c>
      <c r="I21" s="5" t="s">
        <v>125</v>
      </c>
      <c r="J21" s="5" t="s">
        <v>140</v>
      </c>
      <c r="K21" s="5" t="s">
        <v>127</v>
      </c>
      <c r="L21" s="5" t="s">
        <v>128</v>
      </c>
      <c r="M21" s="8">
        <v>12839</v>
      </c>
      <c r="N21" s="5" t="s">
        <v>129</v>
      </c>
    </row>
    <row r="22" spans="1:14" x14ac:dyDescent="0.3">
      <c r="A22" s="1"/>
      <c r="B22" s="5" t="s">
        <v>167</v>
      </c>
      <c r="C22" s="5" t="s">
        <v>168</v>
      </c>
      <c r="D22" s="5" t="s">
        <v>173</v>
      </c>
      <c r="E22" s="4" t="s">
        <v>170</v>
      </c>
      <c r="F22" s="4" t="s">
        <v>171</v>
      </c>
      <c r="G22" s="6" t="s">
        <v>172</v>
      </c>
      <c r="H22" s="8">
        <v>0</v>
      </c>
      <c r="I22" s="5" t="s">
        <v>125</v>
      </c>
      <c r="J22" s="5" t="s">
        <v>140</v>
      </c>
      <c r="K22" s="5" t="s">
        <v>127</v>
      </c>
      <c r="L22" s="5" t="s">
        <v>128</v>
      </c>
      <c r="M22" s="8">
        <v>12840</v>
      </c>
      <c r="N22" s="5" t="s">
        <v>129</v>
      </c>
    </row>
    <row r="23" spans="1:14" x14ac:dyDescent="0.3">
      <c r="A23" s="1"/>
      <c r="B23" s="5" t="s">
        <v>174</v>
      </c>
      <c r="C23" s="5" t="s">
        <v>175</v>
      </c>
      <c r="D23" s="5" t="s">
        <v>176</v>
      </c>
      <c r="E23" s="4" t="s">
        <v>137</v>
      </c>
      <c r="F23" s="4" t="s">
        <v>148</v>
      </c>
      <c r="G23" s="6" t="s">
        <v>177</v>
      </c>
      <c r="H23" s="8">
        <v>0</v>
      </c>
      <c r="I23" s="5" t="s">
        <v>125</v>
      </c>
      <c r="J23" s="5" t="s">
        <v>140</v>
      </c>
      <c r="K23" s="5" t="s">
        <v>127</v>
      </c>
      <c r="L23" s="5" t="s">
        <v>150</v>
      </c>
      <c r="M23" s="8">
        <v>24072</v>
      </c>
      <c r="N23" s="5" t="s">
        <v>129</v>
      </c>
    </row>
    <row r="24" spans="1:14" x14ac:dyDescent="0.3">
      <c r="A24" s="1"/>
      <c r="B24" s="5" t="s">
        <v>174</v>
      </c>
      <c r="C24" s="5" t="s">
        <v>178</v>
      </c>
      <c r="D24" s="5" t="s">
        <v>179</v>
      </c>
      <c r="E24" s="4" t="s">
        <v>137</v>
      </c>
      <c r="F24" s="4" t="s">
        <v>148</v>
      </c>
      <c r="G24" s="6" t="s">
        <v>177</v>
      </c>
      <c r="H24" s="8">
        <v>0</v>
      </c>
      <c r="I24" s="5" t="s">
        <v>125</v>
      </c>
      <c r="J24" s="5" t="s">
        <v>140</v>
      </c>
      <c r="K24" s="5" t="s">
        <v>127</v>
      </c>
      <c r="L24" s="5" t="s">
        <v>150</v>
      </c>
      <c r="M24" s="8">
        <v>24080</v>
      </c>
      <c r="N24" s="5" t="s">
        <v>129</v>
      </c>
    </row>
    <row r="25" spans="1:14" x14ac:dyDescent="0.3">
      <c r="A25" s="1"/>
      <c r="B25" s="5" t="s">
        <v>174</v>
      </c>
      <c r="C25" s="5" t="s">
        <v>178</v>
      </c>
      <c r="D25" s="5" t="s">
        <v>180</v>
      </c>
      <c r="E25" s="4" t="s">
        <v>137</v>
      </c>
      <c r="F25" s="4" t="s">
        <v>148</v>
      </c>
      <c r="G25" s="6" t="s">
        <v>177</v>
      </c>
      <c r="H25" s="8">
        <v>0</v>
      </c>
      <c r="I25" s="5" t="s">
        <v>125</v>
      </c>
      <c r="J25" s="5" t="s">
        <v>140</v>
      </c>
      <c r="K25" s="5" t="s">
        <v>127</v>
      </c>
      <c r="L25" s="5" t="s">
        <v>150</v>
      </c>
      <c r="M25" s="8">
        <v>24083</v>
      </c>
      <c r="N25" s="5" t="s">
        <v>129</v>
      </c>
    </row>
    <row r="26" spans="1:14" x14ac:dyDescent="0.3">
      <c r="A26" s="1"/>
      <c r="B26" s="5" t="s">
        <v>174</v>
      </c>
      <c r="C26" s="5" t="s">
        <v>178</v>
      </c>
      <c r="D26" s="5" t="s">
        <v>181</v>
      </c>
      <c r="E26" s="4" t="s">
        <v>137</v>
      </c>
      <c r="F26" s="4" t="s">
        <v>148</v>
      </c>
      <c r="G26" s="6" t="s">
        <v>177</v>
      </c>
      <c r="H26" s="8">
        <v>0</v>
      </c>
      <c r="I26" s="5" t="s">
        <v>125</v>
      </c>
      <c r="J26" s="5" t="s">
        <v>140</v>
      </c>
      <c r="K26" s="5" t="s">
        <v>127</v>
      </c>
      <c r="L26" s="5" t="s">
        <v>150</v>
      </c>
      <c r="M26" s="8">
        <v>24086</v>
      </c>
      <c r="N26" s="5" t="s">
        <v>129</v>
      </c>
    </row>
    <row r="27" spans="1:14" x14ac:dyDescent="0.3">
      <c r="A27" s="1"/>
      <c r="B27" s="5" t="s">
        <v>174</v>
      </c>
      <c r="C27" s="5" t="s">
        <v>178</v>
      </c>
      <c r="D27" s="5" t="s">
        <v>182</v>
      </c>
      <c r="E27" s="4" t="s">
        <v>137</v>
      </c>
      <c r="F27" s="4" t="s">
        <v>148</v>
      </c>
      <c r="G27" s="6" t="s">
        <v>177</v>
      </c>
      <c r="H27" s="8">
        <v>0</v>
      </c>
      <c r="I27" s="5" t="s">
        <v>125</v>
      </c>
      <c r="J27" s="5" t="s">
        <v>140</v>
      </c>
      <c r="K27" s="5" t="s">
        <v>127</v>
      </c>
      <c r="L27" s="5" t="s">
        <v>150</v>
      </c>
      <c r="M27" s="8">
        <v>24097</v>
      </c>
      <c r="N27" s="5" t="s">
        <v>129</v>
      </c>
    </row>
    <row r="28" spans="1:14" ht="66" x14ac:dyDescent="0.3">
      <c r="A28" s="1"/>
      <c r="B28" s="5" t="s">
        <v>174</v>
      </c>
      <c r="C28" s="5" t="s">
        <v>178</v>
      </c>
      <c r="D28" s="5" t="s">
        <v>183</v>
      </c>
      <c r="E28" s="4" t="s">
        <v>184</v>
      </c>
      <c r="F28" s="4" t="s">
        <v>185</v>
      </c>
      <c r="G28" s="6" t="s">
        <v>186</v>
      </c>
      <c r="H28" s="8">
        <v>0</v>
      </c>
      <c r="I28" s="5" t="s">
        <v>125</v>
      </c>
      <c r="J28" s="5" t="s">
        <v>140</v>
      </c>
      <c r="K28" s="5" t="s">
        <v>127</v>
      </c>
      <c r="L28" s="5" t="s">
        <v>141</v>
      </c>
      <c r="M28" s="8">
        <v>24098</v>
      </c>
      <c r="N28" s="5" t="s">
        <v>129</v>
      </c>
    </row>
    <row r="29" spans="1:14" ht="26.4" x14ac:dyDescent="0.3">
      <c r="A29" s="1"/>
      <c r="B29" s="5" t="s">
        <v>14</v>
      </c>
      <c r="C29" s="5" t="s">
        <v>187</v>
      </c>
      <c r="D29" s="5" t="s">
        <v>188</v>
      </c>
      <c r="E29" s="4" t="s">
        <v>137</v>
      </c>
      <c r="F29" s="4" t="s">
        <v>148</v>
      </c>
      <c r="G29" s="6" t="s">
        <v>189</v>
      </c>
      <c r="H29" s="8">
        <v>0</v>
      </c>
      <c r="I29" s="5" t="s">
        <v>190</v>
      </c>
      <c r="J29" s="5" t="s">
        <v>126</v>
      </c>
      <c r="K29" s="5" t="s">
        <v>127</v>
      </c>
      <c r="L29" s="5" t="s">
        <v>156</v>
      </c>
      <c r="M29" s="8">
        <v>10426</v>
      </c>
      <c r="N29" s="5" t="s">
        <v>129</v>
      </c>
    </row>
    <row r="30" spans="1:14" ht="26.4" x14ac:dyDescent="0.3">
      <c r="A30" s="1"/>
      <c r="B30" s="5" t="s">
        <v>14</v>
      </c>
      <c r="C30" s="5" t="s">
        <v>191</v>
      </c>
      <c r="D30" s="5" t="s">
        <v>192</v>
      </c>
      <c r="E30" s="4" t="s">
        <v>193</v>
      </c>
      <c r="F30" s="4" t="s">
        <v>148</v>
      </c>
      <c r="G30" s="6" t="s">
        <v>194</v>
      </c>
      <c r="H30" s="8">
        <v>0</v>
      </c>
      <c r="I30" s="5" t="s">
        <v>125</v>
      </c>
      <c r="J30" s="5" t="s">
        <v>126</v>
      </c>
      <c r="K30" s="5" t="s">
        <v>127</v>
      </c>
      <c r="L30" s="5" t="s">
        <v>128</v>
      </c>
      <c r="M30" s="8">
        <v>12715</v>
      </c>
      <c r="N30" s="5" t="s">
        <v>129</v>
      </c>
    </row>
    <row r="31" spans="1:14" ht="39.6" x14ac:dyDescent="0.3">
      <c r="A31" s="1"/>
      <c r="B31" s="5" t="s">
        <v>14</v>
      </c>
      <c r="C31" s="5" t="s">
        <v>191</v>
      </c>
      <c r="D31" s="5" t="s">
        <v>192</v>
      </c>
      <c r="E31" s="4" t="s">
        <v>193</v>
      </c>
      <c r="F31" s="4" t="s">
        <v>185</v>
      </c>
      <c r="G31" s="6" t="s">
        <v>195</v>
      </c>
      <c r="H31" s="8">
        <v>0</v>
      </c>
      <c r="I31" s="5" t="s">
        <v>125</v>
      </c>
      <c r="J31" s="5" t="s">
        <v>126</v>
      </c>
      <c r="K31" s="5" t="s">
        <v>127</v>
      </c>
      <c r="L31" s="5" t="s">
        <v>128</v>
      </c>
      <c r="M31" s="8">
        <v>12715</v>
      </c>
      <c r="N31" s="5" t="s">
        <v>129</v>
      </c>
    </row>
    <row r="32" spans="1:14" ht="79.2" x14ac:dyDescent="0.3">
      <c r="A32" s="1"/>
      <c r="B32" s="5" t="s">
        <v>14</v>
      </c>
      <c r="C32" s="5" t="s">
        <v>191</v>
      </c>
      <c r="D32" s="5" t="s">
        <v>192</v>
      </c>
      <c r="E32" s="4" t="s">
        <v>184</v>
      </c>
      <c r="F32" s="4" t="s">
        <v>148</v>
      </c>
      <c r="G32" s="6" t="s">
        <v>196</v>
      </c>
      <c r="H32" s="8">
        <v>0</v>
      </c>
      <c r="I32" s="5" t="s">
        <v>125</v>
      </c>
      <c r="J32" s="5" t="s">
        <v>140</v>
      </c>
      <c r="K32" s="5" t="s">
        <v>127</v>
      </c>
      <c r="L32" s="5" t="s">
        <v>128</v>
      </c>
      <c r="M32" s="8">
        <v>12715</v>
      </c>
      <c r="N32" s="5" t="s">
        <v>129</v>
      </c>
    </row>
    <row r="33" spans="1:14" x14ac:dyDescent="0.3">
      <c r="A33" s="1"/>
      <c r="B33" s="5" t="s">
        <v>14</v>
      </c>
      <c r="C33" s="5" t="s">
        <v>197</v>
      </c>
      <c r="D33" s="5" t="s">
        <v>198</v>
      </c>
      <c r="E33" s="4" t="s">
        <v>137</v>
      </c>
      <c r="F33" s="4" t="s">
        <v>148</v>
      </c>
      <c r="G33" s="6" t="s">
        <v>199</v>
      </c>
      <c r="H33" s="8">
        <v>0</v>
      </c>
      <c r="I33" s="5" t="s">
        <v>190</v>
      </c>
      <c r="J33" s="5" t="s">
        <v>140</v>
      </c>
      <c r="K33" s="5" t="s">
        <v>127</v>
      </c>
      <c r="L33" s="5" t="s">
        <v>156</v>
      </c>
      <c r="M33" s="8">
        <v>316</v>
      </c>
      <c r="N33" s="5" t="s">
        <v>129</v>
      </c>
    </row>
    <row r="34" spans="1:14" ht="39.6" x14ac:dyDescent="0.3">
      <c r="A34" s="1"/>
      <c r="B34" s="5" t="s">
        <v>14</v>
      </c>
      <c r="C34" s="5" t="s">
        <v>200</v>
      </c>
      <c r="D34" s="5" t="s">
        <v>201</v>
      </c>
      <c r="E34" s="4" t="s">
        <v>202</v>
      </c>
      <c r="F34" s="4" t="s">
        <v>185</v>
      </c>
      <c r="G34" s="6" t="s">
        <v>195</v>
      </c>
      <c r="H34" s="8">
        <v>0</v>
      </c>
      <c r="I34" s="5" t="s">
        <v>125</v>
      </c>
      <c r="J34" s="5" t="s">
        <v>126</v>
      </c>
      <c r="K34" s="5" t="s">
        <v>127</v>
      </c>
      <c r="L34" s="5" t="s">
        <v>128</v>
      </c>
      <c r="M34" s="8">
        <v>687</v>
      </c>
      <c r="N34" s="5" t="s">
        <v>129</v>
      </c>
    </row>
    <row r="35" spans="1:14" ht="79.2" x14ac:dyDescent="0.3">
      <c r="A35" s="1"/>
      <c r="B35" s="5" t="s">
        <v>14</v>
      </c>
      <c r="C35" s="5" t="s">
        <v>200</v>
      </c>
      <c r="D35" s="5" t="s">
        <v>201</v>
      </c>
      <c r="E35" s="4" t="s">
        <v>184</v>
      </c>
      <c r="F35" s="4" t="s">
        <v>148</v>
      </c>
      <c r="G35" s="6" t="s">
        <v>196</v>
      </c>
      <c r="H35" s="8">
        <v>0</v>
      </c>
      <c r="I35" s="5" t="s">
        <v>125</v>
      </c>
      <c r="J35" s="5" t="s">
        <v>140</v>
      </c>
      <c r="K35" s="5" t="s">
        <v>127</v>
      </c>
      <c r="L35" s="5" t="s">
        <v>128</v>
      </c>
      <c r="M35" s="8">
        <v>687</v>
      </c>
      <c r="N35" s="5" t="s">
        <v>129</v>
      </c>
    </row>
    <row r="36" spans="1:14" ht="26.4" x14ac:dyDescent="0.3">
      <c r="A36" s="1"/>
      <c r="B36" s="5" t="s">
        <v>14</v>
      </c>
      <c r="C36" s="5" t="s">
        <v>203</v>
      </c>
      <c r="D36" s="5" t="s">
        <v>204</v>
      </c>
      <c r="E36" s="4" t="s">
        <v>137</v>
      </c>
      <c r="F36" s="4" t="s">
        <v>205</v>
      </c>
      <c r="G36" s="6" t="s">
        <v>206</v>
      </c>
      <c r="H36" s="8">
        <v>0</v>
      </c>
      <c r="I36" s="5" t="s">
        <v>125</v>
      </c>
      <c r="J36" s="5" t="s">
        <v>126</v>
      </c>
      <c r="K36" s="5" t="s">
        <v>127</v>
      </c>
      <c r="L36" s="5" t="s">
        <v>207</v>
      </c>
      <c r="M36" s="8">
        <v>1074</v>
      </c>
      <c r="N36" s="5" t="s">
        <v>129</v>
      </c>
    </row>
    <row r="37" spans="1:14" x14ac:dyDescent="0.3">
      <c r="A37" s="1"/>
      <c r="B37" s="5" t="s">
        <v>30</v>
      </c>
      <c r="C37" s="5" t="s">
        <v>208</v>
      </c>
      <c r="D37" s="5" t="s">
        <v>94</v>
      </c>
      <c r="E37" s="4" t="s">
        <v>137</v>
      </c>
      <c r="F37" s="4" t="s">
        <v>148</v>
      </c>
      <c r="G37" s="6" t="s">
        <v>209</v>
      </c>
      <c r="H37" s="8">
        <v>8.9130000000000003</v>
      </c>
      <c r="I37" s="5" t="s">
        <v>125</v>
      </c>
      <c r="J37" s="5" t="s">
        <v>126</v>
      </c>
      <c r="K37" s="5" t="s">
        <v>127</v>
      </c>
      <c r="L37" s="5" t="s">
        <v>128</v>
      </c>
      <c r="M37" s="8">
        <v>188</v>
      </c>
      <c r="N37" s="5" t="s">
        <v>210</v>
      </c>
    </row>
    <row r="38" spans="1:14" ht="26.4" x14ac:dyDescent="0.3">
      <c r="A38" s="1"/>
      <c r="B38" s="5" t="s">
        <v>30</v>
      </c>
      <c r="C38" s="5" t="s">
        <v>211</v>
      </c>
      <c r="D38" s="5" t="s">
        <v>212</v>
      </c>
      <c r="E38" s="4" t="s">
        <v>137</v>
      </c>
      <c r="F38" s="4" t="s">
        <v>148</v>
      </c>
      <c r="G38" s="6" t="s">
        <v>213</v>
      </c>
      <c r="H38" s="8">
        <v>0</v>
      </c>
      <c r="I38" s="5" t="s">
        <v>125</v>
      </c>
      <c r="J38" s="5" t="s">
        <v>140</v>
      </c>
      <c r="K38" s="5" t="s">
        <v>127</v>
      </c>
      <c r="L38" s="5" t="s">
        <v>156</v>
      </c>
      <c r="M38" s="8">
        <v>11052</v>
      </c>
      <c r="N38" s="5" t="s">
        <v>129</v>
      </c>
    </row>
    <row r="39" spans="1:14" x14ac:dyDescent="0.3">
      <c r="A39" s="1"/>
      <c r="B39" s="5" t="s">
        <v>214</v>
      </c>
      <c r="C39" s="5" t="s">
        <v>215</v>
      </c>
      <c r="D39" s="5" t="s">
        <v>216</v>
      </c>
      <c r="E39" s="4" t="s">
        <v>137</v>
      </c>
      <c r="F39" s="4" t="s">
        <v>217</v>
      </c>
      <c r="G39" s="6" t="s">
        <v>218</v>
      </c>
      <c r="H39" s="8">
        <v>2</v>
      </c>
      <c r="I39" s="5" t="s">
        <v>125</v>
      </c>
      <c r="J39" s="5" t="s">
        <v>126</v>
      </c>
      <c r="K39" s="5" t="s">
        <v>127</v>
      </c>
      <c r="L39" s="5" t="s">
        <v>128</v>
      </c>
      <c r="M39" s="8">
        <v>11877</v>
      </c>
      <c r="N39" s="5" t="s">
        <v>210</v>
      </c>
    </row>
    <row r="40" spans="1:14" x14ac:dyDescent="0.3">
      <c r="A40" s="1"/>
      <c r="B40" s="5" t="s">
        <v>214</v>
      </c>
      <c r="C40" s="5" t="s">
        <v>219</v>
      </c>
      <c r="D40" s="5" t="s">
        <v>216</v>
      </c>
      <c r="E40" s="4" t="s">
        <v>137</v>
      </c>
      <c r="F40" s="4" t="s">
        <v>217</v>
      </c>
      <c r="G40" s="6" t="s">
        <v>220</v>
      </c>
      <c r="H40" s="8">
        <v>2</v>
      </c>
      <c r="I40" s="5" t="s">
        <v>125</v>
      </c>
      <c r="J40" s="5" t="s">
        <v>126</v>
      </c>
      <c r="K40" s="5" t="s">
        <v>127</v>
      </c>
      <c r="L40" s="5" t="s">
        <v>128</v>
      </c>
      <c r="M40" s="8">
        <v>12652</v>
      </c>
      <c r="N40" s="5" t="s">
        <v>210</v>
      </c>
    </row>
    <row r="41" spans="1:14" x14ac:dyDescent="0.3">
      <c r="A41" s="1"/>
      <c r="B41" s="5" t="s">
        <v>221</v>
      </c>
      <c r="C41" s="5" t="s">
        <v>222</v>
      </c>
      <c r="D41" s="5" t="s">
        <v>223</v>
      </c>
      <c r="E41" s="4" t="s">
        <v>224</v>
      </c>
      <c r="F41" s="4" t="s">
        <v>225</v>
      </c>
      <c r="G41" s="6" t="s">
        <v>226</v>
      </c>
      <c r="H41" s="8">
        <v>100</v>
      </c>
      <c r="I41" s="5" t="s">
        <v>125</v>
      </c>
      <c r="J41" s="5" t="s">
        <v>126</v>
      </c>
      <c r="K41" s="5" t="s">
        <v>127</v>
      </c>
      <c r="L41" s="5" t="s">
        <v>128</v>
      </c>
      <c r="M41" s="8">
        <v>14807</v>
      </c>
      <c r="N41" s="5" t="s">
        <v>210</v>
      </c>
    </row>
    <row r="42" spans="1:14" x14ac:dyDescent="0.3">
      <c r="A42" s="1"/>
      <c r="B42" s="5" t="s">
        <v>221</v>
      </c>
      <c r="C42" s="5" t="s">
        <v>227</v>
      </c>
      <c r="D42" s="5" t="s">
        <v>228</v>
      </c>
      <c r="E42" s="4" t="s">
        <v>229</v>
      </c>
      <c r="F42" s="4" t="s">
        <v>230</v>
      </c>
      <c r="G42" s="6" t="s">
        <v>231</v>
      </c>
      <c r="H42" s="8">
        <v>0</v>
      </c>
      <c r="I42" s="5" t="s">
        <v>125</v>
      </c>
      <c r="J42" s="5" t="s">
        <v>126</v>
      </c>
      <c r="K42" s="5" t="s">
        <v>127</v>
      </c>
      <c r="L42" s="5" t="s">
        <v>128</v>
      </c>
      <c r="M42" s="8">
        <v>1228</v>
      </c>
      <c r="N42" s="5" t="s">
        <v>129</v>
      </c>
    </row>
    <row r="43" spans="1:14" x14ac:dyDescent="0.3">
      <c r="A43" s="1"/>
      <c r="B43" s="5" t="s">
        <v>232</v>
      </c>
      <c r="C43" s="5" t="s">
        <v>233</v>
      </c>
      <c r="D43" s="5" t="s">
        <v>234</v>
      </c>
      <c r="E43" s="4" t="s">
        <v>137</v>
      </c>
      <c r="F43" s="4" t="s">
        <v>148</v>
      </c>
      <c r="G43" s="6" t="s">
        <v>235</v>
      </c>
      <c r="H43" s="8">
        <v>0</v>
      </c>
      <c r="I43" s="5" t="s">
        <v>125</v>
      </c>
      <c r="J43" s="5" t="s">
        <v>126</v>
      </c>
      <c r="K43" s="5" t="s">
        <v>127</v>
      </c>
      <c r="L43" s="5" t="s">
        <v>207</v>
      </c>
      <c r="M43" s="8">
        <v>12592</v>
      </c>
      <c r="N43" s="5" t="s">
        <v>129</v>
      </c>
    </row>
    <row r="44" spans="1:14" x14ac:dyDescent="0.3">
      <c r="A44" s="1"/>
      <c r="B44" s="5" t="s">
        <v>236</v>
      </c>
      <c r="C44" s="5" t="s">
        <v>237</v>
      </c>
      <c r="D44" s="5" t="s">
        <v>238</v>
      </c>
      <c r="E44" s="4" t="s">
        <v>137</v>
      </c>
      <c r="F44" s="4" t="s">
        <v>148</v>
      </c>
      <c r="G44" s="6" t="s">
        <v>239</v>
      </c>
      <c r="H44" s="8">
        <v>101</v>
      </c>
      <c r="I44" s="5" t="s">
        <v>125</v>
      </c>
      <c r="J44" s="5" t="s">
        <v>126</v>
      </c>
      <c r="K44" s="5" t="s">
        <v>127</v>
      </c>
      <c r="L44" s="5" t="s">
        <v>128</v>
      </c>
      <c r="M44" s="8">
        <v>7</v>
      </c>
      <c r="N44" s="5" t="s">
        <v>210</v>
      </c>
    </row>
    <row r="45" spans="1:14" x14ac:dyDescent="0.3">
      <c r="A45" s="1"/>
      <c r="B45" s="5" t="s">
        <v>236</v>
      </c>
      <c r="C45" s="5" t="s">
        <v>237</v>
      </c>
      <c r="D45" s="5" t="s">
        <v>238</v>
      </c>
      <c r="E45" s="4" t="s">
        <v>240</v>
      </c>
      <c r="F45" s="4" t="s">
        <v>205</v>
      </c>
      <c r="G45" s="6" t="s">
        <v>241</v>
      </c>
      <c r="H45" s="8">
        <v>101</v>
      </c>
      <c r="I45" s="5" t="s">
        <v>125</v>
      </c>
      <c r="J45" s="5" t="s">
        <v>126</v>
      </c>
      <c r="K45" s="5" t="s">
        <v>127</v>
      </c>
      <c r="L45" s="5" t="s">
        <v>128</v>
      </c>
      <c r="M45" s="8">
        <v>7</v>
      </c>
      <c r="N45" s="5" t="s">
        <v>210</v>
      </c>
    </row>
    <row r="46" spans="1:14" ht="26.4" x14ac:dyDescent="0.3">
      <c r="A46" s="1"/>
      <c r="B46" s="5" t="s">
        <v>242</v>
      </c>
      <c r="C46" s="5" t="s">
        <v>243</v>
      </c>
      <c r="D46" s="5" t="s">
        <v>244</v>
      </c>
      <c r="E46" s="4" t="s">
        <v>137</v>
      </c>
      <c r="F46" s="4" t="s">
        <v>148</v>
      </c>
      <c r="G46" s="6" t="s">
        <v>245</v>
      </c>
      <c r="H46" s="8">
        <v>2.5070000000000001</v>
      </c>
      <c r="I46" s="5" t="s">
        <v>125</v>
      </c>
      <c r="J46" s="5" t="s">
        <v>126</v>
      </c>
      <c r="K46" s="5" t="s">
        <v>127</v>
      </c>
      <c r="L46" s="5" t="s">
        <v>128</v>
      </c>
      <c r="M46" s="8">
        <v>14794</v>
      </c>
      <c r="N46" s="5" t="s">
        <v>210</v>
      </c>
    </row>
    <row r="47" spans="1:14" ht="26.4" x14ac:dyDescent="0.3">
      <c r="A47" s="1"/>
      <c r="B47" s="5" t="s">
        <v>242</v>
      </c>
      <c r="C47" s="5" t="s">
        <v>243</v>
      </c>
      <c r="D47" s="5" t="s">
        <v>244</v>
      </c>
      <c r="E47" s="4" t="s">
        <v>137</v>
      </c>
      <c r="F47" s="4" t="s">
        <v>148</v>
      </c>
      <c r="G47" s="6" t="s">
        <v>246</v>
      </c>
      <c r="H47" s="8">
        <v>2.5070000000000001</v>
      </c>
      <c r="I47" s="5" t="s">
        <v>125</v>
      </c>
      <c r="J47" s="5" t="s">
        <v>126</v>
      </c>
      <c r="K47" s="5" t="s">
        <v>127</v>
      </c>
      <c r="L47" s="5" t="s">
        <v>128</v>
      </c>
      <c r="M47" s="8">
        <v>14794</v>
      </c>
      <c r="N47" s="5" t="s">
        <v>210</v>
      </c>
    </row>
    <row r="48" spans="1:14" ht="39.6" x14ac:dyDescent="0.3">
      <c r="A48" s="1"/>
      <c r="B48" s="5" t="s">
        <v>242</v>
      </c>
      <c r="C48" s="5" t="s">
        <v>243</v>
      </c>
      <c r="D48" s="5" t="s">
        <v>244</v>
      </c>
      <c r="E48" s="4" t="s">
        <v>137</v>
      </c>
      <c r="F48" s="4" t="s">
        <v>148</v>
      </c>
      <c r="G48" s="6" t="s">
        <v>247</v>
      </c>
      <c r="H48" s="8">
        <v>2.5070000000000001</v>
      </c>
      <c r="I48" s="5" t="s">
        <v>125</v>
      </c>
      <c r="J48" s="5" t="s">
        <v>126</v>
      </c>
      <c r="K48" s="5" t="s">
        <v>127</v>
      </c>
      <c r="L48" s="5" t="s">
        <v>128</v>
      </c>
      <c r="M48" s="8">
        <v>14794</v>
      </c>
      <c r="N48" s="5" t="s">
        <v>210</v>
      </c>
    </row>
    <row r="49" spans="1:14" ht="26.4" x14ac:dyDescent="0.3">
      <c r="A49" s="1"/>
      <c r="B49" s="5" t="s">
        <v>248</v>
      </c>
      <c r="C49" s="5" t="s">
        <v>249</v>
      </c>
      <c r="D49" s="5" t="s">
        <v>250</v>
      </c>
      <c r="E49" s="4" t="s">
        <v>251</v>
      </c>
      <c r="F49" s="4" t="s">
        <v>252</v>
      </c>
      <c r="G49" s="6" t="s">
        <v>253</v>
      </c>
      <c r="H49" s="8">
        <v>0</v>
      </c>
      <c r="I49" s="5" t="s">
        <v>125</v>
      </c>
      <c r="J49" s="5" t="s">
        <v>140</v>
      </c>
      <c r="K49" s="5" t="s">
        <v>127</v>
      </c>
      <c r="L49" s="5" t="s">
        <v>156</v>
      </c>
      <c r="M49" s="8">
        <v>14968</v>
      </c>
      <c r="N49" s="5" t="s">
        <v>129</v>
      </c>
    </row>
    <row r="50" spans="1:14" x14ac:dyDescent="0.3">
      <c r="A50" s="1"/>
      <c r="B50" s="5" t="s">
        <v>248</v>
      </c>
      <c r="C50" s="5" t="s">
        <v>249</v>
      </c>
      <c r="D50" s="5" t="s">
        <v>254</v>
      </c>
      <c r="E50" s="4" t="s">
        <v>251</v>
      </c>
      <c r="F50" s="4" t="s">
        <v>252</v>
      </c>
      <c r="G50" s="6" t="s">
        <v>255</v>
      </c>
      <c r="H50" s="8">
        <v>0</v>
      </c>
      <c r="I50" s="5" t="s">
        <v>125</v>
      </c>
      <c r="J50" s="5" t="s">
        <v>126</v>
      </c>
      <c r="K50" s="5" t="s">
        <v>127</v>
      </c>
      <c r="L50" s="5" t="s">
        <v>128</v>
      </c>
      <c r="M50" s="8">
        <v>14969</v>
      </c>
      <c r="N50" s="5" t="s">
        <v>129</v>
      </c>
    </row>
    <row r="51" spans="1:14" x14ac:dyDescent="0.3">
      <c r="A51" s="1"/>
      <c r="B51" s="5" t="s">
        <v>35</v>
      </c>
      <c r="C51" s="5" t="s">
        <v>256</v>
      </c>
      <c r="D51" s="5" t="s">
        <v>257</v>
      </c>
      <c r="E51" s="4" t="s">
        <v>137</v>
      </c>
      <c r="F51" s="4" t="s">
        <v>148</v>
      </c>
      <c r="G51" s="6" t="s">
        <v>258</v>
      </c>
      <c r="H51" s="8">
        <v>0</v>
      </c>
      <c r="I51" s="5" t="s">
        <v>125</v>
      </c>
      <c r="J51" s="5" t="s">
        <v>140</v>
      </c>
      <c r="K51" s="5" t="s">
        <v>127</v>
      </c>
      <c r="L51" s="5" t="s">
        <v>156</v>
      </c>
      <c r="M51" s="8">
        <v>13555</v>
      </c>
      <c r="N51" s="5" t="s">
        <v>210</v>
      </c>
    </row>
    <row r="52" spans="1:14" ht="26.4" x14ac:dyDescent="0.3">
      <c r="A52" s="1"/>
      <c r="B52" s="5" t="s">
        <v>43</v>
      </c>
      <c r="C52" s="5" t="s">
        <v>259</v>
      </c>
      <c r="D52" s="5" t="s">
        <v>260</v>
      </c>
      <c r="E52" s="4" t="s">
        <v>261</v>
      </c>
      <c r="F52" s="4" t="s">
        <v>148</v>
      </c>
      <c r="G52" s="6" t="s">
        <v>262</v>
      </c>
      <c r="H52" s="8">
        <v>170</v>
      </c>
      <c r="I52" s="5" t="s">
        <v>125</v>
      </c>
      <c r="J52" s="5" t="s">
        <v>126</v>
      </c>
      <c r="K52" s="5" t="s">
        <v>127</v>
      </c>
      <c r="L52" s="5" t="s">
        <v>128</v>
      </c>
      <c r="M52" s="8">
        <v>197</v>
      </c>
      <c r="N52" s="5" t="s">
        <v>210</v>
      </c>
    </row>
    <row r="53" spans="1:14" ht="26.4" x14ac:dyDescent="0.3">
      <c r="A53" s="1"/>
      <c r="B53" s="5" t="s">
        <v>43</v>
      </c>
      <c r="C53" s="5" t="s">
        <v>259</v>
      </c>
      <c r="D53" s="5" t="s">
        <v>263</v>
      </c>
      <c r="E53" s="4" t="s">
        <v>264</v>
      </c>
      <c r="F53" s="4" t="s">
        <v>148</v>
      </c>
      <c r="G53" s="6" t="s">
        <v>265</v>
      </c>
      <c r="H53" s="8">
        <v>0</v>
      </c>
      <c r="I53" s="5" t="s">
        <v>125</v>
      </c>
      <c r="J53" s="5" t="s">
        <v>126</v>
      </c>
      <c r="K53" s="5" t="s">
        <v>127</v>
      </c>
      <c r="L53" s="5" t="s">
        <v>128</v>
      </c>
      <c r="M53" s="8">
        <v>11534</v>
      </c>
      <c r="N53" s="5" t="s">
        <v>129</v>
      </c>
    </row>
    <row r="54" spans="1:14" ht="26.4" x14ac:dyDescent="0.3">
      <c r="A54" s="1"/>
      <c r="B54" s="5" t="s">
        <v>43</v>
      </c>
      <c r="C54" s="5" t="s">
        <v>259</v>
      </c>
      <c r="D54" s="5" t="s">
        <v>266</v>
      </c>
      <c r="E54" s="4" t="s">
        <v>264</v>
      </c>
      <c r="F54" s="4" t="s">
        <v>148</v>
      </c>
      <c r="G54" s="6" t="s">
        <v>267</v>
      </c>
      <c r="H54" s="8">
        <v>0</v>
      </c>
      <c r="I54" s="5" t="s">
        <v>125</v>
      </c>
      <c r="J54" s="5" t="s">
        <v>126</v>
      </c>
      <c r="K54" s="5" t="s">
        <v>127</v>
      </c>
      <c r="L54" s="5" t="s">
        <v>128</v>
      </c>
      <c r="M54" s="8">
        <v>11616</v>
      </c>
      <c r="N54" s="5" t="s">
        <v>129</v>
      </c>
    </row>
    <row r="55" spans="1:14" x14ac:dyDescent="0.3">
      <c r="A55" s="1"/>
      <c r="B55" s="5" t="s">
        <v>43</v>
      </c>
      <c r="C55" s="5" t="s">
        <v>130</v>
      </c>
      <c r="D55" s="5" t="s">
        <v>268</v>
      </c>
      <c r="E55" s="4" t="s">
        <v>137</v>
      </c>
      <c r="F55" s="4" t="s">
        <v>148</v>
      </c>
      <c r="G55" s="6" t="s">
        <v>269</v>
      </c>
      <c r="H55" s="8">
        <v>0</v>
      </c>
      <c r="I55" s="5" t="s">
        <v>190</v>
      </c>
      <c r="J55" s="5" t="s">
        <v>126</v>
      </c>
      <c r="K55" s="5" t="s">
        <v>127</v>
      </c>
      <c r="L55" s="5" t="s">
        <v>207</v>
      </c>
      <c r="M55" s="8">
        <v>13730</v>
      </c>
      <c r="N55" s="5" t="s">
        <v>129</v>
      </c>
    </row>
    <row r="56" spans="1:14" ht="39.6" x14ac:dyDescent="0.3">
      <c r="A56" s="1"/>
      <c r="B56" s="5" t="s">
        <v>43</v>
      </c>
      <c r="C56" s="5" t="s">
        <v>270</v>
      </c>
      <c r="D56" s="5" t="s">
        <v>38</v>
      </c>
      <c r="E56" s="4" t="s">
        <v>137</v>
      </c>
      <c r="F56" s="4" t="s">
        <v>148</v>
      </c>
      <c r="G56" s="6" t="s">
        <v>271</v>
      </c>
      <c r="H56" s="8">
        <v>31.2</v>
      </c>
      <c r="I56" s="5" t="s">
        <v>125</v>
      </c>
      <c r="J56" s="5" t="s">
        <v>140</v>
      </c>
      <c r="K56" s="5" t="s">
        <v>127</v>
      </c>
      <c r="L56" s="5" t="s">
        <v>128</v>
      </c>
      <c r="M56" s="8">
        <v>22190</v>
      </c>
      <c r="N56" s="5" t="s">
        <v>210</v>
      </c>
    </row>
    <row r="57" spans="1:14" ht="26.4" x14ac:dyDescent="0.3">
      <c r="A57" s="1"/>
      <c r="B57" s="5" t="s">
        <v>43</v>
      </c>
      <c r="C57" s="5" t="s">
        <v>272</v>
      </c>
      <c r="D57" s="5" t="s">
        <v>38</v>
      </c>
      <c r="E57" s="4" t="s">
        <v>137</v>
      </c>
      <c r="F57" s="4" t="s">
        <v>148</v>
      </c>
      <c r="G57" s="6" t="s">
        <v>273</v>
      </c>
      <c r="H57" s="8">
        <v>5.2</v>
      </c>
      <c r="I57" s="5" t="s">
        <v>125</v>
      </c>
      <c r="J57" s="5" t="s">
        <v>140</v>
      </c>
      <c r="K57" s="5" t="s">
        <v>127</v>
      </c>
      <c r="L57" s="5" t="s">
        <v>128</v>
      </c>
      <c r="M57" s="8">
        <v>22659</v>
      </c>
      <c r="N57" s="5" t="s">
        <v>210</v>
      </c>
    </row>
    <row r="58" spans="1:14" ht="39.6" x14ac:dyDescent="0.3">
      <c r="A58" s="1"/>
      <c r="B58" s="5" t="s">
        <v>274</v>
      </c>
      <c r="C58" s="5" t="s">
        <v>275</v>
      </c>
      <c r="D58" s="5" t="s">
        <v>276</v>
      </c>
      <c r="E58" s="4" t="s">
        <v>137</v>
      </c>
      <c r="F58" s="4" t="s">
        <v>148</v>
      </c>
      <c r="G58" s="6" t="s">
        <v>277</v>
      </c>
      <c r="H58" s="8">
        <v>0</v>
      </c>
      <c r="I58" s="5" t="s">
        <v>125</v>
      </c>
      <c r="J58" s="5" t="s">
        <v>140</v>
      </c>
      <c r="K58" s="5" t="s">
        <v>127</v>
      </c>
      <c r="L58" s="5" t="s">
        <v>156</v>
      </c>
      <c r="M58" s="8">
        <v>14464</v>
      </c>
      <c r="N58" s="5" t="s">
        <v>129</v>
      </c>
    </row>
    <row r="59" spans="1:14" x14ac:dyDescent="0.3">
      <c r="A59" s="1"/>
      <c r="B59" s="5" t="s">
        <v>278</v>
      </c>
      <c r="C59" s="5" t="s">
        <v>279</v>
      </c>
      <c r="D59" s="5" t="s">
        <v>94</v>
      </c>
      <c r="E59" s="4" t="s">
        <v>280</v>
      </c>
      <c r="F59" s="4" t="s">
        <v>281</v>
      </c>
      <c r="G59" s="6" t="s">
        <v>282</v>
      </c>
      <c r="H59" s="8">
        <v>44.93</v>
      </c>
      <c r="I59" s="5" t="s">
        <v>125</v>
      </c>
      <c r="J59" s="5" t="s">
        <v>126</v>
      </c>
      <c r="K59" s="5" t="s">
        <v>127</v>
      </c>
      <c r="L59" s="5" t="s">
        <v>128</v>
      </c>
      <c r="M59" s="8">
        <v>14845</v>
      </c>
      <c r="N59" s="5" t="s">
        <v>210</v>
      </c>
    </row>
    <row r="60" spans="1:14" x14ac:dyDescent="0.3">
      <c r="A60" s="1"/>
      <c r="B60" s="5" t="s">
        <v>278</v>
      </c>
      <c r="C60" s="5" t="s">
        <v>279</v>
      </c>
      <c r="D60" s="5" t="s">
        <v>96</v>
      </c>
      <c r="E60" s="4" t="s">
        <v>283</v>
      </c>
      <c r="F60" s="4" t="s">
        <v>284</v>
      </c>
      <c r="G60" s="6" t="s">
        <v>282</v>
      </c>
      <c r="H60" s="8">
        <v>44.93</v>
      </c>
      <c r="I60" s="5" t="s">
        <v>125</v>
      </c>
      <c r="J60" s="5" t="s">
        <v>126</v>
      </c>
      <c r="K60" s="5" t="s">
        <v>127</v>
      </c>
      <c r="L60" s="5" t="s">
        <v>128</v>
      </c>
      <c r="M60" s="8">
        <v>14846</v>
      </c>
      <c r="N60" s="5" t="s">
        <v>210</v>
      </c>
    </row>
    <row r="61" spans="1:14" ht="26.4" x14ac:dyDescent="0.3">
      <c r="A61" s="1"/>
      <c r="B61" s="5" t="s">
        <v>285</v>
      </c>
      <c r="C61" s="5" t="s">
        <v>286</v>
      </c>
      <c r="D61" s="5" t="s">
        <v>287</v>
      </c>
      <c r="E61" s="4" t="s">
        <v>137</v>
      </c>
      <c r="F61" s="4" t="s">
        <v>288</v>
      </c>
      <c r="G61" s="6" t="s">
        <v>289</v>
      </c>
      <c r="H61" s="8">
        <v>0</v>
      </c>
      <c r="I61" s="5" t="s">
        <v>125</v>
      </c>
      <c r="J61" s="5" t="s">
        <v>126</v>
      </c>
      <c r="K61" s="5" t="s">
        <v>127</v>
      </c>
      <c r="L61" s="5" t="s">
        <v>207</v>
      </c>
      <c r="M61" s="8">
        <v>1736</v>
      </c>
      <c r="N61" s="5" t="s">
        <v>129</v>
      </c>
    </row>
    <row r="62" spans="1:14" x14ac:dyDescent="0.3">
      <c r="A62" s="1"/>
      <c r="B62" s="5" t="s">
        <v>285</v>
      </c>
      <c r="C62" s="5" t="s">
        <v>286</v>
      </c>
      <c r="D62" s="5" t="s">
        <v>290</v>
      </c>
      <c r="E62" s="4" t="s">
        <v>291</v>
      </c>
      <c r="F62" s="4" t="s">
        <v>292</v>
      </c>
      <c r="G62" s="6" t="s">
        <v>293</v>
      </c>
      <c r="H62" s="8">
        <v>0</v>
      </c>
      <c r="I62" s="5" t="s">
        <v>125</v>
      </c>
      <c r="J62" s="5" t="s">
        <v>126</v>
      </c>
      <c r="K62" s="5" t="s">
        <v>127</v>
      </c>
      <c r="L62" s="5" t="s">
        <v>207</v>
      </c>
      <c r="M62" s="8">
        <v>1118</v>
      </c>
      <c r="N62" s="5" t="s">
        <v>129</v>
      </c>
    </row>
    <row r="63" spans="1:14" ht="105.6" x14ac:dyDescent="0.3">
      <c r="A63" s="1"/>
      <c r="B63" s="5" t="s">
        <v>285</v>
      </c>
      <c r="C63" s="5" t="s">
        <v>294</v>
      </c>
      <c r="D63" s="5" t="s">
        <v>295</v>
      </c>
      <c r="E63" s="4" t="s">
        <v>137</v>
      </c>
      <c r="F63" s="4" t="s">
        <v>148</v>
      </c>
      <c r="G63" s="6" t="s">
        <v>296</v>
      </c>
      <c r="H63" s="8">
        <v>0</v>
      </c>
      <c r="I63" s="5" t="s">
        <v>125</v>
      </c>
      <c r="J63" s="5" t="s">
        <v>126</v>
      </c>
      <c r="K63" s="5" t="s">
        <v>127</v>
      </c>
      <c r="L63" s="5" t="s">
        <v>128</v>
      </c>
      <c r="M63" s="8">
        <v>1443</v>
      </c>
      <c r="N63" s="5" t="s">
        <v>129</v>
      </c>
    </row>
    <row r="64" spans="1:14" ht="26.4" x14ac:dyDescent="0.3">
      <c r="A64" s="1"/>
      <c r="B64" s="5" t="s">
        <v>285</v>
      </c>
      <c r="C64" s="5" t="s">
        <v>294</v>
      </c>
      <c r="D64" s="5" t="s">
        <v>297</v>
      </c>
      <c r="E64" s="4" t="s">
        <v>137</v>
      </c>
      <c r="F64" s="4" t="s">
        <v>148</v>
      </c>
      <c r="G64" s="6" t="s">
        <v>298</v>
      </c>
      <c r="H64" s="8">
        <v>0</v>
      </c>
      <c r="I64" s="5" t="s">
        <v>125</v>
      </c>
      <c r="J64" s="5" t="s">
        <v>126</v>
      </c>
      <c r="K64" s="5" t="s">
        <v>127</v>
      </c>
      <c r="L64" s="5" t="s">
        <v>156</v>
      </c>
      <c r="M64" s="8">
        <v>1516</v>
      </c>
      <c r="N64" s="5" t="s">
        <v>129</v>
      </c>
    </row>
    <row r="65" spans="1:14" ht="52.8" x14ac:dyDescent="0.3">
      <c r="A65" s="1"/>
      <c r="B65" s="5" t="s">
        <v>285</v>
      </c>
      <c r="C65" s="5" t="s">
        <v>294</v>
      </c>
      <c r="D65" s="5" t="s">
        <v>17</v>
      </c>
      <c r="E65" s="4" t="s">
        <v>137</v>
      </c>
      <c r="F65" s="4" t="s">
        <v>148</v>
      </c>
      <c r="G65" s="6" t="s">
        <v>299</v>
      </c>
      <c r="H65" s="8">
        <v>0</v>
      </c>
      <c r="I65" s="5" t="s">
        <v>125</v>
      </c>
      <c r="J65" s="5" t="s">
        <v>140</v>
      </c>
      <c r="K65" s="5" t="s">
        <v>127</v>
      </c>
      <c r="L65" s="5" t="s">
        <v>156</v>
      </c>
      <c r="M65" s="8">
        <v>1029</v>
      </c>
      <c r="N65" s="5" t="s">
        <v>129</v>
      </c>
    </row>
    <row r="66" spans="1:14" ht="52.8" x14ac:dyDescent="0.3">
      <c r="A66" s="1"/>
      <c r="B66" s="5" t="s">
        <v>285</v>
      </c>
      <c r="C66" s="5" t="s">
        <v>294</v>
      </c>
      <c r="D66" s="5" t="s">
        <v>17</v>
      </c>
      <c r="E66" s="4" t="s">
        <v>300</v>
      </c>
      <c r="F66" s="4" t="s">
        <v>301</v>
      </c>
      <c r="G66" s="6" t="s">
        <v>302</v>
      </c>
      <c r="H66" s="8">
        <v>0</v>
      </c>
      <c r="I66" s="5" t="s">
        <v>125</v>
      </c>
      <c r="J66" s="5" t="s">
        <v>140</v>
      </c>
      <c r="K66" s="5" t="s">
        <v>127</v>
      </c>
      <c r="L66" s="5" t="s">
        <v>128</v>
      </c>
      <c r="M66" s="8">
        <v>1029</v>
      </c>
      <c r="N66" s="5" t="s">
        <v>129</v>
      </c>
    </row>
    <row r="67" spans="1:14" ht="26.4" x14ac:dyDescent="0.3">
      <c r="A67" s="1"/>
      <c r="B67" s="5" t="s">
        <v>303</v>
      </c>
      <c r="C67" s="5" t="s">
        <v>304</v>
      </c>
      <c r="D67" s="5" t="s">
        <v>305</v>
      </c>
      <c r="E67" s="4" t="s">
        <v>306</v>
      </c>
      <c r="F67" s="4" t="s">
        <v>307</v>
      </c>
      <c r="G67" s="6" t="s">
        <v>308</v>
      </c>
      <c r="H67" s="8">
        <v>0</v>
      </c>
      <c r="I67" s="5" t="s">
        <v>125</v>
      </c>
      <c r="J67" s="5" t="s">
        <v>126</v>
      </c>
      <c r="K67" s="5" t="s">
        <v>127</v>
      </c>
      <c r="L67" s="5" t="s">
        <v>156</v>
      </c>
      <c r="M67" s="8">
        <v>1740</v>
      </c>
      <c r="N67" s="5" t="s">
        <v>129</v>
      </c>
    </row>
    <row r="68" spans="1:14" x14ac:dyDescent="0.3">
      <c r="A68" s="1"/>
      <c r="B68" s="5" t="s">
        <v>309</v>
      </c>
      <c r="C68" s="5" t="s">
        <v>310</v>
      </c>
      <c r="D68" s="5" t="s">
        <v>311</v>
      </c>
      <c r="E68" s="4" t="s">
        <v>137</v>
      </c>
      <c r="F68" s="4" t="s">
        <v>148</v>
      </c>
      <c r="G68" s="6" t="s">
        <v>312</v>
      </c>
      <c r="H68" s="8">
        <v>0</v>
      </c>
      <c r="I68" s="5" t="s">
        <v>125</v>
      </c>
      <c r="J68" s="5" t="s">
        <v>126</v>
      </c>
      <c r="K68" s="5" t="s">
        <v>127</v>
      </c>
      <c r="L68" s="5" t="s">
        <v>156</v>
      </c>
      <c r="M68" s="8">
        <v>8461</v>
      </c>
      <c r="N68" s="5" t="s">
        <v>129</v>
      </c>
    </row>
    <row r="69" spans="1:14" ht="39.6" x14ac:dyDescent="0.3">
      <c r="A69" s="1"/>
      <c r="B69" s="5" t="s">
        <v>313</v>
      </c>
      <c r="C69" s="5" t="s">
        <v>314</v>
      </c>
      <c r="D69" s="5" t="s">
        <v>315</v>
      </c>
      <c r="E69" s="4" t="s">
        <v>137</v>
      </c>
      <c r="F69" s="4" t="s">
        <v>316</v>
      </c>
      <c r="G69" s="6" t="s">
        <v>317</v>
      </c>
      <c r="H69" s="8">
        <v>0</v>
      </c>
      <c r="I69" s="5" t="s">
        <v>125</v>
      </c>
      <c r="J69" s="5" t="s">
        <v>126</v>
      </c>
      <c r="K69" s="5" t="s">
        <v>127</v>
      </c>
      <c r="L69" s="5" t="s">
        <v>156</v>
      </c>
      <c r="M69" s="8">
        <v>22979</v>
      </c>
      <c r="N69" s="5" t="s">
        <v>129</v>
      </c>
    </row>
    <row r="70" spans="1:14" ht="26.4" x14ac:dyDescent="0.3">
      <c r="A70" s="1"/>
      <c r="B70" s="5" t="s">
        <v>318</v>
      </c>
      <c r="C70" s="5" t="s">
        <v>319</v>
      </c>
      <c r="D70" s="5" t="s">
        <v>320</v>
      </c>
      <c r="E70" s="4" t="s">
        <v>137</v>
      </c>
      <c r="F70" s="4" t="s">
        <v>148</v>
      </c>
      <c r="G70" s="6" t="s">
        <v>321</v>
      </c>
      <c r="H70" s="8">
        <v>179.37</v>
      </c>
      <c r="I70" s="5" t="s">
        <v>125</v>
      </c>
      <c r="J70" s="5" t="s">
        <v>126</v>
      </c>
      <c r="K70" s="5" t="s">
        <v>127</v>
      </c>
      <c r="L70" s="5" t="s">
        <v>207</v>
      </c>
      <c r="M70" s="8">
        <v>15108</v>
      </c>
      <c r="N70" s="5" t="s">
        <v>210</v>
      </c>
    </row>
    <row r="71" spans="1:14" x14ac:dyDescent="0.3">
      <c r="A71" s="1"/>
      <c r="B71" s="5" t="s">
        <v>318</v>
      </c>
      <c r="C71" s="5" t="s">
        <v>322</v>
      </c>
      <c r="D71" s="5" t="s">
        <v>17</v>
      </c>
      <c r="E71" s="4" t="s">
        <v>137</v>
      </c>
      <c r="F71" s="4" t="s">
        <v>148</v>
      </c>
      <c r="G71" s="6" t="s">
        <v>323</v>
      </c>
      <c r="H71" s="8">
        <v>0</v>
      </c>
      <c r="I71" s="5" t="s">
        <v>125</v>
      </c>
      <c r="J71" s="5" t="s">
        <v>140</v>
      </c>
      <c r="K71" s="5" t="s">
        <v>127</v>
      </c>
      <c r="L71" s="5" t="s">
        <v>156</v>
      </c>
      <c r="M71" s="8">
        <v>14953</v>
      </c>
      <c r="N71" s="5" t="s">
        <v>129</v>
      </c>
    </row>
    <row r="72" spans="1:14" ht="26.4" x14ac:dyDescent="0.3">
      <c r="A72" s="1"/>
      <c r="B72" s="5" t="s">
        <v>318</v>
      </c>
      <c r="C72" s="5" t="s">
        <v>324</v>
      </c>
      <c r="D72" s="5" t="s">
        <v>325</v>
      </c>
      <c r="E72" s="4" t="s">
        <v>137</v>
      </c>
      <c r="F72" s="4" t="s">
        <v>148</v>
      </c>
      <c r="G72" s="6" t="s">
        <v>326</v>
      </c>
      <c r="H72" s="8">
        <v>0</v>
      </c>
      <c r="I72" s="5" t="s">
        <v>125</v>
      </c>
      <c r="J72" s="5" t="s">
        <v>140</v>
      </c>
      <c r="K72" s="5" t="s">
        <v>127</v>
      </c>
      <c r="L72" s="5" t="s">
        <v>156</v>
      </c>
      <c r="M72" s="8">
        <v>14956</v>
      </c>
      <c r="N72" s="5" t="s">
        <v>129</v>
      </c>
    </row>
    <row r="73" spans="1:14" x14ac:dyDescent="0.3">
      <c r="A73" s="1"/>
      <c r="B73" s="5" t="s">
        <v>327</v>
      </c>
      <c r="C73" s="5" t="s">
        <v>328</v>
      </c>
      <c r="D73" s="5" t="s">
        <v>329</v>
      </c>
      <c r="E73" s="4" t="s">
        <v>137</v>
      </c>
      <c r="F73" s="4" t="s">
        <v>148</v>
      </c>
      <c r="G73" s="6" t="s">
        <v>330</v>
      </c>
      <c r="H73" s="8">
        <v>0</v>
      </c>
      <c r="I73" s="5" t="s">
        <v>125</v>
      </c>
      <c r="J73" s="5" t="s">
        <v>126</v>
      </c>
      <c r="K73" s="5" t="s">
        <v>127</v>
      </c>
      <c r="L73" s="5" t="s">
        <v>207</v>
      </c>
      <c r="M73" s="8">
        <v>10882</v>
      </c>
      <c r="N73" s="5" t="s">
        <v>129</v>
      </c>
    </row>
    <row r="74" spans="1:14" x14ac:dyDescent="0.3">
      <c r="A74" s="1"/>
      <c r="B74" s="5" t="s">
        <v>327</v>
      </c>
      <c r="C74" s="5" t="s">
        <v>328</v>
      </c>
      <c r="D74" s="5" t="s">
        <v>49</v>
      </c>
      <c r="E74" s="4" t="s">
        <v>137</v>
      </c>
      <c r="F74" s="4" t="s">
        <v>148</v>
      </c>
      <c r="G74" s="6" t="s">
        <v>331</v>
      </c>
      <c r="H74" s="8">
        <v>44.36</v>
      </c>
      <c r="I74" s="5" t="s">
        <v>125</v>
      </c>
      <c r="J74" s="5" t="s">
        <v>126</v>
      </c>
      <c r="K74" s="5" t="s">
        <v>127</v>
      </c>
      <c r="L74" s="5" t="s">
        <v>128</v>
      </c>
      <c r="M74" s="8">
        <v>75</v>
      </c>
      <c r="N74" s="5" t="s">
        <v>210</v>
      </c>
    </row>
    <row r="75" spans="1:14" x14ac:dyDescent="0.3">
      <c r="A75" s="1"/>
      <c r="B75" s="5" t="s">
        <v>327</v>
      </c>
      <c r="C75" s="5" t="s">
        <v>328</v>
      </c>
      <c r="D75" s="5" t="s">
        <v>223</v>
      </c>
      <c r="E75" s="4" t="s">
        <v>137</v>
      </c>
      <c r="F75" s="4" t="s">
        <v>148</v>
      </c>
      <c r="G75" s="6" t="s">
        <v>332</v>
      </c>
      <c r="H75" s="8">
        <v>44.36</v>
      </c>
      <c r="I75" s="5" t="s">
        <v>125</v>
      </c>
      <c r="J75" s="5" t="s">
        <v>126</v>
      </c>
      <c r="K75" s="5" t="s">
        <v>127</v>
      </c>
      <c r="L75" s="5" t="s">
        <v>128</v>
      </c>
      <c r="M75" s="8">
        <v>76</v>
      </c>
      <c r="N75" s="5" t="s">
        <v>210</v>
      </c>
    </row>
    <row r="76" spans="1:14" ht="52.8" x14ac:dyDescent="0.3">
      <c r="A76" s="1"/>
      <c r="B76" s="5" t="s">
        <v>327</v>
      </c>
      <c r="C76" s="5" t="s">
        <v>328</v>
      </c>
      <c r="D76" s="5" t="s">
        <v>333</v>
      </c>
      <c r="E76" s="4" t="s">
        <v>137</v>
      </c>
      <c r="F76" s="4" t="s">
        <v>148</v>
      </c>
      <c r="G76" s="6" t="s">
        <v>334</v>
      </c>
      <c r="H76" s="8">
        <v>0</v>
      </c>
      <c r="I76" s="5" t="s">
        <v>125</v>
      </c>
      <c r="J76" s="5" t="s">
        <v>126</v>
      </c>
      <c r="K76" s="5" t="s">
        <v>127</v>
      </c>
      <c r="L76" s="5" t="s">
        <v>207</v>
      </c>
      <c r="M76" s="8">
        <v>10814</v>
      </c>
      <c r="N76" s="5" t="s">
        <v>129</v>
      </c>
    </row>
    <row r="77" spans="1:14" x14ac:dyDescent="0.3">
      <c r="A77" s="1"/>
      <c r="B77" s="5" t="s">
        <v>335</v>
      </c>
      <c r="C77" s="5" t="s">
        <v>336</v>
      </c>
      <c r="D77" s="5" t="s">
        <v>337</v>
      </c>
      <c r="E77" s="4" t="s">
        <v>137</v>
      </c>
      <c r="F77" s="4" t="s">
        <v>148</v>
      </c>
      <c r="G77" s="6" t="s">
        <v>338</v>
      </c>
      <c r="H77" s="8">
        <v>1.2</v>
      </c>
      <c r="I77" s="5" t="s">
        <v>125</v>
      </c>
      <c r="J77" s="5" t="s">
        <v>126</v>
      </c>
      <c r="K77" s="5" t="s">
        <v>127</v>
      </c>
      <c r="L77" s="5" t="s">
        <v>128</v>
      </c>
      <c r="M77" s="8">
        <v>20851</v>
      </c>
      <c r="N77" s="5" t="s">
        <v>210</v>
      </c>
    </row>
    <row r="78" spans="1:14" ht="26.4" x14ac:dyDescent="0.3">
      <c r="A78" s="1"/>
      <c r="B78" s="5" t="s">
        <v>339</v>
      </c>
      <c r="C78" s="5" t="s">
        <v>340</v>
      </c>
      <c r="D78" s="5" t="s">
        <v>341</v>
      </c>
      <c r="E78" s="4" t="s">
        <v>137</v>
      </c>
      <c r="F78" s="4" t="s">
        <v>148</v>
      </c>
      <c r="G78" s="6" t="s">
        <v>342</v>
      </c>
      <c r="H78" s="8">
        <v>0</v>
      </c>
      <c r="I78" s="5" t="s">
        <v>125</v>
      </c>
      <c r="J78" s="5" t="s">
        <v>126</v>
      </c>
      <c r="K78" s="5" t="s">
        <v>127</v>
      </c>
      <c r="L78" s="5" t="s">
        <v>156</v>
      </c>
      <c r="M78" s="8">
        <v>24124</v>
      </c>
      <c r="N78" s="5" t="s">
        <v>129</v>
      </c>
    </row>
    <row r="79" spans="1:14" x14ac:dyDescent="0.3">
      <c r="A79" s="1"/>
      <c r="B79" s="5" t="s">
        <v>339</v>
      </c>
      <c r="C79" s="5" t="s">
        <v>343</v>
      </c>
      <c r="D79" s="5" t="s">
        <v>344</v>
      </c>
      <c r="E79" s="4" t="s">
        <v>345</v>
      </c>
      <c r="F79" s="4" t="s">
        <v>148</v>
      </c>
      <c r="G79" s="6" t="s">
        <v>346</v>
      </c>
      <c r="H79" s="8">
        <v>0</v>
      </c>
      <c r="I79" s="5" t="s">
        <v>125</v>
      </c>
      <c r="J79" s="5" t="s">
        <v>126</v>
      </c>
      <c r="K79" s="5" t="s">
        <v>127</v>
      </c>
      <c r="L79" s="5" t="s">
        <v>156</v>
      </c>
      <c r="M79" s="8">
        <v>12718</v>
      </c>
      <c r="N79" s="5" t="s">
        <v>129</v>
      </c>
    </row>
    <row r="80" spans="1:14" x14ac:dyDescent="0.3">
      <c r="A80" s="1"/>
      <c r="B80" s="5" t="s">
        <v>339</v>
      </c>
      <c r="C80" s="5" t="s">
        <v>343</v>
      </c>
      <c r="D80" s="5" t="s">
        <v>347</v>
      </c>
      <c r="E80" s="4" t="s">
        <v>345</v>
      </c>
      <c r="F80" s="4" t="s">
        <v>348</v>
      </c>
      <c r="G80" s="6" t="s">
        <v>346</v>
      </c>
      <c r="H80" s="8">
        <v>0</v>
      </c>
      <c r="I80" s="5" t="s">
        <v>125</v>
      </c>
      <c r="J80" s="5" t="s">
        <v>126</v>
      </c>
      <c r="K80" s="5" t="s">
        <v>127</v>
      </c>
      <c r="L80" s="5" t="s">
        <v>156</v>
      </c>
      <c r="M80" s="8">
        <v>909</v>
      </c>
      <c r="N80" s="5" t="s">
        <v>129</v>
      </c>
    </row>
    <row r="81" spans="1:14" x14ac:dyDescent="0.3">
      <c r="A81" s="1"/>
      <c r="B81" s="5" t="s">
        <v>339</v>
      </c>
      <c r="C81" s="5" t="s">
        <v>349</v>
      </c>
      <c r="D81" s="5" t="s">
        <v>350</v>
      </c>
      <c r="E81" s="4" t="s">
        <v>137</v>
      </c>
      <c r="F81" s="4" t="s">
        <v>148</v>
      </c>
      <c r="G81" s="6" t="s">
        <v>351</v>
      </c>
      <c r="H81" s="8">
        <v>0</v>
      </c>
      <c r="I81" s="5" t="s">
        <v>125</v>
      </c>
      <c r="J81" s="5" t="s">
        <v>126</v>
      </c>
      <c r="K81" s="5" t="s">
        <v>127</v>
      </c>
      <c r="L81" s="5" t="s">
        <v>156</v>
      </c>
      <c r="M81" s="8">
        <v>352</v>
      </c>
      <c r="N81" s="5" t="s">
        <v>129</v>
      </c>
    </row>
    <row r="82" spans="1:14" ht="66" x14ac:dyDescent="0.3">
      <c r="A82" s="1"/>
      <c r="B82" s="5" t="s">
        <v>339</v>
      </c>
      <c r="C82" s="5" t="s">
        <v>349</v>
      </c>
      <c r="D82" s="5" t="s">
        <v>352</v>
      </c>
      <c r="E82" s="4" t="s">
        <v>137</v>
      </c>
      <c r="F82" s="4" t="s">
        <v>148</v>
      </c>
      <c r="G82" s="6" t="s">
        <v>353</v>
      </c>
      <c r="H82" s="8">
        <v>0</v>
      </c>
      <c r="I82" s="5" t="s">
        <v>125</v>
      </c>
      <c r="J82" s="5" t="s">
        <v>126</v>
      </c>
      <c r="K82" s="5" t="s">
        <v>127</v>
      </c>
      <c r="L82" s="5" t="s">
        <v>156</v>
      </c>
      <c r="M82" s="8">
        <v>8939</v>
      </c>
      <c r="N82" s="5" t="s">
        <v>129</v>
      </c>
    </row>
    <row r="83" spans="1:14" ht="26.4" x14ac:dyDescent="0.3">
      <c r="A83" s="1"/>
      <c r="B83" s="5" t="s">
        <v>339</v>
      </c>
      <c r="C83" s="5" t="s">
        <v>354</v>
      </c>
      <c r="D83" s="5" t="s">
        <v>355</v>
      </c>
      <c r="E83" s="4" t="s">
        <v>137</v>
      </c>
      <c r="F83" s="4" t="s">
        <v>148</v>
      </c>
      <c r="G83" s="6" t="s">
        <v>356</v>
      </c>
      <c r="H83" s="8">
        <v>0</v>
      </c>
      <c r="I83" s="5" t="s">
        <v>125</v>
      </c>
      <c r="J83" s="5" t="s">
        <v>140</v>
      </c>
      <c r="K83" s="5" t="s">
        <v>127</v>
      </c>
      <c r="L83" s="5" t="s">
        <v>156</v>
      </c>
      <c r="M83" s="8">
        <v>23258</v>
      </c>
      <c r="N83" s="5" t="s">
        <v>129</v>
      </c>
    </row>
    <row r="84" spans="1:14" ht="26.4" x14ac:dyDescent="0.3">
      <c r="A84" s="1"/>
      <c r="B84" s="5" t="s">
        <v>339</v>
      </c>
      <c r="C84" s="5" t="s">
        <v>357</v>
      </c>
      <c r="D84" s="5" t="s">
        <v>358</v>
      </c>
      <c r="E84" s="4" t="s">
        <v>137</v>
      </c>
      <c r="F84" s="4" t="s">
        <v>148</v>
      </c>
      <c r="G84" s="6" t="s">
        <v>359</v>
      </c>
      <c r="H84" s="8">
        <v>0</v>
      </c>
      <c r="I84" s="5" t="s">
        <v>125</v>
      </c>
      <c r="J84" s="5" t="s">
        <v>126</v>
      </c>
      <c r="K84" s="5" t="s">
        <v>127</v>
      </c>
      <c r="L84" s="5" t="s">
        <v>156</v>
      </c>
      <c r="M84" s="8">
        <v>15247</v>
      </c>
      <c r="N84" s="5" t="s">
        <v>129</v>
      </c>
    </row>
    <row r="85" spans="1:14" ht="52.8" x14ac:dyDescent="0.3">
      <c r="A85" s="1"/>
      <c r="B85" s="5" t="s">
        <v>339</v>
      </c>
      <c r="C85" s="5" t="s">
        <v>360</v>
      </c>
      <c r="D85" s="5" t="s">
        <v>361</v>
      </c>
      <c r="E85" s="4" t="s">
        <v>137</v>
      </c>
      <c r="F85" s="4" t="s">
        <v>148</v>
      </c>
      <c r="G85" s="6" t="s">
        <v>362</v>
      </c>
      <c r="H85" s="8">
        <v>0</v>
      </c>
      <c r="I85" s="5" t="s">
        <v>125</v>
      </c>
      <c r="J85" s="5" t="s">
        <v>126</v>
      </c>
      <c r="K85" s="5" t="s">
        <v>127</v>
      </c>
      <c r="L85" s="5" t="s">
        <v>156</v>
      </c>
      <c r="M85" s="8">
        <v>834</v>
      </c>
      <c r="N85" s="5" t="s">
        <v>129</v>
      </c>
    </row>
    <row r="86" spans="1:14" ht="52.8" x14ac:dyDescent="0.3">
      <c r="A86" s="1"/>
      <c r="B86" s="5" t="s">
        <v>339</v>
      </c>
      <c r="C86" s="5" t="s">
        <v>360</v>
      </c>
      <c r="D86" s="5" t="s">
        <v>363</v>
      </c>
      <c r="E86" s="4" t="s">
        <v>137</v>
      </c>
      <c r="F86" s="4" t="s">
        <v>148</v>
      </c>
      <c r="G86" s="6" t="s">
        <v>364</v>
      </c>
      <c r="H86" s="8">
        <v>0</v>
      </c>
      <c r="I86" s="5" t="s">
        <v>125</v>
      </c>
      <c r="J86" s="5" t="s">
        <v>126</v>
      </c>
      <c r="K86" s="5" t="s">
        <v>127</v>
      </c>
      <c r="L86" s="5" t="s">
        <v>156</v>
      </c>
      <c r="M86" s="8">
        <v>9267</v>
      </c>
      <c r="N86" s="5" t="s">
        <v>129</v>
      </c>
    </row>
    <row r="87" spans="1:14" ht="39.6" x14ac:dyDescent="0.3">
      <c r="A87" s="1"/>
      <c r="B87" s="5" t="s">
        <v>339</v>
      </c>
      <c r="C87" s="5" t="s">
        <v>365</v>
      </c>
      <c r="D87" s="5" t="s">
        <v>366</v>
      </c>
      <c r="E87" s="4" t="s">
        <v>137</v>
      </c>
      <c r="F87" s="4" t="s">
        <v>148</v>
      </c>
      <c r="G87" s="6" t="s">
        <v>367</v>
      </c>
      <c r="H87" s="8">
        <v>0</v>
      </c>
      <c r="I87" s="5" t="s">
        <v>125</v>
      </c>
      <c r="J87" s="5" t="s">
        <v>140</v>
      </c>
      <c r="K87" s="5" t="s">
        <v>127</v>
      </c>
      <c r="L87" s="5" t="s">
        <v>156</v>
      </c>
      <c r="M87" s="8">
        <v>1987</v>
      </c>
      <c r="N87" s="5" t="s">
        <v>129</v>
      </c>
    </row>
    <row r="88" spans="1:14" ht="26.4" x14ac:dyDescent="0.3">
      <c r="A88" s="1"/>
      <c r="B88" s="5" t="s">
        <v>339</v>
      </c>
      <c r="C88" s="5" t="s">
        <v>368</v>
      </c>
      <c r="D88" s="5" t="s">
        <v>369</v>
      </c>
      <c r="E88" s="4" t="s">
        <v>137</v>
      </c>
      <c r="F88" s="4" t="s">
        <v>148</v>
      </c>
      <c r="G88" s="6" t="s">
        <v>370</v>
      </c>
      <c r="H88" s="8">
        <v>0</v>
      </c>
      <c r="I88" s="5" t="s">
        <v>125</v>
      </c>
      <c r="J88" s="5" t="s">
        <v>140</v>
      </c>
      <c r="K88" s="5" t="s">
        <v>127</v>
      </c>
      <c r="L88" s="5" t="s">
        <v>156</v>
      </c>
      <c r="M88" s="8">
        <v>24318</v>
      </c>
      <c r="N88" s="5" t="s">
        <v>129</v>
      </c>
    </row>
    <row r="89" spans="1:14" ht="52.8" x14ac:dyDescent="0.3">
      <c r="A89" s="1"/>
      <c r="B89" s="5" t="s">
        <v>339</v>
      </c>
      <c r="C89" s="5" t="s">
        <v>371</v>
      </c>
      <c r="D89" s="5" t="s">
        <v>372</v>
      </c>
      <c r="E89" s="4" t="s">
        <v>137</v>
      </c>
      <c r="F89" s="4" t="s">
        <v>185</v>
      </c>
      <c r="G89" s="6" t="s">
        <v>373</v>
      </c>
      <c r="H89" s="8">
        <v>0</v>
      </c>
      <c r="I89" s="5" t="s">
        <v>125</v>
      </c>
      <c r="J89" s="5" t="s">
        <v>126</v>
      </c>
      <c r="K89" s="5" t="s">
        <v>127</v>
      </c>
      <c r="L89" s="5" t="s">
        <v>207</v>
      </c>
      <c r="M89" s="8">
        <v>10968</v>
      </c>
      <c r="N89" s="5" t="s">
        <v>129</v>
      </c>
    </row>
    <row r="90" spans="1:14" ht="66" x14ac:dyDescent="0.3">
      <c r="A90" s="1"/>
      <c r="B90" s="5" t="s">
        <v>339</v>
      </c>
      <c r="C90" s="5" t="s">
        <v>371</v>
      </c>
      <c r="D90" s="5" t="s">
        <v>374</v>
      </c>
      <c r="E90" s="4" t="s">
        <v>137</v>
      </c>
      <c r="F90" s="4" t="s">
        <v>148</v>
      </c>
      <c r="G90" s="6" t="s">
        <v>375</v>
      </c>
      <c r="H90" s="8">
        <v>0</v>
      </c>
      <c r="I90" s="5" t="s">
        <v>125</v>
      </c>
      <c r="J90" s="5" t="s">
        <v>126</v>
      </c>
      <c r="K90" s="5" t="s">
        <v>127</v>
      </c>
      <c r="L90" s="5" t="s">
        <v>156</v>
      </c>
      <c r="M90" s="8">
        <v>8680</v>
      </c>
      <c r="N90" s="5" t="s">
        <v>129</v>
      </c>
    </row>
    <row r="91" spans="1:14" x14ac:dyDescent="0.3">
      <c r="A91" s="1"/>
      <c r="B91" s="5" t="s">
        <v>339</v>
      </c>
      <c r="C91" s="5" t="s">
        <v>376</v>
      </c>
      <c r="D91" s="5" t="s">
        <v>377</v>
      </c>
      <c r="E91" s="4" t="s">
        <v>137</v>
      </c>
      <c r="F91" s="4" t="s">
        <v>148</v>
      </c>
      <c r="G91" s="6" t="s">
        <v>177</v>
      </c>
      <c r="H91" s="8">
        <v>0</v>
      </c>
      <c r="I91" s="5" t="s">
        <v>125</v>
      </c>
      <c r="J91" s="5" t="s">
        <v>140</v>
      </c>
      <c r="K91" s="5" t="s">
        <v>127</v>
      </c>
      <c r="L91" s="5" t="s">
        <v>150</v>
      </c>
      <c r="M91" s="8">
        <v>24079</v>
      </c>
      <c r="N91" s="5" t="s">
        <v>129</v>
      </c>
    </row>
    <row r="92" spans="1:14" x14ac:dyDescent="0.3">
      <c r="A92" s="1"/>
      <c r="B92" s="5" t="s">
        <v>339</v>
      </c>
      <c r="C92" s="5" t="s">
        <v>378</v>
      </c>
      <c r="D92" s="5" t="s">
        <v>379</v>
      </c>
      <c r="E92" s="4" t="s">
        <v>380</v>
      </c>
      <c r="F92" s="4" t="s">
        <v>288</v>
      </c>
      <c r="G92" s="6" t="s">
        <v>381</v>
      </c>
      <c r="H92" s="8">
        <v>0</v>
      </c>
      <c r="I92" s="5" t="s">
        <v>125</v>
      </c>
      <c r="J92" s="5" t="s">
        <v>126</v>
      </c>
      <c r="K92" s="5" t="s">
        <v>127</v>
      </c>
      <c r="L92" s="5" t="s">
        <v>156</v>
      </c>
      <c r="M92" s="8">
        <v>10653</v>
      </c>
      <c r="N92" s="5" t="s">
        <v>129</v>
      </c>
    </row>
    <row r="93" spans="1:14" x14ac:dyDescent="0.3">
      <c r="A93" s="1"/>
      <c r="B93" s="5" t="s">
        <v>339</v>
      </c>
      <c r="C93" s="5" t="s">
        <v>304</v>
      </c>
      <c r="D93" s="5" t="s">
        <v>382</v>
      </c>
      <c r="E93" s="4" t="s">
        <v>383</v>
      </c>
      <c r="F93" s="4" t="s">
        <v>384</v>
      </c>
      <c r="G93" s="6" t="s">
        <v>385</v>
      </c>
      <c r="H93" s="8">
        <v>0</v>
      </c>
      <c r="I93" s="5" t="s">
        <v>125</v>
      </c>
      <c r="J93" s="5" t="s">
        <v>126</v>
      </c>
      <c r="K93" s="5" t="s">
        <v>127</v>
      </c>
      <c r="L93" s="5" t="s">
        <v>156</v>
      </c>
      <c r="M93" s="8">
        <v>917</v>
      </c>
      <c r="N93" s="5" t="s">
        <v>129</v>
      </c>
    </row>
    <row r="94" spans="1:14" x14ac:dyDescent="0.3">
      <c r="A94" s="1"/>
      <c r="B94" s="5" t="s">
        <v>339</v>
      </c>
      <c r="C94" s="5" t="s">
        <v>304</v>
      </c>
      <c r="D94" s="5" t="s">
        <v>386</v>
      </c>
      <c r="E94" s="4" t="s">
        <v>387</v>
      </c>
      <c r="F94" s="4" t="s">
        <v>388</v>
      </c>
      <c r="G94" s="6" t="s">
        <v>385</v>
      </c>
      <c r="H94" s="8">
        <v>0</v>
      </c>
      <c r="I94" s="5" t="s">
        <v>125</v>
      </c>
      <c r="J94" s="5" t="s">
        <v>126</v>
      </c>
      <c r="K94" s="5" t="s">
        <v>127</v>
      </c>
      <c r="L94" s="5" t="s">
        <v>156</v>
      </c>
      <c r="M94" s="8">
        <v>918</v>
      </c>
      <c r="N94" s="5" t="s">
        <v>129</v>
      </c>
    </row>
    <row r="95" spans="1:14" ht="26.4" x14ac:dyDescent="0.3">
      <c r="A95" s="1"/>
      <c r="B95" s="5" t="s">
        <v>339</v>
      </c>
      <c r="C95" s="5" t="s">
        <v>389</v>
      </c>
      <c r="D95" s="5" t="s">
        <v>390</v>
      </c>
      <c r="E95" s="4" t="s">
        <v>137</v>
      </c>
      <c r="F95" s="4" t="s">
        <v>148</v>
      </c>
      <c r="G95" s="6" t="s">
        <v>391</v>
      </c>
      <c r="H95" s="8">
        <v>0</v>
      </c>
      <c r="I95" s="5" t="s">
        <v>125</v>
      </c>
      <c r="J95" s="5" t="s">
        <v>140</v>
      </c>
      <c r="K95" s="5" t="s">
        <v>127</v>
      </c>
      <c r="L95" s="5" t="s">
        <v>156</v>
      </c>
      <c r="M95" s="8">
        <v>1941</v>
      </c>
      <c r="N95" s="5" t="s">
        <v>129</v>
      </c>
    </row>
    <row r="96" spans="1:14" x14ac:dyDescent="0.3">
      <c r="A96" s="1"/>
      <c r="B96" s="5" t="s">
        <v>392</v>
      </c>
      <c r="C96" s="5" t="s">
        <v>393</v>
      </c>
      <c r="D96" s="5" t="s">
        <v>394</v>
      </c>
      <c r="E96" s="4" t="s">
        <v>137</v>
      </c>
      <c r="F96" s="4" t="s">
        <v>148</v>
      </c>
      <c r="G96" s="6" t="s">
        <v>395</v>
      </c>
      <c r="H96" s="8">
        <v>24.425000000000001</v>
      </c>
      <c r="I96" s="5" t="s">
        <v>190</v>
      </c>
      <c r="J96" s="5" t="s">
        <v>126</v>
      </c>
      <c r="K96" s="5" t="s">
        <v>127</v>
      </c>
      <c r="L96" s="5" t="s">
        <v>207</v>
      </c>
      <c r="M96" s="8">
        <v>60</v>
      </c>
      <c r="N96" s="5" t="s">
        <v>210</v>
      </c>
    </row>
    <row r="97" spans="1:14" ht="26.4" x14ac:dyDescent="0.3">
      <c r="A97" s="1"/>
      <c r="B97" s="5" t="s">
        <v>91</v>
      </c>
      <c r="C97" s="5" t="s">
        <v>396</v>
      </c>
      <c r="D97" s="5" t="s">
        <v>397</v>
      </c>
      <c r="E97" s="4" t="s">
        <v>137</v>
      </c>
      <c r="F97" s="4" t="s">
        <v>148</v>
      </c>
      <c r="G97" s="6" t="s">
        <v>398</v>
      </c>
      <c r="H97" s="8">
        <v>0.01</v>
      </c>
      <c r="I97" s="5" t="s">
        <v>125</v>
      </c>
      <c r="J97" s="5" t="s">
        <v>126</v>
      </c>
      <c r="K97" s="5" t="s">
        <v>399</v>
      </c>
      <c r="L97" s="5" t="s">
        <v>207</v>
      </c>
      <c r="M97" s="8">
        <v>5312</v>
      </c>
      <c r="N97" s="5" t="s">
        <v>129</v>
      </c>
    </row>
    <row r="98" spans="1:14" ht="26.4" x14ac:dyDescent="0.3">
      <c r="A98" s="1"/>
      <c r="B98" s="5" t="s">
        <v>91</v>
      </c>
      <c r="C98" s="5" t="s">
        <v>400</v>
      </c>
      <c r="D98" s="5" t="s">
        <v>96</v>
      </c>
      <c r="E98" s="4" t="s">
        <v>137</v>
      </c>
      <c r="F98" s="4" t="s">
        <v>148</v>
      </c>
      <c r="G98" s="6" t="s">
        <v>401</v>
      </c>
      <c r="H98" s="8">
        <v>12.92</v>
      </c>
      <c r="I98" s="5" t="s">
        <v>125</v>
      </c>
      <c r="J98" s="5" t="s">
        <v>126</v>
      </c>
      <c r="K98" s="5" t="s">
        <v>127</v>
      </c>
      <c r="L98" s="5" t="s">
        <v>128</v>
      </c>
      <c r="M98" s="8">
        <v>40</v>
      </c>
      <c r="N98" s="5" t="s">
        <v>210</v>
      </c>
    </row>
    <row r="99" spans="1:14" ht="26.4" x14ac:dyDescent="0.3">
      <c r="A99" s="1"/>
      <c r="B99" s="5" t="s">
        <v>91</v>
      </c>
      <c r="C99" s="5" t="s">
        <v>402</v>
      </c>
      <c r="D99" s="5" t="s">
        <v>403</v>
      </c>
      <c r="E99" s="4" t="s">
        <v>137</v>
      </c>
      <c r="F99" s="4" t="s">
        <v>148</v>
      </c>
      <c r="G99" s="6" t="s">
        <v>404</v>
      </c>
      <c r="H99" s="8">
        <v>0</v>
      </c>
      <c r="I99" s="5" t="s">
        <v>125</v>
      </c>
      <c r="J99" s="5" t="s">
        <v>126</v>
      </c>
      <c r="K99" s="5" t="s">
        <v>127</v>
      </c>
      <c r="L99" s="5" t="s">
        <v>156</v>
      </c>
      <c r="M99" s="8">
        <v>680</v>
      </c>
      <c r="N99" s="5" t="s">
        <v>129</v>
      </c>
    </row>
    <row r="100" spans="1:14" ht="26.4" x14ac:dyDescent="0.3">
      <c r="A100" s="1"/>
      <c r="B100" s="5" t="s">
        <v>91</v>
      </c>
      <c r="C100" s="5" t="s">
        <v>405</v>
      </c>
      <c r="D100" s="5" t="s">
        <v>406</v>
      </c>
      <c r="E100" s="4" t="s">
        <v>137</v>
      </c>
      <c r="F100" s="4" t="s">
        <v>148</v>
      </c>
      <c r="G100" s="6" t="s">
        <v>407</v>
      </c>
      <c r="H100" s="8">
        <v>0</v>
      </c>
      <c r="I100" s="5" t="s">
        <v>125</v>
      </c>
      <c r="J100" s="5" t="s">
        <v>140</v>
      </c>
      <c r="K100" s="5" t="s">
        <v>127</v>
      </c>
      <c r="L100" s="5" t="s">
        <v>156</v>
      </c>
      <c r="M100" s="8">
        <v>679</v>
      </c>
      <c r="N100" s="5" t="s">
        <v>129</v>
      </c>
    </row>
    <row r="101" spans="1:14" ht="26.4" x14ac:dyDescent="0.3">
      <c r="A101" s="1"/>
      <c r="B101" s="5" t="s">
        <v>91</v>
      </c>
      <c r="C101" s="5" t="s">
        <v>408</v>
      </c>
      <c r="D101" s="5" t="s">
        <v>49</v>
      </c>
      <c r="E101" s="4" t="s">
        <v>137</v>
      </c>
      <c r="F101" s="4" t="s">
        <v>148</v>
      </c>
      <c r="G101" s="6" t="s">
        <v>409</v>
      </c>
      <c r="H101" s="8">
        <v>23.155000000000001</v>
      </c>
      <c r="I101" s="5" t="s">
        <v>125</v>
      </c>
      <c r="J101" s="5" t="s">
        <v>126</v>
      </c>
      <c r="K101" s="5" t="s">
        <v>127</v>
      </c>
      <c r="L101" s="5" t="s">
        <v>128</v>
      </c>
      <c r="M101" s="8">
        <v>52</v>
      </c>
      <c r="N101" s="5" t="s">
        <v>210</v>
      </c>
    </row>
    <row r="102" spans="1:14" x14ac:dyDescent="0.3">
      <c r="A102" s="1"/>
      <c r="B102" s="5" t="s">
        <v>102</v>
      </c>
      <c r="C102" s="5" t="s">
        <v>410</v>
      </c>
      <c r="D102" s="5" t="s">
        <v>38</v>
      </c>
      <c r="E102" s="4" t="s">
        <v>137</v>
      </c>
      <c r="F102" s="4" t="s">
        <v>148</v>
      </c>
      <c r="G102" s="6" t="s">
        <v>411</v>
      </c>
      <c r="H102" s="8">
        <v>0</v>
      </c>
      <c r="I102" s="5" t="s">
        <v>125</v>
      </c>
      <c r="J102" s="5" t="s">
        <v>140</v>
      </c>
      <c r="K102" s="5" t="s">
        <v>127</v>
      </c>
      <c r="L102" s="5" t="s">
        <v>156</v>
      </c>
      <c r="M102" s="8">
        <v>258</v>
      </c>
      <c r="N102" s="5" t="s">
        <v>210</v>
      </c>
    </row>
    <row r="103" spans="1:14" ht="52.8" x14ac:dyDescent="0.3">
      <c r="A103" s="1"/>
      <c r="B103" s="5" t="s">
        <v>412</v>
      </c>
      <c r="C103" s="5" t="s">
        <v>413</v>
      </c>
      <c r="D103" s="5" t="s">
        <v>414</v>
      </c>
      <c r="E103" s="4" t="s">
        <v>137</v>
      </c>
      <c r="F103" s="4" t="s">
        <v>148</v>
      </c>
      <c r="G103" s="6" t="s">
        <v>415</v>
      </c>
      <c r="H103" s="8">
        <v>0</v>
      </c>
      <c r="I103" s="5" t="s">
        <v>125</v>
      </c>
      <c r="J103" s="5" t="s">
        <v>140</v>
      </c>
      <c r="K103" s="5" t="s">
        <v>127</v>
      </c>
      <c r="L103" s="5" t="s">
        <v>156</v>
      </c>
      <c r="M103" s="8">
        <v>22626</v>
      </c>
      <c r="N103" s="5" t="s">
        <v>129</v>
      </c>
    </row>
    <row r="104" spans="1:14" ht="26.4" x14ac:dyDescent="0.3">
      <c r="A104" s="1"/>
      <c r="B104" s="5" t="s">
        <v>412</v>
      </c>
      <c r="C104" s="5" t="s">
        <v>413</v>
      </c>
      <c r="D104" s="5" t="s">
        <v>416</v>
      </c>
      <c r="E104" s="4" t="s">
        <v>137</v>
      </c>
      <c r="F104" s="4" t="s">
        <v>148</v>
      </c>
      <c r="G104" s="6" t="s">
        <v>417</v>
      </c>
      <c r="H104" s="8">
        <v>0</v>
      </c>
      <c r="I104" s="5" t="s">
        <v>125</v>
      </c>
      <c r="J104" s="5" t="s">
        <v>126</v>
      </c>
      <c r="K104" s="5" t="s">
        <v>127</v>
      </c>
      <c r="L104" s="5" t="s">
        <v>156</v>
      </c>
      <c r="M104" s="8">
        <v>22636</v>
      </c>
      <c r="N104" s="5" t="s">
        <v>129</v>
      </c>
    </row>
    <row r="105" spans="1:14" ht="39.6" x14ac:dyDescent="0.3">
      <c r="A105" s="1"/>
      <c r="B105" s="5" t="s">
        <v>412</v>
      </c>
      <c r="C105" s="5" t="s">
        <v>413</v>
      </c>
      <c r="D105" s="5" t="s">
        <v>418</v>
      </c>
      <c r="E105" s="4" t="s">
        <v>137</v>
      </c>
      <c r="F105" s="4" t="s">
        <v>148</v>
      </c>
      <c r="G105" s="6" t="s">
        <v>419</v>
      </c>
      <c r="H105" s="8">
        <v>0</v>
      </c>
      <c r="I105" s="5" t="s">
        <v>125</v>
      </c>
      <c r="J105" s="5" t="s">
        <v>126</v>
      </c>
      <c r="K105" s="5" t="s">
        <v>127</v>
      </c>
      <c r="L105" s="5" t="s">
        <v>156</v>
      </c>
      <c r="M105" s="8">
        <v>22632</v>
      </c>
      <c r="N105" s="5" t="s">
        <v>129</v>
      </c>
    </row>
    <row r="106" spans="1:14" ht="39.6" x14ac:dyDescent="0.3">
      <c r="A106" s="1"/>
      <c r="B106" s="5" t="s">
        <v>412</v>
      </c>
      <c r="C106" s="5" t="s">
        <v>413</v>
      </c>
      <c r="D106" s="5" t="s">
        <v>420</v>
      </c>
      <c r="E106" s="4" t="s">
        <v>137</v>
      </c>
      <c r="F106" s="4" t="s">
        <v>148</v>
      </c>
      <c r="G106" s="6" t="s">
        <v>421</v>
      </c>
      <c r="H106" s="8">
        <v>0</v>
      </c>
      <c r="I106" s="5" t="s">
        <v>125</v>
      </c>
      <c r="J106" s="5" t="s">
        <v>126</v>
      </c>
      <c r="K106" s="5" t="s">
        <v>127</v>
      </c>
      <c r="L106" s="5" t="s">
        <v>156</v>
      </c>
      <c r="M106" s="8">
        <v>22635</v>
      </c>
      <c r="N106" s="5" t="s">
        <v>129</v>
      </c>
    </row>
    <row r="107" spans="1:14" ht="39.6" x14ac:dyDescent="0.3">
      <c r="A107" s="1"/>
      <c r="B107" s="5" t="s">
        <v>412</v>
      </c>
      <c r="C107" s="5" t="s">
        <v>130</v>
      </c>
      <c r="D107" s="5" t="s">
        <v>422</v>
      </c>
      <c r="E107" s="4" t="s">
        <v>137</v>
      </c>
      <c r="F107" s="4" t="s">
        <v>148</v>
      </c>
      <c r="G107" s="6" t="s">
        <v>423</v>
      </c>
      <c r="H107" s="8">
        <v>0</v>
      </c>
      <c r="I107" s="5" t="s">
        <v>125</v>
      </c>
      <c r="J107" s="5" t="s">
        <v>140</v>
      </c>
      <c r="K107" s="5" t="s">
        <v>127</v>
      </c>
      <c r="L107" s="5" t="s">
        <v>156</v>
      </c>
      <c r="M107" s="8">
        <v>13658</v>
      </c>
      <c r="N107" s="5" t="s">
        <v>129</v>
      </c>
    </row>
    <row r="108" spans="1:14" ht="26.4" x14ac:dyDescent="0.3">
      <c r="A108" s="1"/>
      <c r="B108" s="5" t="s">
        <v>412</v>
      </c>
      <c r="C108" s="5" t="s">
        <v>424</v>
      </c>
      <c r="D108" s="5" t="s">
        <v>425</v>
      </c>
      <c r="E108" s="4" t="s">
        <v>426</v>
      </c>
      <c r="F108" s="4" t="s">
        <v>427</v>
      </c>
      <c r="G108" s="6" t="s">
        <v>428</v>
      </c>
      <c r="H108" s="8">
        <v>0</v>
      </c>
      <c r="I108" s="5" t="s">
        <v>125</v>
      </c>
      <c r="J108" s="5" t="s">
        <v>126</v>
      </c>
      <c r="K108" s="5" t="s">
        <v>127</v>
      </c>
      <c r="L108" s="5" t="s">
        <v>156</v>
      </c>
      <c r="M108" s="8">
        <v>22992</v>
      </c>
      <c r="N108" s="5" t="s">
        <v>129</v>
      </c>
    </row>
    <row r="109" spans="1:14" ht="26.4" x14ac:dyDescent="0.3">
      <c r="A109" s="1"/>
      <c r="B109" s="5" t="s">
        <v>412</v>
      </c>
      <c r="C109" s="5" t="s">
        <v>424</v>
      </c>
      <c r="D109" s="5" t="s">
        <v>429</v>
      </c>
      <c r="E109" s="4" t="s">
        <v>426</v>
      </c>
      <c r="F109" s="4" t="s">
        <v>427</v>
      </c>
      <c r="G109" s="6" t="s">
        <v>430</v>
      </c>
      <c r="H109" s="8">
        <v>0</v>
      </c>
      <c r="I109" s="5" t="s">
        <v>125</v>
      </c>
      <c r="J109" s="5" t="s">
        <v>126</v>
      </c>
      <c r="K109" s="5" t="s">
        <v>127</v>
      </c>
      <c r="L109" s="5" t="s">
        <v>156</v>
      </c>
      <c r="M109" s="8">
        <v>22994</v>
      </c>
      <c r="N109" s="5" t="s">
        <v>129</v>
      </c>
    </row>
    <row r="110" spans="1:14" ht="26.4" x14ac:dyDescent="0.3">
      <c r="A110" s="1"/>
      <c r="B110" s="5" t="s">
        <v>412</v>
      </c>
      <c r="C110" s="5" t="s">
        <v>424</v>
      </c>
      <c r="D110" s="5" t="s">
        <v>431</v>
      </c>
      <c r="E110" s="4" t="s">
        <v>426</v>
      </c>
      <c r="F110" s="4" t="s">
        <v>432</v>
      </c>
      <c r="G110" s="6" t="s">
        <v>433</v>
      </c>
      <c r="H110" s="8">
        <v>0</v>
      </c>
      <c r="I110" s="5" t="s">
        <v>125</v>
      </c>
      <c r="J110" s="5" t="s">
        <v>126</v>
      </c>
      <c r="K110" s="5" t="s">
        <v>127</v>
      </c>
      <c r="L110" s="5" t="s">
        <v>128</v>
      </c>
      <c r="M110" s="8">
        <v>22983</v>
      </c>
      <c r="N110" s="5" t="s">
        <v>129</v>
      </c>
    </row>
    <row r="111" spans="1:14" ht="26.4" x14ac:dyDescent="0.3">
      <c r="A111" s="1"/>
      <c r="B111" s="5" t="s">
        <v>412</v>
      </c>
      <c r="C111" s="5" t="s">
        <v>424</v>
      </c>
      <c r="D111" s="5" t="s">
        <v>434</v>
      </c>
      <c r="E111" s="4" t="s">
        <v>426</v>
      </c>
      <c r="F111" s="4" t="s">
        <v>432</v>
      </c>
      <c r="G111" s="6" t="s">
        <v>435</v>
      </c>
      <c r="H111" s="8">
        <v>0</v>
      </c>
      <c r="I111" s="5" t="s">
        <v>125</v>
      </c>
      <c r="J111" s="5" t="s">
        <v>126</v>
      </c>
      <c r="K111" s="5" t="s">
        <v>127</v>
      </c>
      <c r="L111" s="5" t="s">
        <v>128</v>
      </c>
      <c r="M111" s="8">
        <v>23002</v>
      </c>
      <c r="N111" s="5" t="s">
        <v>129</v>
      </c>
    </row>
    <row r="112" spans="1:14" x14ac:dyDescent="0.3">
      <c r="A112" s="1"/>
      <c r="B112" s="5" t="s">
        <v>412</v>
      </c>
      <c r="C112" s="5" t="s">
        <v>424</v>
      </c>
      <c r="D112" s="5" t="s">
        <v>436</v>
      </c>
      <c r="E112" s="4" t="s">
        <v>426</v>
      </c>
      <c r="F112" s="4" t="s">
        <v>432</v>
      </c>
      <c r="G112" s="6" t="s">
        <v>437</v>
      </c>
      <c r="H112" s="8">
        <v>0</v>
      </c>
      <c r="I112" s="5" t="s">
        <v>125</v>
      </c>
      <c r="J112" s="5" t="s">
        <v>126</v>
      </c>
      <c r="K112" s="5" t="s">
        <v>127</v>
      </c>
      <c r="L112" s="5" t="s">
        <v>128</v>
      </c>
      <c r="M112" s="8">
        <v>22984</v>
      </c>
      <c r="N112" s="5" t="s">
        <v>129</v>
      </c>
    </row>
    <row r="113" spans="1:14" ht="26.4" x14ac:dyDescent="0.3">
      <c r="A113" s="1"/>
      <c r="B113" s="5" t="s">
        <v>412</v>
      </c>
      <c r="C113" s="5" t="s">
        <v>424</v>
      </c>
      <c r="D113" s="5" t="s">
        <v>438</v>
      </c>
      <c r="E113" s="4" t="s">
        <v>439</v>
      </c>
      <c r="F113" s="4" t="s">
        <v>432</v>
      </c>
      <c r="G113" s="6" t="s">
        <v>428</v>
      </c>
      <c r="H113" s="8">
        <v>0</v>
      </c>
      <c r="I113" s="5" t="s">
        <v>125</v>
      </c>
      <c r="J113" s="5" t="s">
        <v>126</v>
      </c>
      <c r="K113" s="5" t="s">
        <v>127</v>
      </c>
      <c r="L113" s="5" t="s">
        <v>156</v>
      </c>
      <c r="M113" s="8">
        <v>22993</v>
      </c>
      <c r="N113" s="5" t="s">
        <v>129</v>
      </c>
    </row>
    <row r="114" spans="1:14" ht="26.4" x14ac:dyDescent="0.3">
      <c r="A114" s="1"/>
      <c r="B114" s="5" t="s">
        <v>412</v>
      </c>
      <c r="C114" s="5" t="s">
        <v>424</v>
      </c>
      <c r="D114" s="5" t="s">
        <v>440</v>
      </c>
      <c r="E114" s="4" t="s">
        <v>439</v>
      </c>
      <c r="F114" s="4" t="s">
        <v>432</v>
      </c>
      <c r="G114" s="6" t="s">
        <v>430</v>
      </c>
      <c r="H114" s="8">
        <v>0</v>
      </c>
      <c r="I114" s="5" t="s">
        <v>125</v>
      </c>
      <c r="J114" s="5" t="s">
        <v>126</v>
      </c>
      <c r="K114" s="5" t="s">
        <v>127</v>
      </c>
      <c r="L114" s="5" t="s">
        <v>156</v>
      </c>
      <c r="M114" s="8">
        <v>22995</v>
      </c>
      <c r="N114" s="5" t="s">
        <v>129</v>
      </c>
    </row>
    <row r="115" spans="1:14" ht="52.8" x14ac:dyDescent="0.3">
      <c r="A115" s="1"/>
      <c r="B115" s="5" t="s">
        <v>412</v>
      </c>
      <c r="C115" s="5" t="s">
        <v>441</v>
      </c>
      <c r="D115" s="5" t="s">
        <v>442</v>
      </c>
      <c r="E115" s="4" t="s">
        <v>137</v>
      </c>
      <c r="F115" s="4" t="s">
        <v>148</v>
      </c>
      <c r="G115" s="6" t="s">
        <v>443</v>
      </c>
      <c r="H115" s="8">
        <v>0</v>
      </c>
      <c r="I115" s="5" t="s">
        <v>125</v>
      </c>
      <c r="J115" s="5" t="s">
        <v>140</v>
      </c>
      <c r="K115" s="5" t="s">
        <v>127</v>
      </c>
      <c r="L115" s="5" t="s">
        <v>156</v>
      </c>
      <c r="M115" s="8">
        <v>17377</v>
      </c>
      <c r="N115" s="5" t="s">
        <v>129</v>
      </c>
    </row>
    <row r="116" spans="1:14" ht="26.4" x14ac:dyDescent="0.3">
      <c r="A116" s="1"/>
      <c r="B116" s="5" t="s">
        <v>412</v>
      </c>
      <c r="C116" s="5" t="s">
        <v>441</v>
      </c>
      <c r="D116" s="5" t="s">
        <v>444</v>
      </c>
      <c r="E116" s="4" t="s">
        <v>137</v>
      </c>
      <c r="F116" s="4" t="s">
        <v>148</v>
      </c>
      <c r="G116" s="6" t="s">
        <v>445</v>
      </c>
      <c r="H116" s="8">
        <v>0</v>
      </c>
      <c r="I116" s="5" t="s">
        <v>125</v>
      </c>
      <c r="J116" s="5" t="s">
        <v>140</v>
      </c>
      <c r="K116" s="5" t="s">
        <v>127</v>
      </c>
      <c r="L116" s="5" t="s">
        <v>156</v>
      </c>
      <c r="M116" s="8">
        <v>22616</v>
      </c>
      <c r="N116" s="5" t="s">
        <v>129</v>
      </c>
    </row>
    <row r="117" spans="1:14" ht="39.6" x14ac:dyDescent="0.3">
      <c r="A117" s="1"/>
      <c r="B117" s="5" t="s">
        <v>412</v>
      </c>
      <c r="C117" s="5" t="s">
        <v>446</v>
      </c>
      <c r="D117" s="5" t="s">
        <v>447</v>
      </c>
      <c r="E117" s="4" t="s">
        <v>137</v>
      </c>
      <c r="F117" s="4" t="s">
        <v>148</v>
      </c>
      <c r="G117" s="6" t="s">
        <v>448</v>
      </c>
      <c r="H117" s="8">
        <v>0</v>
      </c>
      <c r="I117" s="5" t="s">
        <v>125</v>
      </c>
      <c r="J117" s="5" t="s">
        <v>126</v>
      </c>
      <c r="K117" s="5" t="s">
        <v>127</v>
      </c>
      <c r="L117" s="5" t="s">
        <v>156</v>
      </c>
      <c r="M117" s="8">
        <v>22609</v>
      </c>
      <c r="N117" s="5" t="s">
        <v>129</v>
      </c>
    </row>
    <row r="118" spans="1:14" ht="39.6" x14ac:dyDescent="0.3">
      <c r="A118" s="1"/>
      <c r="B118" s="5" t="s">
        <v>412</v>
      </c>
      <c r="C118" s="5" t="s">
        <v>446</v>
      </c>
      <c r="D118" s="5" t="s">
        <v>447</v>
      </c>
      <c r="E118" s="4" t="s">
        <v>193</v>
      </c>
      <c r="F118" s="4" t="s">
        <v>138</v>
      </c>
      <c r="G118" s="6" t="s">
        <v>449</v>
      </c>
      <c r="H118" s="8">
        <v>0</v>
      </c>
      <c r="I118" s="5" t="s">
        <v>125</v>
      </c>
      <c r="J118" s="5" t="s">
        <v>126</v>
      </c>
      <c r="K118" s="5" t="s">
        <v>127</v>
      </c>
      <c r="L118" s="5" t="s">
        <v>128</v>
      </c>
      <c r="M118" s="8">
        <v>22609</v>
      </c>
      <c r="N118" s="5" t="s">
        <v>129</v>
      </c>
    </row>
    <row r="119" spans="1:14" ht="26.4" x14ac:dyDescent="0.3">
      <c r="A119" s="1"/>
      <c r="B119" s="5" t="s">
        <v>412</v>
      </c>
      <c r="C119" s="5" t="s">
        <v>450</v>
      </c>
      <c r="D119" s="5" t="s">
        <v>198</v>
      </c>
      <c r="E119" s="4" t="s">
        <v>137</v>
      </c>
      <c r="F119" s="4" t="s">
        <v>148</v>
      </c>
      <c r="G119" s="6" t="s">
        <v>451</v>
      </c>
      <c r="H119" s="8">
        <v>0</v>
      </c>
      <c r="I119" s="5" t="s">
        <v>125</v>
      </c>
      <c r="J119" s="5" t="s">
        <v>140</v>
      </c>
      <c r="K119" s="5" t="s">
        <v>127</v>
      </c>
      <c r="L119" s="5" t="s">
        <v>156</v>
      </c>
      <c r="M119" s="8">
        <v>11121</v>
      </c>
      <c r="N119" s="5" t="s">
        <v>129</v>
      </c>
    </row>
    <row r="120" spans="1:14" ht="26.4" x14ac:dyDescent="0.3">
      <c r="A120" s="1"/>
      <c r="B120" s="5" t="s">
        <v>412</v>
      </c>
      <c r="C120" s="5" t="s">
        <v>452</v>
      </c>
      <c r="D120" s="5" t="s">
        <v>453</v>
      </c>
      <c r="E120" s="4" t="s">
        <v>193</v>
      </c>
      <c r="F120" s="4" t="s">
        <v>185</v>
      </c>
      <c r="G120" s="6" t="s">
        <v>454</v>
      </c>
      <c r="H120" s="8">
        <v>0</v>
      </c>
      <c r="I120" s="5" t="s">
        <v>125</v>
      </c>
      <c r="J120" s="5" t="s">
        <v>126</v>
      </c>
      <c r="K120" s="5" t="s">
        <v>127</v>
      </c>
      <c r="L120" s="5" t="s">
        <v>207</v>
      </c>
      <c r="M120" s="8">
        <v>14335</v>
      </c>
      <c r="N120" s="5" t="s">
        <v>129</v>
      </c>
    </row>
    <row r="121" spans="1:14" ht="52.8" x14ac:dyDescent="0.3">
      <c r="A121" s="1"/>
      <c r="B121" s="5" t="s">
        <v>412</v>
      </c>
      <c r="C121" s="5" t="s">
        <v>452</v>
      </c>
      <c r="D121" s="5" t="s">
        <v>453</v>
      </c>
      <c r="E121" s="4" t="s">
        <v>455</v>
      </c>
      <c r="F121" s="4" t="s">
        <v>456</v>
      </c>
      <c r="G121" s="6" t="s">
        <v>457</v>
      </c>
      <c r="H121" s="8">
        <v>0</v>
      </c>
      <c r="I121" s="5" t="s">
        <v>125</v>
      </c>
      <c r="J121" s="5" t="s">
        <v>126</v>
      </c>
      <c r="K121" s="5" t="s">
        <v>127</v>
      </c>
      <c r="L121" s="5" t="s">
        <v>207</v>
      </c>
      <c r="M121" s="8">
        <v>14335</v>
      </c>
      <c r="N121" s="5" t="s">
        <v>129</v>
      </c>
    </row>
    <row r="122" spans="1:14" ht="26.4" x14ac:dyDescent="0.3">
      <c r="A122" s="1"/>
      <c r="B122" s="5" t="s">
        <v>412</v>
      </c>
      <c r="C122" s="5" t="s">
        <v>452</v>
      </c>
      <c r="D122" s="5" t="s">
        <v>453</v>
      </c>
      <c r="E122" s="4" t="s">
        <v>455</v>
      </c>
      <c r="F122" s="4" t="s">
        <v>456</v>
      </c>
      <c r="G122" s="6" t="s">
        <v>458</v>
      </c>
      <c r="H122" s="8">
        <v>0</v>
      </c>
      <c r="I122" s="5" t="s">
        <v>125</v>
      </c>
      <c r="J122" s="5" t="s">
        <v>126</v>
      </c>
      <c r="K122" s="5" t="s">
        <v>127</v>
      </c>
      <c r="L122" s="5" t="s">
        <v>128</v>
      </c>
      <c r="M122" s="8">
        <v>14335</v>
      </c>
      <c r="N122" s="5" t="s">
        <v>129</v>
      </c>
    </row>
    <row r="123" spans="1:14" ht="26.4" x14ac:dyDescent="0.3">
      <c r="A123" s="1"/>
      <c r="B123" s="5" t="s">
        <v>412</v>
      </c>
      <c r="C123" s="5" t="s">
        <v>459</v>
      </c>
      <c r="D123" s="5" t="s">
        <v>460</v>
      </c>
      <c r="E123" s="4" t="s">
        <v>455</v>
      </c>
      <c r="F123" s="4" t="s">
        <v>461</v>
      </c>
      <c r="G123" s="6" t="s">
        <v>462</v>
      </c>
      <c r="H123" s="8">
        <v>0</v>
      </c>
      <c r="I123" s="5" t="s">
        <v>125</v>
      </c>
      <c r="J123" s="5" t="s">
        <v>126</v>
      </c>
      <c r="K123" s="5" t="s">
        <v>127</v>
      </c>
      <c r="L123" s="5" t="s">
        <v>156</v>
      </c>
      <c r="M123" s="8">
        <v>14323</v>
      </c>
      <c r="N123" s="5" t="s">
        <v>129</v>
      </c>
    </row>
    <row r="124" spans="1:14" x14ac:dyDescent="0.3">
      <c r="A124" s="1"/>
      <c r="B124" s="5" t="s">
        <v>412</v>
      </c>
      <c r="C124" s="5" t="s">
        <v>459</v>
      </c>
      <c r="D124" s="5" t="s">
        <v>460</v>
      </c>
      <c r="E124" s="4" t="s">
        <v>455</v>
      </c>
      <c r="F124" s="4" t="s">
        <v>461</v>
      </c>
      <c r="G124" s="6" t="s">
        <v>463</v>
      </c>
      <c r="H124" s="8">
        <v>0</v>
      </c>
      <c r="I124" s="5" t="s">
        <v>125</v>
      </c>
      <c r="J124" s="5" t="s">
        <v>126</v>
      </c>
      <c r="K124" s="5" t="s">
        <v>127</v>
      </c>
      <c r="L124" s="5" t="s">
        <v>156</v>
      </c>
      <c r="M124" s="8">
        <v>14323</v>
      </c>
      <c r="N124" s="5" t="s">
        <v>129</v>
      </c>
    </row>
    <row r="125" spans="1:14" ht="26.4" x14ac:dyDescent="0.3">
      <c r="A125" s="1"/>
      <c r="B125" s="5" t="s">
        <v>412</v>
      </c>
      <c r="C125" s="5" t="s">
        <v>459</v>
      </c>
      <c r="D125" s="5" t="s">
        <v>460</v>
      </c>
      <c r="E125" s="4" t="s">
        <v>455</v>
      </c>
      <c r="F125" s="4" t="s">
        <v>461</v>
      </c>
      <c r="G125" s="6" t="s">
        <v>464</v>
      </c>
      <c r="H125" s="8">
        <v>0</v>
      </c>
      <c r="I125" s="5" t="s">
        <v>125</v>
      </c>
      <c r="J125" s="5" t="s">
        <v>126</v>
      </c>
      <c r="K125" s="5" t="s">
        <v>127</v>
      </c>
      <c r="L125" s="5" t="s">
        <v>128</v>
      </c>
      <c r="M125" s="8">
        <v>14323</v>
      </c>
      <c r="N125" s="5" t="s">
        <v>129</v>
      </c>
    </row>
    <row r="126" spans="1:14" ht="52.8" x14ac:dyDescent="0.3">
      <c r="A126" s="1"/>
      <c r="B126" s="5" t="s">
        <v>412</v>
      </c>
      <c r="C126" s="5" t="s">
        <v>465</v>
      </c>
      <c r="D126" s="5" t="s">
        <v>17</v>
      </c>
      <c r="E126" s="4" t="s">
        <v>137</v>
      </c>
      <c r="F126" s="4" t="s">
        <v>148</v>
      </c>
      <c r="G126" s="6" t="s">
        <v>466</v>
      </c>
      <c r="H126" s="8">
        <v>0</v>
      </c>
      <c r="I126" s="5" t="s">
        <v>125</v>
      </c>
      <c r="J126" s="5" t="s">
        <v>140</v>
      </c>
      <c r="K126" s="5" t="s">
        <v>127</v>
      </c>
      <c r="L126" s="5" t="s">
        <v>156</v>
      </c>
      <c r="M126" s="8">
        <v>17650</v>
      </c>
      <c r="N126" s="5" t="s">
        <v>129</v>
      </c>
    </row>
    <row r="127" spans="1:14" ht="52.8" x14ac:dyDescent="0.3">
      <c r="A127" s="1"/>
      <c r="B127" s="5" t="s">
        <v>412</v>
      </c>
      <c r="C127" s="5" t="s">
        <v>467</v>
      </c>
      <c r="D127" s="5" t="s">
        <v>198</v>
      </c>
      <c r="E127" s="4" t="s">
        <v>137</v>
      </c>
      <c r="F127" s="4" t="s">
        <v>148</v>
      </c>
      <c r="G127" s="6" t="s">
        <v>468</v>
      </c>
      <c r="H127" s="8">
        <v>0</v>
      </c>
      <c r="I127" s="5" t="s">
        <v>125</v>
      </c>
      <c r="J127" s="5" t="s">
        <v>140</v>
      </c>
      <c r="K127" s="5" t="s">
        <v>127</v>
      </c>
      <c r="L127" s="5" t="s">
        <v>156</v>
      </c>
      <c r="M127" s="8">
        <v>10581</v>
      </c>
      <c r="N127" s="5" t="s">
        <v>129</v>
      </c>
    </row>
    <row r="128" spans="1:14" ht="39.6" x14ac:dyDescent="0.3">
      <c r="A128" s="1"/>
      <c r="B128" s="5" t="s">
        <v>412</v>
      </c>
      <c r="C128" s="5" t="s">
        <v>467</v>
      </c>
      <c r="D128" s="5" t="s">
        <v>469</v>
      </c>
      <c r="E128" s="4" t="s">
        <v>137</v>
      </c>
      <c r="F128" s="4" t="s">
        <v>148</v>
      </c>
      <c r="G128" s="6" t="s">
        <v>470</v>
      </c>
      <c r="H128" s="8">
        <v>0</v>
      </c>
      <c r="I128" s="5" t="s">
        <v>125</v>
      </c>
      <c r="J128" s="5" t="s">
        <v>140</v>
      </c>
      <c r="K128" s="5" t="s">
        <v>127</v>
      </c>
      <c r="L128" s="5" t="s">
        <v>156</v>
      </c>
      <c r="M128" s="8">
        <v>13179</v>
      </c>
      <c r="N128" s="5" t="s">
        <v>129</v>
      </c>
    </row>
    <row r="129" spans="1:14" x14ac:dyDescent="0.3">
      <c r="A129" s="1"/>
      <c r="B129" s="5" t="s">
        <v>412</v>
      </c>
      <c r="C129" s="5" t="s">
        <v>471</v>
      </c>
      <c r="D129" s="5" t="s">
        <v>472</v>
      </c>
      <c r="E129" s="4" t="s">
        <v>473</v>
      </c>
      <c r="F129" s="4" t="s">
        <v>474</v>
      </c>
      <c r="G129" s="6" t="s">
        <v>475</v>
      </c>
      <c r="H129" s="8">
        <v>0</v>
      </c>
      <c r="I129" s="5" t="s">
        <v>125</v>
      </c>
      <c r="J129" s="5" t="s">
        <v>126</v>
      </c>
      <c r="K129" s="5" t="s">
        <v>127</v>
      </c>
      <c r="L129" s="5" t="s">
        <v>128</v>
      </c>
      <c r="M129" s="8">
        <v>14339</v>
      </c>
      <c r="N129" s="5" t="s">
        <v>129</v>
      </c>
    </row>
    <row r="130" spans="1:14" ht="52.8" x14ac:dyDescent="0.3">
      <c r="A130" s="1"/>
      <c r="B130" s="5" t="s">
        <v>412</v>
      </c>
      <c r="C130" s="5" t="s">
        <v>476</v>
      </c>
      <c r="D130" s="5" t="s">
        <v>477</v>
      </c>
      <c r="E130" s="4" t="s">
        <v>137</v>
      </c>
      <c r="F130" s="4" t="s">
        <v>148</v>
      </c>
      <c r="G130" s="6" t="s">
        <v>443</v>
      </c>
      <c r="H130" s="8">
        <v>0</v>
      </c>
      <c r="I130" s="5" t="s">
        <v>125</v>
      </c>
      <c r="J130" s="5" t="s">
        <v>140</v>
      </c>
      <c r="K130" s="5" t="s">
        <v>127</v>
      </c>
      <c r="L130" s="5" t="s">
        <v>156</v>
      </c>
      <c r="M130" s="8">
        <v>17433</v>
      </c>
      <c r="N130" s="5" t="s">
        <v>129</v>
      </c>
    </row>
    <row r="131" spans="1:14" ht="39.6" x14ac:dyDescent="0.3">
      <c r="A131" s="1"/>
      <c r="B131" s="5" t="s">
        <v>412</v>
      </c>
      <c r="C131" s="5" t="s">
        <v>476</v>
      </c>
      <c r="D131" s="5" t="s">
        <v>478</v>
      </c>
      <c r="E131" s="4" t="s">
        <v>137</v>
      </c>
      <c r="F131" s="4" t="s">
        <v>148</v>
      </c>
      <c r="G131" s="6" t="s">
        <v>479</v>
      </c>
      <c r="H131" s="8">
        <v>0</v>
      </c>
      <c r="I131" s="5" t="s">
        <v>125</v>
      </c>
      <c r="J131" s="5" t="s">
        <v>140</v>
      </c>
      <c r="K131" s="5" t="s">
        <v>127</v>
      </c>
      <c r="L131" s="5" t="s">
        <v>156</v>
      </c>
      <c r="M131" s="8">
        <v>17424</v>
      </c>
      <c r="N131" s="5" t="s">
        <v>129</v>
      </c>
    </row>
    <row r="132" spans="1:14" ht="26.4" x14ac:dyDescent="0.3">
      <c r="A132" s="1"/>
      <c r="B132" s="5" t="s">
        <v>412</v>
      </c>
      <c r="C132" s="5" t="s">
        <v>476</v>
      </c>
      <c r="D132" s="5" t="s">
        <v>480</v>
      </c>
      <c r="E132" s="4" t="s">
        <v>137</v>
      </c>
      <c r="F132" s="4" t="s">
        <v>148</v>
      </c>
      <c r="G132" s="6" t="s">
        <v>481</v>
      </c>
      <c r="H132" s="8">
        <v>0</v>
      </c>
      <c r="I132" s="5" t="s">
        <v>125</v>
      </c>
      <c r="J132" s="5" t="s">
        <v>126</v>
      </c>
      <c r="K132" s="5" t="s">
        <v>127</v>
      </c>
      <c r="L132" s="5" t="s">
        <v>156</v>
      </c>
      <c r="M132" s="8">
        <v>17437</v>
      </c>
      <c r="N132" s="5" t="s">
        <v>129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0" t="s">
        <v>0</v>
      </c>
      <c r="B3" s="191"/>
      <c r="C3" s="191"/>
      <c r="D3" s="191"/>
      <c r="E3" s="191"/>
      <c r="F3" s="193"/>
    </row>
    <row r="4" spans="1:6" ht="0" hidden="1" customHeight="1" x14ac:dyDescent="0.3">
      <c r="A4" s="1"/>
      <c r="B4" s="1"/>
      <c r="C4" s="1"/>
      <c r="D4" s="1"/>
      <c r="E4" s="1"/>
    </row>
    <row r="5" spans="1:6" ht="30" customHeight="1" x14ac:dyDescent="0.3">
      <c r="A5" s="2" t="s">
        <v>482</v>
      </c>
      <c r="B5" s="1"/>
      <c r="C5" s="1"/>
      <c r="D5" s="1"/>
      <c r="E5" s="1"/>
    </row>
    <row r="6" spans="1:6" ht="34.950000000000003" customHeight="1" x14ac:dyDescent="0.3">
      <c r="A6" s="3" t="s">
        <v>3</v>
      </c>
      <c r="B6" s="3" t="s">
        <v>5</v>
      </c>
      <c r="C6" s="3" t="s">
        <v>4</v>
      </c>
      <c r="D6" s="3" t="s">
        <v>6</v>
      </c>
      <c r="E6" s="3" t="s">
        <v>483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C10" sqref="C10"/>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5" t="s">
        <v>484</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
      <c r="FM5" s="198" t="s">
        <v>485</v>
      </c>
      <c r="FN5" s="197"/>
      <c r="FO5" s="197"/>
      <c r="FP5" s="197"/>
      <c r="FQ5" s="197"/>
      <c r="FR5" s="197"/>
      <c r="FS5" s="197"/>
      <c r="FT5" s="197"/>
      <c r="FU5" s="197"/>
    </row>
    <row r="6" spans="1:177" ht="22.05" hidden="1" customHeight="1" x14ac:dyDescent="0.3">
      <c r="A6" s="194" t="s">
        <v>23</v>
      </c>
      <c r="B6" s="194" t="s">
        <v>486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4" t="s">
        <v>487</v>
      </c>
      <c r="FL6" s="1"/>
      <c r="FM6" s="10">
        <v>221</v>
      </c>
      <c r="FN6" s="10">
        <v>222</v>
      </c>
      <c r="FO6" s="10">
        <v>224</v>
      </c>
      <c r="FP6" s="10">
        <v>2187</v>
      </c>
      <c r="FQ6" s="10">
        <v>227</v>
      </c>
      <c r="FR6" s="10">
        <v>49400</v>
      </c>
      <c r="FS6" s="10">
        <v>199</v>
      </c>
      <c r="FT6" s="10">
        <v>200</v>
      </c>
      <c r="FU6" s="197" t="s">
        <v>488</v>
      </c>
    </row>
    <row r="7" spans="1:177" ht="15" hidden="1" customHeight="1" x14ac:dyDescent="0.3">
      <c r="A7" s="194"/>
      <c r="B7" s="194"/>
      <c r="C7" s="9" t="s">
        <v>489</v>
      </c>
      <c r="D7" s="9" t="s">
        <v>490</v>
      </c>
      <c r="E7" s="9" t="s">
        <v>490</v>
      </c>
      <c r="F7" s="9" t="s">
        <v>491</v>
      </c>
      <c r="G7" s="9" t="s">
        <v>491</v>
      </c>
      <c r="H7" s="9" t="s">
        <v>491</v>
      </c>
      <c r="I7" s="9" t="s">
        <v>491</v>
      </c>
      <c r="J7" s="9" t="s">
        <v>490</v>
      </c>
      <c r="K7" s="9" t="s">
        <v>490</v>
      </c>
      <c r="L7" s="9" t="s">
        <v>490</v>
      </c>
      <c r="M7" s="9" t="s">
        <v>490</v>
      </c>
      <c r="N7" s="9" t="s">
        <v>490</v>
      </c>
      <c r="O7" s="9" t="s">
        <v>490</v>
      </c>
      <c r="P7" s="9" t="s">
        <v>490</v>
      </c>
      <c r="Q7" s="9" t="s">
        <v>490</v>
      </c>
      <c r="R7" s="9" t="s">
        <v>490</v>
      </c>
      <c r="S7" s="9" t="s">
        <v>490</v>
      </c>
      <c r="T7" s="9" t="s">
        <v>490</v>
      </c>
      <c r="U7" s="9" t="s">
        <v>490</v>
      </c>
      <c r="V7" s="9" t="s">
        <v>490</v>
      </c>
      <c r="W7" s="9" t="s">
        <v>490</v>
      </c>
      <c r="X7" s="9" t="s">
        <v>489</v>
      </c>
      <c r="Y7" s="9" t="s">
        <v>489</v>
      </c>
      <c r="Z7" s="9" t="s">
        <v>489</v>
      </c>
      <c r="AA7" s="9" t="s">
        <v>490</v>
      </c>
      <c r="AB7" s="9" t="s">
        <v>489</v>
      </c>
      <c r="AC7" s="9" t="s">
        <v>489</v>
      </c>
      <c r="AD7" s="9" t="s">
        <v>489</v>
      </c>
      <c r="AE7" s="9" t="s">
        <v>489</v>
      </c>
      <c r="AF7" s="9" t="s">
        <v>489</v>
      </c>
      <c r="AG7" s="9" t="s">
        <v>489</v>
      </c>
      <c r="AH7" s="9" t="s">
        <v>489</v>
      </c>
      <c r="AI7" s="9" t="s">
        <v>489</v>
      </c>
      <c r="AJ7" s="9" t="s">
        <v>490</v>
      </c>
      <c r="AK7" s="9" t="s">
        <v>491</v>
      </c>
      <c r="AL7" s="9" t="s">
        <v>491</v>
      </c>
      <c r="AM7" s="9" t="s">
        <v>491</v>
      </c>
      <c r="AN7" s="9" t="s">
        <v>490</v>
      </c>
      <c r="AO7" s="9" t="s">
        <v>490</v>
      </c>
      <c r="AP7" s="9" t="s">
        <v>490</v>
      </c>
      <c r="AQ7" s="9" t="s">
        <v>490</v>
      </c>
      <c r="AR7" s="9" t="s">
        <v>490</v>
      </c>
      <c r="AS7" s="9" t="s">
        <v>490</v>
      </c>
      <c r="AT7" s="9" t="s">
        <v>490</v>
      </c>
      <c r="AU7" s="9" t="s">
        <v>489</v>
      </c>
      <c r="AV7" s="9" t="s">
        <v>490</v>
      </c>
      <c r="AW7" s="9" t="s">
        <v>490</v>
      </c>
      <c r="AX7" s="9" t="s">
        <v>490</v>
      </c>
      <c r="AY7" s="9" t="s">
        <v>490</v>
      </c>
      <c r="AZ7" s="9" t="s">
        <v>490</v>
      </c>
      <c r="BA7" s="9" t="s">
        <v>490</v>
      </c>
      <c r="BB7" s="9" t="s">
        <v>490</v>
      </c>
      <c r="BC7" s="9" t="s">
        <v>490</v>
      </c>
      <c r="BD7" s="9" t="s">
        <v>489</v>
      </c>
      <c r="BE7" s="9" t="s">
        <v>491</v>
      </c>
      <c r="BF7" s="9" t="s">
        <v>490</v>
      </c>
      <c r="BG7" s="9" t="s">
        <v>490</v>
      </c>
      <c r="BH7" s="9" t="s">
        <v>490</v>
      </c>
      <c r="BI7" s="9" t="s">
        <v>490</v>
      </c>
      <c r="BJ7" s="9" t="s">
        <v>491</v>
      </c>
      <c r="BK7" s="9" t="s">
        <v>491</v>
      </c>
      <c r="BL7" s="9" t="s">
        <v>491</v>
      </c>
      <c r="BM7" s="9" t="s">
        <v>489</v>
      </c>
      <c r="BN7" s="9" t="s">
        <v>489</v>
      </c>
      <c r="BO7" s="9" t="s">
        <v>489</v>
      </c>
      <c r="BP7" s="9" t="s">
        <v>490</v>
      </c>
      <c r="BQ7" s="9" t="s">
        <v>490</v>
      </c>
      <c r="BR7" s="9" t="s">
        <v>490</v>
      </c>
      <c r="BS7" s="9" t="s">
        <v>490</v>
      </c>
      <c r="BT7" s="9" t="s">
        <v>490</v>
      </c>
      <c r="BU7" s="9" t="s">
        <v>490</v>
      </c>
      <c r="BV7" s="9" t="s">
        <v>490</v>
      </c>
      <c r="BW7" s="9" t="s">
        <v>489</v>
      </c>
      <c r="BX7" s="9" t="s">
        <v>489</v>
      </c>
      <c r="BY7" s="9" t="s">
        <v>489</v>
      </c>
      <c r="BZ7" s="9" t="s">
        <v>491</v>
      </c>
      <c r="CA7" s="9" t="s">
        <v>489</v>
      </c>
      <c r="CB7" s="9" t="s">
        <v>490</v>
      </c>
      <c r="CC7" s="9" t="s">
        <v>491</v>
      </c>
      <c r="CD7" s="9" t="s">
        <v>490</v>
      </c>
      <c r="CE7" s="9" t="s">
        <v>490</v>
      </c>
      <c r="CF7" s="9" t="s">
        <v>490</v>
      </c>
      <c r="CG7" s="9" t="s">
        <v>490</v>
      </c>
      <c r="CH7" s="9" t="s">
        <v>490</v>
      </c>
      <c r="CI7" s="9" t="s">
        <v>490</v>
      </c>
      <c r="CJ7" s="9" t="s">
        <v>490</v>
      </c>
      <c r="CK7" s="9" t="s">
        <v>490</v>
      </c>
      <c r="CL7" s="9" t="s">
        <v>490</v>
      </c>
      <c r="CM7" s="9" t="s">
        <v>490</v>
      </c>
      <c r="CN7" s="9" t="s">
        <v>490</v>
      </c>
      <c r="CO7" s="9" t="s">
        <v>490</v>
      </c>
      <c r="CP7" s="9" t="s">
        <v>489</v>
      </c>
      <c r="CQ7" s="9" t="s">
        <v>489</v>
      </c>
      <c r="CR7" s="9" t="s">
        <v>489</v>
      </c>
      <c r="CS7" s="9" t="s">
        <v>489</v>
      </c>
      <c r="CT7" s="9" t="s">
        <v>490</v>
      </c>
      <c r="CU7" s="9" t="s">
        <v>490</v>
      </c>
      <c r="CV7" s="9" t="s">
        <v>490</v>
      </c>
      <c r="CW7" s="9" t="s">
        <v>490</v>
      </c>
      <c r="CX7" s="9" t="s">
        <v>489</v>
      </c>
      <c r="CY7" s="9" t="s">
        <v>491</v>
      </c>
      <c r="CZ7" s="9" t="s">
        <v>491</v>
      </c>
      <c r="DA7" s="9" t="s">
        <v>491</v>
      </c>
      <c r="DB7" s="9" t="s">
        <v>490</v>
      </c>
      <c r="DC7" s="9" t="s">
        <v>491</v>
      </c>
      <c r="DD7" s="9" t="s">
        <v>491</v>
      </c>
      <c r="DE7" s="9" t="s">
        <v>489</v>
      </c>
      <c r="DF7" s="9" t="s">
        <v>490</v>
      </c>
      <c r="DG7" s="9" t="s">
        <v>490</v>
      </c>
      <c r="DH7" s="9" t="s">
        <v>490</v>
      </c>
      <c r="DI7" s="9" t="s">
        <v>491</v>
      </c>
      <c r="DJ7" s="9" t="s">
        <v>491</v>
      </c>
      <c r="DK7" s="9" t="s">
        <v>490</v>
      </c>
      <c r="DL7" s="9" t="s">
        <v>490</v>
      </c>
      <c r="DM7" s="9" t="s">
        <v>489</v>
      </c>
      <c r="DN7" s="9" t="s">
        <v>489</v>
      </c>
      <c r="DO7" s="9" t="s">
        <v>490</v>
      </c>
      <c r="DP7" s="9" t="s">
        <v>490</v>
      </c>
      <c r="DQ7" s="9" t="s">
        <v>490</v>
      </c>
      <c r="DR7" s="9" t="s">
        <v>490</v>
      </c>
      <c r="DS7" s="9" t="s">
        <v>490</v>
      </c>
      <c r="DT7" s="9" t="s">
        <v>490</v>
      </c>
      <c r="DU7" s="9" t="s">
        <v>489</v>
      </c>
      <c r="DV7" s="9" t="s">
        <v>490</v>
      </c>
      <c r="DW7" s="9" t="s">
        <v>490</v>
      </c>
      <c r="DX7" s="9" t="s">
        <v>491</v>
      </c>
      <c r="DY7" s="9" t="s">
        <v>490</v>
      </c>
      <c r="DZ7" s="9" t="s">
        <v>490</v>
      </c>
      <c r="EA7" s="9" t="s">
        <v>491</v>
      </c>
      <c r="EB7" s="9" t="s">
        <v>490</v>
      </c>
      <c r="EC7" s="9" t="s">
        <v>490</v>
      </c>
      <c r="ED7" s="9" t="s">
        <v>490</v>
      </c>
      <c r="EE7" s="9" t="s">
        <v>491</v>
      </c>
      <c r="EF7" s="9" t="s">
        <v>491</v>
      </c>
      <c r="EG7" s="9" t="s">
        <v>489</v>
      </c>
      <c r="EH7" s="9" t="s">
        <v>490</v>
      </c>
      <c r="EI7" s="9" t="s">
        <v>490</v>
      </c>
      <c r="EJ7" s="9" t="s">
        <v>490</v>
      </c>
      <c r="EK7" s="9" t="s">
        <v>490</v>
      </c>
      <c r="EL7" s="9" t="s">
        <v>490</v>
      </c>
      <c r="EM7" s="9" t="s">
        <v>490</v>
      </c>
      <c r="EN7" s="9" t="s">
        <v>489</v>
      </c>
      <c r="EO7" s="9" t="s">
        <v>489</v>
      </c>
      <c r="EP7" s="9" t="s">
        <v>489</v>
      </c>
      <c r="EQ7" s="9" t="s">
        <v>489</v>
      </c>
      <c r="ER7" s="9" t="s">
        <v>491</v>
      </c>
      <c r="ES7" s="9" t="s">
        <v>489</v>
      </c>
      <c r="ET7" s="9" t="s">
        <v>489</v>
      </c>
      <c r="EU7" s="9" t="s">
        <v>489</v>
      </c>
      <c r="EV7" s="9" t="s">
        <v>490</v>
      </c>
      <c r="EW7" s="9" t="s">
        <v>490</v>
      </c>
      <c r="EX7" s="9" t="s">
        <v>490</v>
      </c>
      <c r="EY7" s="9" t="s">
        <v>489</v>
      </c>
      <c r="EZ7" s="9" t="s">
        <v>489</v>
      </c>
      <c r="FA7" s="9" t="s">
        <v>491</v>
      </c>
      <c r="FB7" s="9" t="s">
        <v>490</v>
      </c>
      <c r="FC7" s="9" t="s">
        <v>491</v>
      </c>
      <c r="FD7" s="9" t="s">
        <v>491</v>
      </c>
      <c r="FE7" s="9" t="s">
        <v>491</v>
      </c>
      <c r="FF7" s="9" t="s">
        <v>490</v>
      </c>
      <c r="FG7" s="9" t="s">
        <v>491</v>
      </c>
      <c r="FH7" s="9" t="s">
        <v>491</v>
      </c>
      <c r="FI7" s="9" t="s">
        <v>490</v>
      </c>
      <c r="FJ7" s="9" t="s">
        <v>490</v>
      </c>
      <c r="FK7" s="194"/>
      <c r="FL7" s="1"/>
      <c r="FM7" s="10" t="s">
        <v>491</v>
      </c>
      <c r="FN7" s="10" t="s">
        <v>490</v>
      </c>
      <c r="FO7" s="10" t="s">
        <v>491</v>
      </c>
      <c r="FP7" s="10" t="s">
        <v>491</v>
      </c>
      <c r="FQ7" s="10" t="s">
        <v>491</v>
      </c>
      <c r="FR7" s="10" t="s">
        <v>491</v>
      </c>
      <c r="FS7" s="10" t="s">
        <v>491</v>
      </c>
      <c r="FT7" s="10" t="s">
        <v>491</v>
      </c>
      <c r="FU7" s="197"/>
    </row>
    <row r="8" spans="1:177" ht="15" hidden="1" customHeight="1" x14ac:dyDescent="0.3">
      <c r="A8" s="194"/>
      <c r="B8" s="194"/>
      <c r="C8" s="9" t="s">
        <v>492</v>
      </c>
      <c r="D8" s="9" t="s">
        <v>492</v>
      </c>
      <c r="E8" s="9" t="s">
        <v>492</v>
      </c>
      <c r="F8" s="9" t="s">
        <v>493</v>
      </c>
      <c r="G8" s="9" t="s">
        <v>493</v>
      </c>
      <c r="H8" s="9" t="s">
        <v>492</v>
      </c>
      <c r="I8" s="9" t="s">
        <v>492</v>
      </c>
      <c r="J8" s="9" t="s">
        <v>493</v>
      </c>
      <c r="K8" s="9" t="s">
        <v>493</v>
      </c>
      <c r="L8" s="9" t="s">
        <v>493</v>
      </c>
      <c r="M8" s="9" t="s">
        <v>493</v>
      </c>
      <c r="N8" s="9" t="s">
        <v>493</v>
      </c>
      <c r="O8" s="9" t="s">
        <v>493</v>
      </c>
      <c r="P8" s="9" t="s">
        <v>493</v>
      </c>
      <c r="Q8" s="9" t="s">
        <v>493</v>
      </c>
      <c r="R8" s="9" t="s">
        <v>492</v>
      </c>
      <c r="S8" s="9" t="s">
        <v>492</v>
      </c>
      <c r="T8" s="9" t="s">
        <v>493</v>
      </c>
      <c r="U8" s="9" t="s">
        <v>493</v>
      </c>
      <c r="V8" s="9" t="s">
        <v>493</v>
      </c>
      <c r="W8" s="9" t="s">
        <v>493</v>
      </c>
      <c r="X8" s="9" t="s">
        <v>492</v>
      </c>
      <c r="Y8" s="9" t="s">
        <v>492</v>
      </c>
      <c r="Z8" s="9" t="s">
        <v>492</v>
      </c>
      <c r="AA8" s="9" t="s">
        <v>493</v>
      </c>
      <c r="AB8" s="9" t="s">
        <v>492</v>
      </c>
      <c r="AC8" s="9" t="s">
        <v>492</v>
      </c>
      <c r="AD8" s="9" t="s">
        <v>492</v>
      </c>
      <c r="AE8" s="9" t="s">
        <v>492</v>
      </c>
      <c r="AF8" s="9" t="s">
        <v>493</v>
      </c>
      <c r="AG8" s="9" t="s">
        <v>493</v>
      </c>
      <c r="AH8" s="9" t="s">
        <v>493</v>
      </c>
      <c r="AI8" s="9" t="s">
        <v>492</v>
      </c>
      <c r="AJ8" s="9" t="s">
        <v>492</v>
      </c>
      <c r="AK8" s="9" t="s">
        <v>493</v>
      </c>
      <c r="AL8" s="9" t="s">
        <v>493</v>
      </c>
      <c r="AM8" s="9" t="s">
        <v>493</v>
      </c>
      <c r="AN8" s="9" t="s">
        <v>492</v>
      </c>
      <c r="AO8" s="9" t="s">
        <v>492</v>
      </c>
      <c r="AP8" s="9" t="s">
        <v>492</v>
      </c>
      <c r="AQ8" s="9" t="s">
        <v>492</v>
      </c>
      <c r="AR8" s="9" t="s">
        <v>492</v>
      </c>
      <c r="AS8" s="9" t="s">
        <v>492</v>
      </c>
      <c r="AT8" s="9" t="s">
        <v>492</v>
      </c>
      <c r="AU8" s="9" t="s">
        <v>492</v>
      </c>
      <c r="AV8" s="9" t="s">
        <v>493</v>
      </c>
      <c r="AW8" s="9" t="s">
        <v>493</v>
      </c>
      <c r="AX8" s="9" t="s">
        <v>493</v>
      </c>
      <c r="AY8" s="9" t="s">
        <v>492</v>
      </c>
      <c r="AZ8" s="9" t="s">
        <v>492</v>
      </c>
      <c r="BA8" s="9" t="s">
        <v>492</v>
      </c>
      <c r="BB8" s="9" t="s">
        <v>492</v>
      </c>
      <c r="BC8" s="9" t="s">
        <v>492</v>
      </c>
      <c r="BD8" s="9" t="s">
        <v>492</v>
      </c>
      <c r="BE8" s="9" t="s">
        <v>492</v>
      </c>
      <c r="BF8" s="9" t="s">
        <v>492</v>
      </c>
      <c r="BG8" s="9" t="s">
        <v>492</v>
      </c>
      <c r="BH8" s="9" t="s">
        <v>492</v>
      </c>
      <c r="BI8" s="9" t="s">
        <v>492</v>
      </c>
      <c r="BJ8" s="9" t="s">
        <v>493</v>
      </c>
      <c r="BK8" s="9" t="s">
        <v>493</v>
      </c>
      <c r="BL8" s="9" t="s">
        <v>493</v>
      </c>
      <c r="BM8" s="9" t="s">
        <v>493</v>
      </c>
      <c r="BN8" s="9" t="s">
        <v>493</v>
      </c>
      <c r="BO8" s="9" t="s">
        <v>493</v>
      </c>
      <c r="BP8" s="9" t="s">
        <v>492</v>
      </c>
      <c r="BQ8" s="9" t="s">
        <v>493</v>
      </c>
      <c r="BR8" s="9" t="s">
        <v>493</v>
      </c>
      <c r="BS8" s="9" t="s">
        <v>493</v>
      </c>
      <c r="BT8" s="9" t="s">
        <v>493</v>
      </c>
      <c r="BU8" s="9" t="s">
        <v>493</v>
      </c>
      <c r="BV8" s="9" t="s">
        <v>493</v>
      </c>
      <c r="BW8" s="9" t="s">
        <v>493</v>
      </c>
      <c r="BX8" s="9" t="s">
        <v>493</v>
      </c>
      <c r="BY8" s="9" t="s">
        <v>493</v>
      </c>
      <c r="BZ8" s="9" t="s">
        <v>492</v>
      </c>
      <c r="CA8" s="9" t="s">
        <v>493</v>
      </c>
      <c r="CB8" s="9" t="s">
        <v>493</v>
      </c>
      <c r="CC8" s="9" t="s">
        <v>492</v>
      </c>
      <c r="CD8" s="9" t="s">
        <v>492</v>
      </c>
      <c r="CE8" s="9" t="s">
        <v>492</v>
      </c>
      <c r="CF8" s="9" t="s">
        <v>492</v>
      </c>
      <c r="CG8" s="9" t="s">
        <v>492</v>
      </c>
      <c r="CH8" s="9" t="s">
        <v>492</v>
      </c>
      <c r="CI8" s="9" t="s">
        <v>493</v>
      </c>
      <c r="CJ8" s="9" t="s">
        <v>493</v>
      </c>
      <c r="CK8" s="9" t="s">
        <v>493</v>
      </c>
      <c r="CL8" s="9" t="s">
        <v>493</v>
      </c>
      <c r="CM8" s="9" t="s">
        <v>493</v>
      </c>
      <c r="CN8" s="9" t="s">
        <v>493</v>
      </c>
      <c r="CO8" s="9" t="s">
        <v>493</v>
      </c>
      <c r="CP8" s="9" t="s">
        <v>493</v>
      </c>
      <c r="CQ8" s="9" t="s">
        <v>493</v>
      </c>
      <c r="CR8" s="9" t="s">
        <v>493</v>
      </c>
      <c r="CS8" s="9" t="s">
        <v>493</v>
      </c>
      <c r="CT8" s="9" t="s">
        <v>493</v>
      </c>
      <c r="CU8" s="9" t="s">
        <v>493</v>
      </c>
      <c r="CV8" s="9" t="s">
        <v>494</v>
      </c>
      <c r="CW8" s="9" t="s">
        <v>495</v>
      </c>
      <c r="CX8" s="9" t="s">
        <v>494</v>
      </c>
      <c r="CY8" s="9" t="s">
        <v>495</v>
      </c>
      <c r="CZ8" s="9" t="s">
        <v>494</v>
      </c>
      <c r="DA8" s="9" t="s">
        <v>492</v>
      </c>
      <c r="DB8" s="9" t="s">
        <v>492</v>
      </c>
      <c r="DC8" s="9" t="s">
        <v>492</v>
      </c>
      <c r="DD8" s="9" t="s">
        <v>492</v>
      </c>
      <c r="DE8" s="9" t="s">
        <v>492</v>
      </c>
      <c r="DF8" s="9" t="s">
        <v>492</v>
      </c>
      <c r="DG8" s="9" t="s">
        <v>492</v>
      </c>
      <c r="DH8" s="9" t="s">
        <v>492</v>
      </c>
      <c r="DI8" s="9" t="s">
        <v>492</v>
      </c>
      <c r="DJ8" s="9" t="s">
        <v>492</v>
      </c>
      <c r="DK8" s="9" t="s">
        <v>492</v>
      </c>
      <c r="DL8" s="9" t="s">
        <v>492</v>
      </c>
      <c r="DM8" s="9" t="s">
        <v>494</v>
      </c>
      <c r="DN8" s="9" t="s">
        <v>494</v>
      </c>
      <c r="DO8" s="9" t="s">
        <v>495</v>
      </c>
      <c r="DP8" s="9" t="s">
        <v>495</v>
      </c>
      <c r="DQ8" s="9" t="s">
        <v>493</v>
      </c>
      <c r="DR8" s="9" t="s">
        <v>493</v>
      </c>
      <c r="DS8" s="9" t="s">
        <v>493</v>
      </c>
      <c r="DT8" s="9" t="s">
        <v>493</v>
      </c>
      <c r="DU8" s="9" t="s">
        <v>494</v>
      </c>
      <c r="DV8" s="9" t="s">
        <v>492</v>
      </c>
      <c r="DW8" s="9" t="s">
        <v>492</v>
      </c>
      <c r="DX8" s="9" t="s">
        <v>492</v>
      </c>
      <c r="DY8" s="9" t="s">
        <v>492</v>
      </c>
      <c r="DZ8" s="9" t="s">
        <v>492</v>
      </c>
      <c r="EA8" s="9" t="s">
        <v>492</v>
      </c>
      <c r="EB8" s="9" t="s">
        <v>492</v>
      </c>
      <c r="EC8" s="9" t="s">
        <v>492</v>
      </c>
      <c r="ED8" s="9" t="s">
        <v>492</v>
      </c>
      <c r="EE8" s="9" t="s">
        <v>495</v>
      </c>
      <c r="EF8" s="9" t="s">
        <v>495</v>
      </c>
      <c r="EG8" s="9" t="s">
        <v>494</v>
      </c>
      <c r="EH8" s="9" t="s">
        <v>495</v>
      </c>
      <c r="EI8" s="9" t="s">
        <v>495</v>
      </c>
      <c r="EJ8" s="9" t="s">
        <v>495</v>
      </c>
      <c r="EK8" s="9" t="s">
        <v>495</v>
      </c>
      <c r="EL8" s="9" t="s">
        <v>492</v>
      </c>
      <c r="EM8" s="9" t="s">
        <v>492</v>
      </c>
      <c r="EN8" s="9" t="s">
        <v>492</v>
      </c>
      <c r="EO8" s="9" t="s">
        <v>492</v>
      </c>
      <c r="EP8" s="9" t="s">
        <v>492</v>
      </c>
      <c r="EQ8" s="9" t="s">
        <v>492</v>
      </c>
      <c r="ER8" s="9" t="s">
        <v>495</v>
      </c>
      <c r="ES8" s="9" t="s">
        <v>494</v>
      </c>
      <c r="ET8" s="9" t="s">
        <v>494</v>
      </c>
      <c r="EU8" s="9" t="s">
        <v>494</v>
      </c>
      <c r="EV8" s="9" t="s">
        <v>492</v>
      </c>
      <c r="EW8" s="9" t="s">
        <v>495</v>
      </c>
      <c r="EX8" s="9" t="s">
        <v>495</v>
      </c>
      <c r="EY8" s="9" t="s">
        <v>494</v>
      </c>
      <c r="EZ8" s="9" t="s">
        <v>494</v>
      </c>
      <c r="FA8" s="9" t="s">
        <v>492</v>
      </c>
      <c r="FB8" s="9" t="s">
        <v>492</v>
      </c>
      <c r="FC8" s="9" t="s">
        <v>493</v>
      </c>
      <c r="FD8" s="9" t="s">
        <v>493</v>
      </c>
      <c r="FE8" s="9" t="s">
        <v>493</v>
      </c>
      <c r="FF8" s="9" t="s">
        <v>493</v>
      </c>
      <c r="FG8" s="9" t="s">
        <v>493</v>
      </c>
      <c r="FH8" s="9" t="s">
        <v>493</v>
      </c>
      <c r="FI8" s="9" t="s">
        <v>493</v>
      </c>
      <c r="FJ8" s="9" t="s">
        <v>493</v>
      </c>
      <c r="FK8" s="194"/>
      <c r="FL8" s="1"/>
      <c r="FM8" s="10" t="s">
        <v>492</v>
      </c>
      <c r="FN8" s="10" t="s">
        <v>492</v>
      </c>
      <c r="FO8" s="10" t="s">
        <v>492</v>
      </c>
      <c r="FP8" s="10" t="s">
        <v>492</v>
      </c>
      <c r="FQ8" s="10" t="s">
        <v>493</v>
      </c>
      <c r="FR8" s="10" t="s">
        <v>493</v>
      </c>
      <c r="FS8" s="10" t="s">
        <v>492</v>
      </c>
      <c r="FT8" s="10" t="s">
        <v>492</v>
      </c>
      <c r="FU8" s="197"/>
    </row>
    <row r="9" spans="1:177" ht="40.049999999999997" customHeight="1" x14ac:dyDescent="0.3">
      <c r="A9" s="194"/>
      <c r="B9" s="194"/>
      <c r="C9" s="11" t="s">
        <v>496</v>
      </c>
      <c r="D9" s="11" t="s">
        <v>236</v>
      </c>
      <c r="E9" s="11" t="s">
        <v>236</v>
      </c>
      <c r="F9" s="11" t="s">
        <v>236</v>
      </c>
      <c r="G9" s="11" t="s">
        <v>236</v>
      </c>
      <c r="H9" s="11" t="s">
        <v>70</v>
      </c>
      <c r="I9" s="11" t="s">
        <v>70</v>
      </c>
      <c r="J9" s="11" t="s">
        <v>102</v>
      </c>
      <c r="K9" s="11" t="s">
        <v>102</v>
      </c>
      <c r="L9" s="11" t="s">
        <v>60</v>
      </c>
      <c r="M9" s="11" t="s">
        <v>60</v>
      </c>
      <c r="N9" s="11" t="s">
        <v>60</v>
      </c>
      <c r="O9" s="11" t="s">
        <v>60</v>
      </c>
      <c r="P9" s="11" t="s">
        <v>60</v>
      </c>
      <c r="Q9" s="11" t="s">
        <v>60</v>
      </c>
      <c r="R9" s="11" t="s">
        <v>60</v>
      </c>
      <c r="S9" s="11" t="s">
        <v>60</v>
      </c>
      <c r="T9" s="11" t="s">
        <v>392</v>
      </c>
      <c r="U9" s="11" t="s">
        <v>392</v>
      </c>
      <c r="V9" s="11" t="s">
        <v>392</v>
      </c>
      <c r="W9" s="11" t="s">
        <v>392</v>
      </c>
      <c r="X9" s="11" t="s">
        <v>221</v>
      </c>
      <c r="Y9" s="11" t="s">
        <v>232</v>
      </c>
      <c r="Z9" s="11" t="s">
        <v>232</v>
      </c>
      <c r="AA9" s="11" t="s">
        <v>232</v>
      </c>
      <c r="AB9" s="11" t="s">
        <v>30</v>
      </c>
      <c r="AC9" s="11" t="s">
        <v>30</v>
      </c>
      <c r="AD9" s="11" t="s">
        <v>30</v>
      </c>
      <c r="AE9" s="11" t="s">
        <v>30</v>
      </c>
      <c r="AF9" s="11" t="s">
        <v>30</v>
      </c>
      <c r="AG9" s="11" t="s">
        <v>30</v>
      </c>
      <c r="AH9" s="11" t="s">
        <v>30</v>
      </c>
      <c r="AI9" s="11" t="s">
        <v>497</v>
      </c>
      <c r="AJ9" s="11" t="s">
        <v>498</v>
      </c>
      <c r="AK9" s="11" t="s">
        <v>318</v>
      </c>
      <c r="AL9" s="11" t="s">
        <v>499</v>
      </c>
      <c r="AM9" s="11" t="s">
        <v>499</v>
      </c>
      <c r="AN9" s="11" t="s">
        <v>248</v>
      </c>
      <c r="AO9" s="11" t="s">
        <v>248</v>
      </c>
      <c r="AP9" s="11" t="s">
        <v>500</v>
      </c>
      <c r="AQ9" s="11" t="s">
        <v>501</v>
      </c>
      <c r="AR9" s="11" t="s">
        <v>501</v>
      </c>
      <c r="AS9" s="11" t="s">
        <v>502</v>
      </c>
      <c r="AT9" s="11" t="s">
        <v>503</v>
      </c>
      <c r="AU9" s="11" t="s">
        <v>278</v>
      </c>
      <c r="AV9" s="11" t="s">
        <v>56</v>
      </c>
      <c r="AW9" s="11" t="s">
        <v>56</v>
      </c>
      <c r="AX9" s="11" t="s">
        <v>56</v>
      </c>
      <c r="AY9" s="11" t="s">
        <v>91</v>
      </c>
      <c r="AZ9" s="11" t="s">
        <v>91</v>
      </c>
      <c r="BA9" s="11" t="s">
        <v>91</v>
      </c>
      <c r="BB9" s="11" t="s">
        <v>91</v>
      </c>
      <c r="BC9" s="11" t="s">
        <v>91</v>
      </c>
      <c r="BD9" s="11" t="s">
        <v>91</v>
      </c>
      <c r="BE9" s="11" t="s">
        <v>91</v>
      </c>
      <c r="BF9" s="11" t="s">
        <v>91</v>
      </c>
      <c r="BG9" s="11" t="s">
        <v>504</v>
      </c>
      <c r="BH9" s="11" t="s">
        <v>504</v>
      </c>
      <c r="BI9" s="11" t="s">
        <v>505</v>
      </c>
      <c r="BJ9" s="11" t="s">
        <v>35</v>
      </c>
      <c r="BK9" s="11" t="s">
        <v>35</v>
      </c>
      <c r="BL9" s="11" t="s">
        <v>35</v>
      </c>
      <c r="BM9" s="11" t="s">
        <v>43</v>
      </c>
      <c r="BN9" s="11" t="s">
        <v>43</v>
      </c>
      <c r="BO9" s="11" t="s">
        <v>43</v>
      </c>
      <c r="BP9" s="11" t="s">
        <v>43</v>
      </c>
      <c r="BQ9" s="11" t="s">
        <v>43</v>
      </c>
      <c r="BR9" s="11" t="s">
        <v>43</v>
      </c>
      <c r="BS9" s="11" t="s">
        <v>43</v>
      </c>
      <c r="BT9" s="11" t="s">
        <v>43</v>
      </c>
      <c r="BU9" s="11" t="s">
        <v>43</v>
      </c>
      <c r="BV9" s="11" t="s">
        <v>43</v>
      </c>
      <c r="BW9" s="11" t="s">
        <v>43</v>
      </c>
      <c r="BX9" s="11" t="s">
        <v>43</v>
      </c>
      <c r="BY9" s="11" t="s">
        <v>43</v>
      </c>
      <c r="BZ9" s="11" t="s">
        <v>43</v>
      </c>
      <c r="CA9" s="11" t="s">
        <v>506</v>
      </c>
      <c r="CB9" s="11" t="s">
        <v>506</v>
      </c>
      <c r="CC9" s="11" t="s">
        <v>507</v>
      </c>
      <c r="CD9" s="11" t="s">
        <v>76</v>
      </c>
      <c r="CE9" s="11" t="s">
        <v>76</v>
      </c>
      <c r="CF9" s="11" t="s">
        <v>76</v>
      </c>
      <c r="CG9" s="11" t="s">
        <v>76</v>
      </c>
      <c r="CH9" s="11" t="s">
        <v>76</v>
      </c>
      <c r="CI9" s="11" t="s">
        <v>76</v>
      </c>
      <c r="CJ9" s="11" t="s">
        <v>76</v>
      </c>
      <c r="CK9" s="11" t="s">
        <v>76</v>
      </c>
      <c r="CL9" s="11" t="s">
        <v>76</v>
      </c>
      <c r="CM9" s="11" t="s">
        <v>76</v>
      </c>
      <c r="CN9" s="11" t="s">
        <v>76</v>
      </c>
      <c r="CO9" s="11" t="s">
        <v>76</v>
      </c>
      <c r="CP9" s="11" t="s">
        <v>88</v>
      </c>
      <c r="CQ9" s="11" t="s">
        <v>88</v>
      </c>
      <c r="CR9" s="11" t="s">
        <v>88</v>
      </c>
      <c r="CS9" s="11" t="s">
        <v>88</v>
      </c>
      <c r="CT9" s="11" t="s">
        <v>98</v>
      </c>
      <c r="CU9" s="11" t="s">
        <v>98</v>
      </c>
      <c r="CV9" s="11" t="s">
        <v>508</v>
      </c>
      <c r="CW9" s="11" t="s">
        <v>509</v>
      </c>
      <c r="CX9" s="11" t="s">
        <v>510</v>
      </c>
      <c r="CY9" s="11" t="s">
        <v>511</v>
      </c>
      <c r="CZ9" s="11" t="s">
        <v>512</v>
      </c>
      <c r="DA9" s="11" t="s">
        <v>513</v>
      </c>
      <c r="DB9" s="11" t="s">
        <v>514</v>
      </c>
      <c r="DC9" s="11" t="s">
        <v>70</v>
      </c>
      <c r="DD9" s="11" t="s">
        <v>70</v>
      </c>
      <c r="DE9" s="11" t="s">
        <v>497</v>
      </c>
      <c r="DF9" s="11" t="s">
        <v>515</v>
      </c>
      <c r="DG9" s="11" t="s">
        <v>242</v>
      </c>
      <c r="DH9" s="11" t="s">
        <v>516</v>
      </c>
      <c r="DI9" s="11" t="s">
        <v>517</v>
      </c>
      <c r="DJ9" s="11" t="s">
        <v>518</v>
      </c>
      <c r="DK9" s="11" t="s">
        <v>519</v>
      </c>
      <c r="DL9" s="11" t="s">
        <v>520</v>
      </c>
      <c r="DM9" s="11" t="s">
        <v>521</v>
      </c>
      <c r="DN9" s="11" t="s">
        <v>522</v>
      </c>
      <c r="DO9" s="11" t="s">
        <v>523</v>
      </c>
      <c r="DP9" s="11" t="s">
        <v>524</v>
      </c>
      <c r="DQ9" s="11" t="s">
        <v>525</v>
      </c>
      <c r="DR9" s="11" t="s">
        <v>525</v>
      </c>
      <c r="DS9" s="11" t="s">
        <v>525</v>
      </c>
      <c r="DT9" s="11" t="s">
        <v>525</v>
      </c>
      <c r="DU9" s="11" t="s">
        <v>526</v>
      </c>
      <c r="DV9" s="11" t="s">
        <v>527</v>
      </c>
      <c r="DW9" s="11" t="s">
        <v>528</v>
      </c>
      <c r="DX9" s="11" t="s">
        <v>529</v>
      </c>
      <c r="DY9" s="11" t="s">
        <v>530</v>
      </c>
      <c r="DZ9" s="11" t="s">
        <v>214</v>
      </c>
      <c r="EA9" s="11" t="s">
        <v>214</v>
      </c>
      <c r="EB9" s="11" t="s">
        <v>214</v>
      </c>
      <c r="EC9" s="11" t="s">
        <v>214</v>
      </c>
      <c r="ED9" s="11" t="s">
        <v>531</v>
      </c>
      <c r="EE9" s="11" t="s">
        <v>532</v>
      </c>
      <c r="EF9" s="11" t="s">
        <v>532</v>
      </c>
      <c r="EG9" s="11" t="s">
        <v>43</v>
      </c>
      <c r="EH9" s="11" t="s">
        <v>43</v>
      </c>
      <c r="EI9" s="11" t="s">
        <v>43</v>
      </c>
      <c r="EJ9" s="11" t="s">
        <v>43</v>
      </c>
      <c r="EK9" s="11" t="s">
        <v>43</v>
      </c>
      <c r="EL9" s="11" t="s">
        <v>533</v>
      </c>
      <c r="EM9" s="11" t="s">
        <v>533</v>
      </c>
      <c r="EN9" s="11" t="s">
        <v>534</v>
      </c>
      <c r="EO9" s="11" t="s">
        <v>534</v>
      </c>
      <c r="EP9" s="11" t="s">
        <v>534</v>
      </c>
      <c r="EQ9" s="11" t="s">
        <v>534</v>
      </c>
      <c r="ER9" s="11" t="s">
        <v>535</v>
      </c>
      <c r="ES9" s="11" t="s">
        <v>536</v>
      </c>
      <c r="ET9" s="11" t="s">
        <v>537</v>
      </c>
      <c r="EU9" s="11" t="s">
        <v>76</v>
      </c>
      <c r="EV9" s="11" t="s">
        <v>76</v>
      </c>
      <c r="EW9" s="11" t="s">
        <v>76</v>
      </c>
      <c r="EX9" s="11" t="s">
        <v>76</v>
      </c>
      <c r="EY9" s="11" t="s">
        <v>76</v>
      </c>
      <c r="EZ9" s="11" t="s">
        <v>538</v>
      </c>
      <c r="FA9" s="11" t="s">
        <v>539</v>
      </c>
      <c r="FB9" s="11" t="s">
        <v>539</v>
      </c>
      <c r="FC9" s="11" t="s">
        <v>540</v>
      </c>
      <c r="FD9" s="11" t="s">
        <v>541</v>
      </c>
      <c r="FE9" s="11" t="s">
        <v>541</v>
      </c>
      <c r="FF9" s="11" t="s">
        <v>542</v>
      </c>
      <c r="FG9" s="11" t="s">
        <v>543</v>
      </c>
      <c r="FH9" s="11" t="s">
        <v>544</v>
      </c>
      <c r="FI9" s="11" t="s">
        <v>545</v>
      </c>
      <c r="FJ9" s="11" t="s">
        <v>545</v>
      </c>
      <c r="FK9" s="194"/>
      <c r="FL9" s="1"/>
      <c r="FM9" s="12" t="s">
        <v>546</v>
      </c>
      <c r="FN9" s="12" t="s">
        <v>547</v>
      </c>
      <c r="FO9" s="12" t="s">
        <v>548</v>
      </c>
      <c r="FP9" s="12" t="s">
        <v>549</v>
      </c>
      <c r="FQ9" s="12" t="s">
        <v>550</v>
      </c>
      <c r="FR9" s="12" t="s">
        <v>551</v>
      </c>
      <c r="FS9" s="12" t="s">
        <v>539</v>
      </c>
      <c r="FT9" s="12" t="s">
        <v>539</v>
      </c>
      <c r="FU9" s="197"/>
    </row>
    <row r="10" spans="1:177" ht="40.049999999999997" customHeight="1" x14ac:dyDescent="0.3">
      <c r="A10" s="194"/>
      <c r="B10" s="194"/>
      <c r="C10" s="9" t="s">
        <v>552</v>
      </c>
      <c r="D10" s="9" t="s">
        <v>237</v>
      </c>
      <c r="E10" s="9" t="s">
        <v>553</v>
      </c>
      <c r="F10" s="9" t="s">
        <v>554</v>
      </c>
      <c r="G10" s="9" t="s">
        <v>555</v>
      </c>
      <c r="H10" s="9" t="s">
        <v>556</v>
      </c>
      <c r="I10" s="9" t="s">
        <v>557</v>
      </c>
      <c r="J10" s="9" t="s">
        <v>558</v>
      </c>
      <c r="K10" s="9" t="s">
        <v>559</v>
      </c>
      <c r="L10" s="9" t="s">
        <v>560</v>
      </c>
      <c r="M10" s="9" t="s">
        <v>561</v>
      </c>
      <c r="N10" s="9" t="s">
        <v>562</v>
      </c>
      <c r="O10" s="9" t="s">
        <v>563</v>
      </c>
      <c r="P10" s="9" t="s">
        <v>564</v>
      </c>
      <c r="Q10" s="9" t="s">
        <v>565</v>
      </c>
      <c r="R10" s="9" t="s">
        <v>566</v>
      </c>
      <c r="S10" s="9" t="s">
        <v>567</v>
      </c>
      <c r="T10" s="9" t="s">
        <v>568</v>
      </c>
      <c r="U10" s="9" t="s">
        <v>569</v>
      </c>
      <c r="V10" s="9" t="s">
        <v>570</v>
      </c>
      <c r="W10" s="9" t="s">
        <v>571</v>
      </c>
      <c r="X10" s="9" t="s">
        <v>222</v>
      </c>
      <c r="Y10" s="9" t="s">
        <v>572</v>
      </c>
      <c r="Z10" s="9" t="s">
        <v>573</v>
      </c>
      <c r="AA10" s="9" t="s">
        <v>233</v>
      </c>
      <c r="AB10" s="9" t="s">
        <v>574</v>
      </c>
      <c r="AC10" s="9" t="s">
        <v>575</v>
      </c>
      <c r="AD10" s="9" t="s">
        <v>576</v>
      </c>
      <c r="AE10" s="9" t="s">
        <v>208</v>
      </c>
      <c r="AF10" s="9" t="s">
        <v>577</v>
      </c>
      <c r="AG10" s="9" t="s">
        <v>578</v>
      </c>
      <c r="AH10" s="9" t="s">
        <v>579</v>
      </c>
      <c r="AI10" s="9" t="s">
        <v>580</v>
      </c>
      <c r="AJ10" s="9" t="s">
        <v>581</v>
      </c>
      <c r="AK10" s="9" t="s">
        <v>319</v>
      </c>
      <c r="AL10" s="9" t="s">
        <v>582</v>
      </c>
      <c r="AM10" s="9" t="s">
        <v>583</v>
      </c>
      <c r="AN10" s="9" t="s">
        <v>584</v>
      </c>
      <c r="AO10" s="9" t="s">
        <v>585</v>
      </c>
      <c r="AP10" s="9" t="s">
        <v>500</v>
      </c>
      <c r="AQ10" s="9" t="s">
        <v>586</v>
      </c>
      <c r="AR10" s="9" t="s">
        <v>587</v>
      </c>
      <c r="AS10" s="9" t="s">
        <v>588</v>
      </c>
      <c r="AT10" s="9" t="s">
        <v>589</v>
      </c>
      <c r="AU10" s="9" t="s">
        <v>590</v>
      </c>
      <c r="AV10" s="9" t="s">
        <v>591</v>
      </c>
      <c r="AW10" s="9" t="s">
        <v>592</v>
      </c>
      <c r="AX10" s="9" t="s">
        <v>593</v>
      </c>
      <c r="AY10" s="9" t="s">
        <v>408</v>
      </c>
      <c r="AZ10" s="9" t="s">
        <v>594</v>
      </c>
      <c r="BA10" s="9" t="s">
        <v>595</v>
      </c>
      <c r="BB10" s="9" t="s">
        <v>400</v>
      </c>
      <c r="BC10" s="9" t="s">
        <v>596</v>
      </c>
      <c r="BD10" s="9" t="s">
        <v>597</v>
      </c>
      <c r="BE10" s="9" t="s">
        <v>598</v>
      </c>
      <c r="BF10" s="9" t="s">
        <v>599</v>
      </c>
      <c r="BG10" s="9" t="s">
        <v>600</v>
      </c>
      <c r="BH10" s="9" t="s">
        <v>601</v>
      </c>
      <c r="BI10" s="9" t="s">
        <v>602</v>
      </c>
      <c r="BJ10" s="9" t="s">
        <v>603</v>
      </c>
      <c r="BK10" s="9" t="s">
        <v>604</v>
      </c>
      <c r="BL10" s="9" t="s">
        <v>605</v>
      </c>
      <c r="BM10" s="9" t="s">
        <v>606</v>
      </c>
      <c r="BN10" s="9" t="s">
        <v>607</v>
      </c>
      <c r="BO10" s="9" t="s">
        <v>608</v>
      </c>
      <c r="BP10" s="9" t="s">
        <v>609</v>
      </c>
      <c r="BQ10" s="9" t="s">
        <v>610</v>
      </c>
      <c r="BR10" s="9" t="s">
        <v>611</v>
      </c>
      <c r="BS10" s="9" t="s">
        <v>612</v>
      </c>
      <c r="BT10" s="9" t="s">
        <v>613</v>
      </c>
      <c r="BU10" s="9" t="s">
        <v>614</v>
      </c>
      <c r="BV10" s="9" t="s">
        <v>615</v>
      </c>
      <c r="BW10" s="9" t="s">
        <v>616</v>
      </c>
      <c r="BX10" s="9" t="s">
        <v>617</v>
      </c>
      <c r="BY10" s="9" t="s">
        <v>618</v>
      </c>
      <c r="BZ10" s="9" t="s">
        <v>619</v>
      </c>
      <c r="CA10" s="9" t="s">
        <v>620</v>
      </c>
      <c r="CB10" s="9" t="s">
        <v>621</v>
      </c>
      <c r="CC10" s="9" t="s">
        <v>622</v>
      </c>
      <c r="CD10" s="9" t="s">
        <v>623</v>
      </c>
      <c r="CE10" s="9" t="s">
        <v>624</v>
      </c>
      <c r="CF10" s="9" t="s">
        <v>625</v>
      </c>
      <c r="CG10" s="9" t="s">
        <v>626</v>
      </c>
      <c r="CH10" s="9" t="s">
        <v>627</v>
      </c>
      <c r="CI10" s="9" t="s">
        <v>628</v>
      </c>
      <c r="CJ10" s="9" t="s">
        <v>629</v>
      </c>
      <c r="CK10" s="9" t="s">
        <v>630</v>
      </c>
      <c r="CL10" s="9" t="s">
        <v>631</v>
      </c>
      <c r="CM10" s="9" t="s">
        <v>632</v>
      </c>
      <c r="CN10" s="9" t="s">
        <v>633</v>
      </c>
      <c r="CO10" s="9" t="s">
        <v>634</v>
      </c>
      <c r="CP10" s="9" t="s">
        <v>635</v>
      </c>
      <c r="CQ10" s="9" t="s">
        <v>636</v>
      </c>
      <c r="CR10" s="9" t="s">
        <v>637</v>
      </c>
      <c r="CS10" s="9" t="s">
        <v>638</v>
      </c>
      <c r="CT10" s="9" t="s">
        <v>639</v>
      </c>
      <c r="CU10" s="9" t="s">
        <v>640</v>
      </c>
      <c r="CV10" s="9" t="s">
        <v>641</v>
      </c>
      <c r="CW10" s="9" t="s">
        <v>304</v>
      </c>
      <c r="CX10" s="9" t="s">
        <v>642</v>
      </c>
      <c r="CY10" s="9" t="s">
        <v>643</v>
      </c>
      <c r="CZ10" s="9" t="s">
        <v>644</v>
      </c>
      <c r="DA10" s="9" t="s">
        <v>645</v>
      </c>
      <c r="DB10" s="9" t="s">
        <v>646</v>
      </c>
      <c r="DC10" s="9" t="s">
        <v>647</v>
      </c>
      <c r="DD10" s="9" t="s">
        <v>648</v>
      </c>
      <c r="DE10" s="9" t="s">
        <v>649</v>
      </c>
      <c r="DF10" s="9" t="s">
        <v>650</v>
      </c>
      <c r="DG10" s="9" t="s">
        <v>243</v>
      </c>
      <c r="DH10" s="9" t="s">
        <v>651</v>
      </c>
      <c r="DI10" s="9" t="s">
        <v>652</v>
      </c>
      <c r="DJ10" s="9" t="s">
        <v>653</v>
      </c>
      <c r="DK10" s="9" t="s">
        <v>654</v>
      </c>
      <c r="DL10" s="9" t="s">
        <v>655</v>
      </c>
      <c r="DM10" s="9" t="s">
        <v>656</v>
      </c>
      <c r="DN10" s="9" t="s">
        <v>657</v>
      </c>
      <c r="DO10" s="9" t="s">
        <v>658</v>
      </c>
      <c r="DP10" s="9" t="s">
        <v>659</v>
      </c>
      <c r="DQ10" s="9" t="s">
        <v>660</v>
      </c>
      <c r="DR10" s="9" t="s">
        <v>661</v>
      </c>
      <c r="DS10" s="9" t="s">
        <v>662</v>
      </c>
      <c r="DT10" s="9" t="s">
        <v>663</v>
      </c>
      <c r="DU10" s="9" t="s">
        <v>664</v>
      </c>
      <c r="DV10" s="9" t="s">
        <v>665</v>
      </c>
      <c r="DW10" s="9" t="s">
        <v>666</v>
      </c>
      <c r="DX10" s="9" t="s">
        <v>667</v>
      </c>
      <c r="DY10" s="9" t="s">
        <v>668</v>
      </c>
      <c r="DZ10" s="9" t="s">
        <v>669</v>
      </c>
      <c r="EA10" s="9" t="s">
        <v>670</v>
      </c>
      <c r="EB10" s="9" t="s">
        <v>671</v>
      </c>
      <c r="EC10" s="9" t="s">
        <v>672</v>
      </c>
      <c r="ED10" s="9" t="s">
        <v>673</v>
      </c>
      <c r="EE10" s="9" t="s">
        <v>674</v>
      </c>
      <c r="EF10" s="9" t="s">
        <v>675</v>
      </c>
      <c r="EG10" s="9" t="s">
        <v>676</v>
      </c>
      <c r="EH10" s="9" t="s">
        <v>677</v>
      </c>
      <c r="EI10" s="9" t="s">
        <v>678</v>
      </c>
      <c r="EJ10" s="9" t="s">
        <v>679</v>
      </c>
      <c r="EK10" s="9" t="s">
        <v>680</v>
      </c>
      <c r="EL10" s="9" t="s">
        <v>681</v>
      </c>
      <c r="EM10" s="9" t="s">
        <v>682</v>
      </c>
      <c r="EN10" s="9" t="s">
        <v>683</v>
      </c>
      <c r="EO10" s="9" t="s">
        <v>684</v>
      </c>
      <c r="EP10" s="9" t="s">
        <v>685</v>
      </c>
      <c r="EQ10" s="9" t="s">
        <v>686</v>
      </c>
      <c r="ER10" s="9" t="s">
        <v>687</v>
      </c>
      <c r="ES10" s="9" t="s">
        <v>688</v>
      </c>
      <c r="ET10" s="9" t="s">
        <v>689</v>
      </c>
      <c r="EU10" s="9" t="s">
        <v>690</v>
      </c>
      <c r="EV10" s="9" t="s">
        <v>691</v>
      </c>
      <c r="EW10" s="9" t="s">
        <v>692</v>
      </c>
      <c r="EX10" s="9" t="s">
        <v>693</v>
      </c>
      <c r="EY10" s="9" t="s">
        <v>694</v>
      </c>
      <c r="EZ10" s="9" t="s">
        <v>695</v>
      </c>
      <c r="FA10" s="9" t="s">
        <v>696</v>
      </c>
      <c r="FB10" s="9" t="s">
        <v>697</v>
      </c>
      <c r="FC10" s="9" t="s">
        <v>698</v>
      </c>
      <c r="FD10" s="9" t="s">
        <v>699</v>
      </c>
      <c r="FE10" s="9" t="s">
        <v>700</v>
      </c>
      <c r="FF10" s="9" t="s">
        <v>701</v>
      </c>
      <c r="FG10" s="9" t="s">
        <v>702</v>
      </c>
      <c r="FH10" s="9" t="s">
        <v>703</v>
      </c>
      <c r="FI10" s="9" t="s">
        <v>704</v>
      </c>
      <c r="FJ10" s="9" t="s">
        <v>705</v>
      </c>
      <c r="FK10" s="194" t="s">
        <v>706</v>
      </c>
      <c r="FL10" s="1"/>
      <c r="FM10" s="10" t="s">
        <v>707</v>
      </c>
      <c r="FN10" s="10" t="s">
        <v>708</v>
      </c>
      <c r="FO10" s="10" t="s">
        <v>709</v>
      </c>
      <c r="FP10" s="10" t="s">
        <v>710</v>
      </c>
      <c r="FQ10" s="10" t="s">
        <v>711</v>
      </c>
      <c r="FR10" s="10" t="s">
        <v>712</v>
      </c>
      <c r="FS10" s="10" t="s">
        <v>713</v>
      </c>
      <c r="FT10" s="10" t="s">
        <v>714</v>
      </c>
      <c r="FU10" s="197" t="s">
        <v>706</v>
      </c>
    </row>
    <row r="11" spans="1:177" ht="24" customHeight="1" x14ac:dyDescent="0.3">
      <c r="A11" s="13" t="s">
        <v>27</v>
      </c>
      <c r="B11" s="13" t="s">
        <v>715</v>
      </c>
      <c r="C11" s="14">
        <v>63.5</v>
      </c>
      <c r="D11" s="14">
        <v>603.70000000000005</v>
      </c>
      <c r="E11" s="14">
        <v>204.1</v>
      </c>
      <c r="F11" s="14"/>
      <c r="G11" s="14"/>
      <c r="H11" s="14">
        <v>25</v>
      </c>
      <c r="I11" s="14">
        <v>79.900000000000006</v>
      </c>
      <c r="J11" s="14">
        <v>35.4</v>
      </c>
      <c r="K11" s="14"/>
      <c r="L11" s="14">
        <v>189</v>
      </c>
      <c r="M11" s="14">
        <v>210</v>
      </c>
      <c r="N11" s="14">
        <v>211.5</v>
      </c>
      <c r="O11" s="14">
        <v>279.10000000000002</v>
      </c>
      <c r="P11" s="14">
        <v>214.1</v>
      </c>
      <c r="Q11" s="14">
        <v>111.2</v>
      </c>
      <c r="R11" s="14">
        <v>265</v>
      </c>
      <c r="S11" s="14">
        <v>4.0999999999999996</v>
      </c>
      <c r="T11" s="14"/>
      <c r="U11" s="14"/>
      <c r="V11" s="14"/>
      <c r="W11" s="14"/>
      <c r="X11" s="14">
        <v>110.5</v>
      </c>
      <c r="Y11" s="14">
        <v>7.8</v>
      </c>
      <c r="Z11" s="14">
        <v>5.0999999999999996</v>
      </c>
      <c r="AA11" s="14"/>
      <c r="AB11" s="14">
        <v>7</v>
      </c>
      <c r="AC11" s="14">
        <v>12.9</v>
      </c>
      <c r="AD11" s="14">
        <v>49.7</v>
      </c>
      <c r="AE11" s="14"/>
      <c r="AF11" s="14"/>
      <c r="AG11" s="14"/>
      <c r="AH11" s="14"/>
      <c r="AI11" s="14">
        <v>56.7</v>
      </c>
      <c r="AJ11" s="14">
        <v>86.2</v>
      </c>
      <c r="AK11" s="14"/>
      <c r="AL11" s="14"/>
      <c r="AM11" s="14"/>
      <c r="AN11" s="14">
        <v>6.4</v>
      </c>
      <c r="AO11" s="14"/>
      <c r="AP11" s="14">
        <v>28</v>
      </c>
      <c r="AQ11" s="14">
        <v>50.9</v>
      </c>
      <c r="AR11" s="14">
        <v>18.3</v>
      </c>
      <c r="AS11" s="14">
        <v>18.600000000000001</v>
      </c>
      <c r="AT11" s="14">
        <v>12.3</v>
      </c>
      <c r="AU11" s="14">
        <v>56.8</v>
      </c>
      <c r="AV11" s="14">
        <v>180.3</v>
      </c>
      <c r="AW11" s="14">
        <v>180.6</v>
      </c>
      <c r="AX11" s="14">
        <v>176.9</v>
      </c>
      <c r="AY11" s="14">
        <v>81.7</v>
      </c>
      <c r="AZ11" s="14">
        <v>6</v>
      </c>
      <c r="BA11" s="14">
        <v>1.9</v>
      </c>
      <c r="BB11" s="14">
        <v>27.1</v>
      </c>
      <c r="BC11" s="14">
        <v>30.8</v>
      </c>
      <c r="BD11" s="14">
        <v>2</v>
      </c>
      <c r="BE11" s="14">
        <v>0</v>
      </c>
      <c r="BF11" s="14">
        <v>51</v>
      </c>
      <c r="BG11" s="14"/>
      <c r="BH11" s="14"/>
      <c r="BI11" s="14">
        <v>50.4</v>
      </c>
      <c r="BJ11" s="14"/>
      <c r="BK11" s="14"/>
      <c r="BL11" s="14">
        <v>47.4</v>
      </c>
      <c r="BM11" s="14"/>
      <c r="BN11" s="14"/>
      <c r="BO11" s="14"/>
      <c r="BP11" s="14">
        <v>65.599999999999994</v>
      </c>
      <c r="BQ11" s="14">
        <v>64.599999999999994</v>
      </c>
      <c r="BR11" s="14">
        <v>175.1</v>
      </c>
      <c r="BS11" s="14">
        <v>200</v>
      </c>
      <c r="BT11" s="14">
        <v>209</v>
      </c>
      <c r="BU11" s="14"/>
      <c r="BV11" s="14"/>
      <c r="BW11" s="14"/>
      <c r="BX11" s="14"/>
      <c r="BY11" s="14"/>
      <c r="BZ11" s="14"/>
      <c r="CA11" s="14"/>
      <c r="CB11" s="14"/>
      <c r="CC11" s="14">
        <v>1</v>
      </c>
      <c r="CD11" s="14">
        <v>90.2</v>
      </c>
      <c r="CE11" s="14">
        <v>88.5</v>
      </c>
      <c r="CF11" s="14">
        <v>64.3</v>
      </c>
      <c r="CG11" s="14">
        <v>68.599999999999994</v>
      </c>
      <c r="CH11" s="14">
        <v>29.5</v>
      </c>
      <c r="CI11" s="14"/>
      <c r="CJ11" s="14"/>
      <c r="CK11" s="14"/>
      <c r="CL11" s="14">
        <v>146.69999999999999</v>
      </c>
      <c r="CM11" s="14">
        <v>148.69999999999999</v>
      </c>
      <c r="CN11" s="14">
        <v>150.30000000000001</v>
      </c>
      <c r="CO11" s="14"/>
      <c r="CP11" s="14"/>
      <c r="CQ11" s="14"/>
      <c r="CR11" s="14"/>
      <c r="CS11" s="14"/>
      <c r="CT11" s="14">
        <v>137.1</v>
      </c>
      <c r="CU11" s="14">
        <v>77.5</v>
      </c>
      <c r="CV11" s="14">
        <v>0</v>
      </c>
      <c r="CW11" s="14">
        <v>111.5</v>
      </c>
      <c r="CX11" s="14">
        <v>0</v>
      </c>
      <c r="CY11" s="14">
        <v>14.6</v>
      </c>
      <c r="CZ11" s="14">
        <v>0</v>
      </c>
      <c r="DA11" s="14">
        <v>7.2</v>
      </c>
      <c r="DB11" s="14">
        <v>5.2</v>
      </c>
      <c r="DC11" s="14">
        <v>9.9</v>
      </c>
      <c r="DD11" s="14">
        <v>2.2000000000000002</v>
      </c>
      <c r="DE11" s="14">
        <v>0.3</v>
      </c>
      <c r="DF11" s="14">
        <v>1.5</v>
      </c>
      <c r="DG11" s="14">
        <v>2</v>
      </c>
      <c r="DH11" s="14">
        <v>18.5</v>
      </c>
      <c r="DI11" s="14">
        <v>6.3</v>
      </c>
      <c r="DJ11" s="14">
        <v>7.5</v>
      </c>
      <c r="DK11" s="14">
        <v>3.4</v>
      </c>
      <c r="DL11" s="14">
        <v>18.5</v>
      </c>
      <c r="DM11" s="14">
        <v>0</v>
      </c>
      <c r="DN11" s="14">
        <v>0</v>
      </c>
      <c r="DO11" s="14">
        <v>31.7</v>
      </c>
      <c r="DP11" s="14">
        <v>87.9</v>
      </c>
      <c r="DQ11" s="14">
        <v>4.5</v>
      </c>
      <c r="DR11" s="14">
        <v>1.1000000000000001</v>
      </c>
      <c r="DS11" s="14">
        <v>2.4</v>
      </c>
      <c r="DT11" s="14">
        <v>2.6</v>
      </c>
      <c r="DU11" s="14">
        <v>0</v>
      </c>
      <c r="DV11" s="14">
        <v>2.1</v>
      </c>
      <c r="DW11" s="14">
        <v>13.3</v>
      </c>
      <c r="DX11" s="14">
        <v>1.4</v>
      </c>
      <c r="DY11" s="14">
        <v>0.4</v>
      </c>
      <c r="DZ11" s="14">
        <v>4.5</v>
      </c>
      <c r="EA11" s="14">
        <v>0</v>
      </c>
      <c r="EB11" s="14">
        <v>3.5</v>
      </c>
      <c r="EC11" s="14">
        <v>5</v>
      </c>
      <c r="ED11" s="14">
        <v>14</v>
      </c>
      <c r="EE11" s="14">
        <v>16.399999999999999</v>
      </c>
      <c r="EF11" s="14">
        <v>23.7</v>
      </c>
      <c r="EG11" s="14">
        <v>0</v>
      </c>
      <c r="EH11" s="14">
        <v>108</v>
      </c>
      <c r="EI11" s="14">
        <v>104</v>
      </c>
      <c r="EJ11" s="14">
        <v>18.3</v>
      </c>
      <c r="EK11" s="14">
        <v>9.9</v>
      </c>
      <c r="EL11" s="14">
        <v>5</v>
      </c>
      <c r="EM11" s="14">
        <v>2.2000000000000002</v>
      </c>
      <c r="EN11" s="14">
        <v>7.5</v>
      </c>
      <c r="EO11" s="14">
        <v>3.8</v>
      </c>
      <c r="EP11" s="14">
        <v>4.2</v>
      </c>
      <c r="EQ11" s="14">
        <v>4.2</v>
      </c>
      <c r="ER11" s="14">
        <v>12.7</v>
      </c>
      <c r="ES11" s="14">
        <v>0</v>
      </c>
      <c r="ET11" s="14">
        <v>0</v>
      </c>
      <c r="EU11" s="14">
        <v>0</v>
      </c>
      <c r="EV11" s="14">
        <v>0.6</v>
      </c>
      <c r="EW11" s="14">
        <v>92.7</v>
      </c>
      <c r="EX11" s="14">
        <v>80.900000000000006</v>
      </c>
      <c r="EY11" s="14">
        <v>0</v>
      </c>
      <c r="EZ11" s="14">
        <v>0</v>
      </c>
      <c r="FA11" s="14">
        <v>6.7</v>
      </c>
      <c r="FB11" s="14">
        <v>18.100000000000001</v>
      </c>
      <c r="FC11" s="14">
        <v>9.1999999999999993</v>
      </c>
      <c r="FD11" s="14">
        <v>36.69</v>
      </c>
      <c r="FE11" s="14">
        <v>28.03</v>
      </c>
      <c r="FF11" s="14">
        <v>13.7</v>
      </c>
      <c r="FG11" s="14">
        <v>19.100000000000001</v>
      </c>
      <c r="FH11" s="14">
        <v>8.6999999999999993</v>
      </c>
      <c r="FI11" s="14"/>
      <c r="FJ11" s="14"/>
      <c r="FK11" s="14">
        <v>6592.92</v>
      </c>
      <c r="FL11" s="15"/>
      <c r="FM11" s="14">
        <v>19.3</v>
      </c>
      <c r="FN11" s="14">
        <v>0</v>
      </c>
      <c r="FO11" s="14">
        <v>6.1479999999999997</v>
      </c>
      <c r="FP11" s="14">
        <v>7.5</v>
      </c>
      <c r="FQ11" s="14">
        <v>27.2</v>
      </c>
      <c r="FR11" s="14">
        <v>18.600000000000001</v>
      </c>
      <c r="FS11" s="14">
        <v>4</v>
      </c>
      <c r="FT11" s="14">
        <v>6.6</v>
      </c>
      <c r="FU11" s="14">
        <v>89.347999999999999</v>
      </c>
    </row>
    <row r="12" spans="1:177" ht="24" customHeight="1" x14ac:dyDescent="0.3">
      <c r="A12" s="16" t="s">
        <v>27</v>
      </c>
      <c r="B12" s="16" t="s">
        <v>716</v>
      </c>
      <c r="C12" s="17">
        <v>23.6</v>
      </c>
      <c r="D12" s="17">
        <v>602.79999999999995</v>
      </c>
      <c r="E12" s="17">
        <v>201.6</v>
      </c>
      <c r="F12" s="17"/>
      <c r="G12" s="17"/>
      <c r="H12" s="17">
        <v>24.9</v>
      </c>
      <c r="I12" s="17">
        <v>81.099999999999994</v>
      </c>
      <c r="J12" s="17">
        <v>30.7</v>
      </c>
      <c r="K12" s="17"/>
      <c r="L12" s="17">
        <v>186.9</v>
      </c>
      <c r="M12" s="17">
        <v>206.5</v>
      </c>
      <c r="N12" s="17">
        <v>208.2</v>
      </c>
      <c r="O12" s="17">
        <v>291</v>
      </c>
      <c r="P12" s="17">
        <v>217.4</v>
      </c>
      <c r="Q12" s="17">
        <v>111</v>
      </c>
      <c r="R12" s="17">
        <v>174.2</v>
      </c>
      <c r="S12" s="17">
        <v>4.0999999999999996</v>
      </c>
      <c r="T12" s="17"/>
      <c r="U12" s="17"/>
      <c r="V12" s="17"/>
      <c r="W12" s="17"/>
      <c r="X12" s="17">
        <v>107.5</v>
      </c>
      <c r="Y12" s="17">
        <v>7.7</v>
      </c>
      <c r="Z12" s="17">
        <v>5.0999999999999996</v>
      </c>
      <c r="AA12" s="17"/>
      <c r="AB12" s="17">
        <v>7</v>
      </c>
      <c r="AC12" s="17">
        <v>12.8</v>
      </c>
      <c r="AD12" s="17">
        <v>50.8</v>
      </c>
      <c r="AE12" s="17"/>
      <c r="AF12" s="17"/>
      <c r="AG12" s="17"/>
      <c r="AH12" s="17"/>
      <c r="AI12" s="17">
        <v>56.4</v>
      </c>
      <c r="AJ12" s="17">
        <v>86.9</v>
      </c>
      <c r="AK12" s="17"/>
      <c r="AL12" s="17"/>
      <c r="AM12" s="17"/>
      <c r="AN12" s="17">
        <v>6.4</v>
      </c>
      <c r="AO12" s="17"/>
      <c r="AP12" s="17">
        <v>29.3</v>
      </c>
      <c r="AQ12" s="17">
        <v>50.2</v>
      </c>
      <c r="AR12" s="17">
        <v>18.7</v>
      </c>
      <c r="AS12" s="17">
        <v>18.600000000000001</v>
      </c>
      <c r="AT12" s="17">
        <v>12.3</v>
      </c>
      <c r="AU12" s="17">
        <v>57.3</v>
      </c>
      <c r="AV12" s="17">
        <v>181.4</v>
      </c>
      <c r="AW12" s="17">
        <v>181.8</v>
      </c>
      <c r="AX12" s="17">
        <v>183.3</v>
      </c>
      <c r="AY12" s="17">
        <v>81.5</v>
      </c>
      <c r="AZ12" s="17">
        <v>6</v>
      </c>
      <c r="BA12" s="17">
        <v>1.9</v>
      </c>
      <c r="BB12" s="17">
        <v>29.4</v>
      </c>
      <c r="BC12" s="17">
        <v>32.1</v>
      </c>
      <c r="BD12" s="17">
        <v>2</v>
      </c>
      <c r="BE12" s="17">
        <v>0</v>
      </c>
      <c r="BF12" s="17">
        <v>49.8</v>
      </c>
      <c r="BG12" s="17"/>
      <c r="BH12" s="17"/>
      <c r="BI12" s="17">
        <v>50</v>
      </c>
      <c r="BJ12" s="17"/>
      <c r="BK12" s="17"/>
      <c r="BL12" s="17">
        <v>47.1</v>
      </c>
      <c r="BM12" s="17"/>
      <c r="BN12" s="17"/>
      <c r="BO12" s="17"/>
      <c r="BP12" s="17">
        <v>65.5</v>
      </c>
      <c r="BQ12" s="17">
        <v>0</v>
      </c>
      <c r="BR12" s="17">
        <v>174.1</v>
      </c>
      <c r="BS12" s="17">
        <v>196.9</v>
      </c>
      <c r="BT12" s="17">
        <v>183.6</v>
      </c>
      <c r="BU12" s="17"/>
      <c r="BV12" s="17"/>
      <c r="BW12" s="17"/>
      <c r="BX12" s="17"/>
      <c r="BY12" s="17"/>
      <c r="BZ12" s="17"/>
      <c r="CA12" s="17"/>
      <c r="CB12" s="17"/>
      <c r="CC12" s="17">
        <v>1</v>
      </c>
      <c r="CD12" s="17">
        <v>90.2</v>
      </c>
      <c r="CE12" s="17">
        <v>93.6</v>
      </c>
      <c r="CF12" s="17">
        <v>64.099999999999994</v>
      </c>
      <c r="CG12" s="17">
        <v>68.5</v>
      </c>
      <c r="CH12" s="17">
        <v>29.3</v>
      </c>
      <c r="CI12" s="17"/>
      <c r="CJ12" s="17"/>
      <c r="CK12" s="17"/>
      <c r="CL12" s="17">
        <v>146</v>
      </c>
      <c r="CM12" s="17">
        <v>148.5</v>
      </c>
      <c r="CN12" s="17">
        <v>149.30000000000001</v>
      </c>
      <c r="CO12" s="17"/>
      <c r="CP12" s="17"/>
      <c r="CQ12" s="17"/>
      <c r="CR12" s="17"/>
      <c r="CS12" s="17"/>
      <c r="CT12" s="17">
        <v>137.19999999999999</v>
      </c>
      <c r="CU12" s="17">
        <v>77.400000000000006</v>
      </c>
      <c r="CV12" s="17">
        <v>0</v>
      </c>
      <c r="CW12" s="17">
        <v>124</v>
      </c>
      <c r="CX12" s="17">
        <v>0</v>
      </c>
      <c r="CY12" s="17">
        <v>13.5</v>
      </c>
      <c r="CZ12" s="17">
        <v>0</v>
      </c>
      <c r="DA12" s="17">
        <v>7.1</v>
      </c>
      <c r="DB12" s="17">
        <v>5.0999999999999996</v>
      </c>
      <c r="DC12" s="17">
        <v>9.9</v>
      </c>
      <c r="DD12" s="17">
        <v>2.2000000000000002</v>
      </c>
      <c r="DE12" s="17">
        <v>0.3</v>
      </c>
      <c r="DF12" s="17">
        <v>1.5</v>
      </c>
      <c r="DG12" s="17">
        <v>2</v>
      </c>
      <c r="DH12" s="17">
        <v>18.5</v>
      </c>
      <c r="DI12" s="17">
        <v>6.2</v>
      </c>
      <c r="DJ12" s="17">
        <v>7.5</v>
      </c>
      <c r="DK12" s="17">
        <v>3.4</v>
      </c>
      <c r="DL12" s="17">
        <v>18.5</v>
      </c>
      <c r="DM12" s="17">
        <v>0</v>
      </c>
      <c r="DN12" s="17">
        <v>0</v>
      </c>
      <c r="DO12" s="17">
        <v>31.6</v>
      </c>
      <c r="DP12" s="17">
        <v>76.3</v>
      </c>
      <c r="DQ12" s="17">
        <v>4.5</v>
      </c>
      <c r="DR12" s="17">
        <v>1.1000000000000001</v>
      </c>
      <c r="DS12" s="17">
        <v>2.4</v>
      </c>
      <c r="DT12" s="17">
        <v>2.6</v>
      </c>
      <c r="DU12" s="17">
        <v>0</v>
      </c>
      <c r="DV12" s="17">
        <v>2.2000000000000002</v>
      </c>
      <c r="DW12" s="17">
        <v>12.5</v>
      </c>
      <c r="DX12" s="17">
        <v>1.4</v>
      </c>
      <c r="DY12" s="17">
        <v>0.4</v>
      </c>
      <c r="DZ12" s="17">
        <v>4.5</v>
      </c>
      <c r="EA12" s="17">
        <v>0</v>
      </c>
      <c r="EB12" s="17">
        <v>3.5</v>
      </c>
      <c r="EC12" s="17">
        <v>5</v>
      </c>
      <c r="ED12" s="17">
        <v>14</v>
      </c>
      <c r="EE12" s="17">
        <v>16.3</v>
      </c>
      <c r="EF12" s="17">
        <v>18.5</v>
      </c>
      <c r="EG12" s="17">
        <v>0</v>
      </c>
      <c r="EH12" s="17">
        <v>108.8</v>
      </c>
      <c r="EI12" s="17">
        <v>106.1</v>
      </c>
      <c r="EJ12" s="17">
        <v>19.7</v>
      </c>
      <c r="EK12" s="17">
        <v>9.9</v>
      </c>
      <c r="EL12" s="17">
        <v>5</v>
      </c>
      <c r="EM12" s="17">
        <v>2.2000000000000002</v>
      </c>
      <c r="EN12" s="17">
        <v>7.6</v>
      </c>
      <c r="EO12" s="17">
        <v>3.8</v>
      </c>
      <c r="EP12" s="17">
        <v>4.2</v>
      </c>
      <c r="EQ12" s="17">
        <v>4.2</v>
      </c>
      <c r="ER12" s="17">
        <v>9.1</v>
      </c>
      <c r="ES12" s="17">
        <v>0</v>
      </c>
      <c r="ET12" s="17">
        <v>0</v>
      </c>
      <c r="EU12" s="17">
        <v>0</v>
      </c>
      <c r="EV12" s="17">
        <v>0.6</v>
      </c>
      <c r="EW12" s="17">
        <v>120</v>
      </c>
      <c r="EX12" s="17">
        <v>120.3</v>
      </c>
      <c r="EY12" s="17">
        <v>0</v>
      </c>
      <c r="EZ12" s="17">
        <v>0</v>
      </c>
      <c r="FA12" s="17">
        <v>6.7</v>
      </c>
      <c r="FB12" s="17">
        <v>18.100000000000001</v>
      </c>
      <c r="FC12" s="17">
        <v>9.1999999999999993</v>
      </c>
      <c r="FD12" s="17">
        <v>36.36</v>
      </c>
      <c r="FE12" s="17">
        <v>26.43</v>
      </c>
      <c r="FF12" s="17">
        <v>13.7</v>
      </c>
      <c r="FG12" s="17">
        <v>19.100000000000001</v>
      </c>
      <c r="FH12" s="17">
        <v>8.6</v>
      </c>
      <c r="FI12" s="17"/>
      <c r="FJ12" s="17"/>
      <c r="FK12" s="17">
        <v>6438.69</v>
      </c>
      <c r="FL12" s="15"/>
      <c r="FM12" s="17">
        <v>19.3</v>
      </c>
      <c r="FN12" s="17">
        <v>0</v>
      </c>
      <c r="FO12" s="17">
        <v>6.1479999999999997</v>
      </c>
      <c r="FP12" s="17">
        <v>7.5</v>
      </c>
      <c r="FQ12" s="17">
        <v>27.2</v>
      </c>
      <c r="FR12" s="17">
        <v>18.600000000000001</v>
      </c>
      <c r="FS12" s="17">
        <v>4.0999999999999996</v>
      </c>
      <c r="FT12" s="17">
        <v>6.6</v>
      </c>
      <c r="FU12" s="17">
        <v>89.447999999999993</v>
      </c>
    </row>
    <row r="13" spans="1:177" ht="24" customHeight="1" x14ac:dyDescent="0.3">
      <c r="A13" s="16" t="s">
        <v>27</v>
      </c>
      <c r="B13" s="16" t="s">
        <v>717</v>
      </c>
      <c r="C13" s="17">
        <v>23.5</v>
      </c>
      <c r="D13" s="17">
        <v>606.9</v>
      </c>
      <c r="E13" s="17">
        <v>205.7</v>
      </c>
      <c r="F13" s="17"/>
      <c r="G13" s="17"/>
      <c r="H13" s="17">
        <v>25.5</v>
      </c>
      <c r="I13" s="17">
        <v>83.8</v>
      </c>
      <c r="J13" s="17">
        <v>27.5</v>
      </c>
      <c r="K13" s="17"/>
      <c r="L13" s="17">
        <v>188</v>
      </c>
      <c r="M13" s="17">
        <v>206</v>
      </c>
      <c r="N13" s="17">
        <v>212.2</v>
      </c>
      <c r="O13" s="17">
        <v>292.60000000000002</v>
      </c>
      <c r="P13" s="17">
        <v>214.9</v>
      </c>
      <c r="Q13" s="17">
        <v>111.4</v>
      </c>
      <c r="R13" s="17">
        <v>209.5</v>
      </c>
      <c r="S13" s="17">
        <v>4.0999999999999996</v>
      </c>
      <c r="T13" s="17"/>
      <c r="U13" s="17"/>
      <c r="V13" s="17"/>
      <c r="W13" s="17"/>
      <c r="X13" s="17">
        <v>107.6</v>
      </c>
      <c r="Y13" s="17">
        <v>8.1999999999999993</v>
      </c>
      <c r="Z13" s="17">
        <v>5.2</v>
      </c>
      <c r="AA13" s="17"/>
      <c r="AB13" s="17">
        <v>7</v>
      </c>
      <c r="AC13" s="17">
        <v>11.7</v>
      </c>
      <c r="AD13" s="17">
        <v>51.4</v>
      </c>
      <c r="AE13" s="17"/>
      <c r="AF13" s="17"/>
      <c r="AG13" s="17"/>
      <c r="AH13" s="17"/>
      <c r="AI13" s="17">
        <v>57</v>
      </c>
      <c r="AJ13" s="17">
        <v>69</v>
      </c>
      <c r="AK13" s="17"/>
      <c r="AL13" s="17"/>
      <c r="AM13" s="17"/>
      <c r="AN13" s="17">
        <v>6.4</v>
      </c>
      <c r="AO13" s="17"/>
      <c r="AP13" s="17">
        <v>30.9</v>
      </c>
      <c r="AQ13" s="17">
        <v>52.8</v>
      </c>
      <c r="AR13" s="17">
        <v>20.3</v>
      </c>
      <c r="AS13" s="17">
        <v>18.600000000000001</v>
      </c>
      <c r="AT13" s="17">
        <v>12.3</v>
      </c>
      <c r="AU13" s="17">
        <v>57.9</v>
      </c>
      <c r="AV13" s="17">
        <v>184.6</v>
      </c>
      <c r="AW13" s="17">
        <v>185.2</v>
      </c>
      <c r="AX13" s="17">
        <v>184.4</v>
      </c>
      <c r="AY13" s="17">
        <v>82.2</v>
      </c>
      <c r="AZ13" s="17">
        <v>6</v>
      </c>
      <c r="BA13" s="17">
        <v>2</v>
      </c>
      <c r="BB13" s="17">
        <v>34.700000000000003</v>
      </c>
      <c r="BC13" s="17">
        <v>34.4</v>
      </c>
      <c r="BD13" s="17">
        <v>2</v>
      </c>
      <c r="BE13" s="17">
        <v>0</v>
      </c>
      <c r="BF13" s="17">
        <v>69.599999999999994</v>
      </c>
      <c r="BG13" s="17"/>
      <c r="BH13" s="17"/>
      <c r="BI13" s="17">
        <v>51.4</v>
      </c>
      <c r="BJ13" s="17"/>
      <c r="BK13" s="17"/>
      <c r="BL13" s="17">
        <v>47.9</v>
      </c>
      <c r="BM13" s="17"/>
      <c r="BN13" s="17"/>
      <c r="BO13" s="17"/>
      <c r="BP13" s="17">
        <v>65.8</v>
      </c>
      <c r="BQ13" s="17">
        <v>0</v>
      </c>
      <c r="BR13" s="17">
        <v>174.7</v>
      </c>
      <c r="BS13" s="17">
        <v>80.2</v>
      </c>
      <c r="BT13" s="17">
        <v>150.4</v>
      </c>
      <c r="BU13" s="17"/>
      <c r="BV13" s="17"/>
      <c r="BW13" s="17"/>
      <c r="BX13" s="17"/>
      <c r="BY13" s="17"/>
      <c r="BZ13" s="17"/>
      <c r="CA13" s="17"/>
      <c r="CB13" s="17"/>
      <c r="CC13" s="17">
        <v>1</v>
      </c>
      <c r="CD13" s="17">
        <v>131.5</v>
      </c>
      <c r="CE13" s="17">
        <v>99.8</v>
      </c>
      <c r="CF13" s="17">
        <v>64.7</v>
      </c>
      <c r="CG13" s="17">
        <v>68.7</v>
      </c>
      <c r="CH13" s="17">
        <v>29.7</v>
      </c>
      <c r="CI13" s="17"/>
      <c r="CJ13" s="17"/>
      <c r="CK13" s="17"/>
      <c r="CL13" s="17">
        <v>146.6</v>
      </c>
      <c r="CM13" s="17">
        <v>149.19999999999999</v>
      </c>
      <c r="CN13" s="17">
        <v>149.9</v>
      </c>
      <c r="CO13" s="17"/>
      <c r="CP13" s="17"/>
      <c r="CQ13" s="17"/>
      <c r="CR13" s="17"/>
      <c r="CS13" s="17"/>
      <c r="CT13" s="17">
        <v>137.19999999999999</v>
      </c>
      <c r="CU13" s="17">
        <v>77.5</v>
      </c>
      <c r="CV13" s="17">
        <v>0</v>
      </c>
      <c r="CW13" s="17">
        <v>120.6</v>
      </c>
      <c r="CX13" s="17">
        <v>0</v>
      </c>
      <c r="CY13" s="17">
        <v>11.6</v>
      </c>
      <c r="CZ13" s="17">
        <v>0</v>
      </c>
      <c r="DA13" s="17">
        <v>7.1</v>
      </c>
      <c r="DB13" s="17">
        <v>5.2</v>
      </c>
      <c r="DC13" s="17">
        <v>9.8000000000000007</v>
      </c>
      <c r="DD13" s="17">
        <v>2.2000000000000002</v>
      </c>
      <c r="DE13" s="17">
        <v>0.3</v>
      </c>
      <c r="DF13" s="17">
        <v>1.5</v>
      </c>
      <c r="DG13" s="17">
        <v>2</v>
      </c>
      <c r="DH13" s="17">
        <v>18.8</v>
      </c>
      <c r="DI13" s="17">
        <v>6.1</v>
      </c>
      <c r="DJ13" s="17">
        <v>7.5</v>
      </c>
      <c r="DK13" s="17">
        <v>3.4</v>
      </c>
      <c r="DL13" s="17">
        <v>18.5</v>
      </c>
      <c r="DM13" s="17">
        <v>0</v>
      </c>
      <c r="DN13" s="17">
        <v>0</v>
      </c>
      <c r="DO13" s="17">
        <v>31.5</v>
      </c>
      <c r="DP13" s="17">
        <v>53.7</v>
      </c>
      <c r="DQ13" s="17">
        <v>4.5</v>
      </c>
      <c r="DR13" s="17">
        <v>1.1000000000000001</v>
      </c>
      <c r="DS13" s="17">
        <v>2.4</v>
      </c>
      <c r="DT13" s="17">
        <v>2.6</v>
      </c>
      <c r="DU13" s="17">
        <v>0</v>
      </c>
      <c r="DV13" s="17">
        <v>2.1</v>
      </c>
      <c r="DW13" s="17">
        <v>12.7</v>
      </c>
      <c r="DX13" s="17">
        <v>1.4</v>
      </c>
      <c r="DY13" s="17">
        <v>0.4</v>
      </c>
      <c r="DZ13" s="17">
        <v>4.5</v>
      </c>
      <c r="EA13" s="17">
        <v>0</v>
      </c>
      <c r="EB13" s="17">
        <v>3.7</v>
      </c>
      <c r="EC13" s="17">
        <v>5.2</v>
      </c>
      <c r="ED13" s="17">
        <v>14</v>
      </c>
      <c r="EE13" s="17">
        <v>13.5</v>
      </c>
      <c r="EF13" s="17">
        <v>18.100000000000001</v>
      </c>
      <c r="EG13" s="17">
        <v>0</v>
      </c>
      <c r="EH13" s="17">
        <v>112.2</v>
      </c>
      <c r="EI13" s="17">
        <v>105.5</v>
      </c>
      <c r="EJ13" s="17">
        <v>18.899999999999999</v>
      </c>
      <c r="EK13" s="17">
        <v>12.5</v>
      </c>
      <c r="EL13" s="17">
        <v>5</v>
      </c>
      <c r="EM13" s="17">
        <v>2.2000000000000002</v>
      </c>
      <c r="EN13" s="17">
        <v>7.6</v>
      </c>
      <c r="EO13" s="17">
        <v>3.8</v>
      </c>
      <c r="EP13" s="17">
        <v>4.3</v>
      </c>
      <c r="EQ13" s="17">
        <v>4.4000000000000004</v>
      </c>
      <c r="ER13" s="17">
        <v>8.6</v>
      </c>
      <c r="ES13" s="17">
        <v>0</v>
      </c>
      <c r="ET13" s="17">
        <v>0</v>
      </c>
      <c r="EU13" s="17">
        <v>0</v>
      </c>
      <c r="EV13" s="17">
        <v>0.6</v>
      </c>
      <c r="EW13" s="17">
        <v>102.4</v>
      </c>
      <c r="EX13" s="17">
        <v>83.7</v>
      </c>
      <c r="EY13" s="17">
        <v>0</v>
      </c>
      <c r="EZ13" s="17">
        <v>0</v>
      </c>
      <c r="FA13" s="17">
        <v>6.7</v>
      </c>
      <c r="FB13" s="17">
        <v>18.100000000000001</v>
      </c>
      <c r="FC13" s="17">
        <v>8.8000000000000007</v>
      </c>
      <c r="FD13" s="17">
        <v>36.99</v>
      </c>
      <c r="FE13" s="17">
        <v>26.93</v>
      </c>
      <c r="FF13" s="17">
        <v>13.6</v>
      </c>
      <c r="FG13" s="17">
        <v>19.100000000000001</v>
      </c>
      <c r="FH13" s="17">
        <v>7.7</v>
      </c>
      <c r="FI13" s="17"/>
      <c r="FJ13" s="17"/>
      <c r="FK13" s="17">
        <v>6334.82</v>
      </c>
      <c r="FL13" s="15"/>
      <c r="FM13" s="17">
        <v>19.899999999999999</v>
      </c>
      <c r="FN13" s="17">
        <v>0</v>
      </c>
      <c r="FO13" s="17">
        <v>6.1440000000000001</v>
      </c>
      <c r="FP13" s="17">
        <v>7.5</v>
      </c>
      <c r="FQ13" s="17">
        <v>27.2</v>
      </c>
      <c r="FR13" s="17">
        <v>18.600000000000001</v>
      </c>
      <c r="FS13" s="17">
        <v>4.3</v>
      </c>
      <c r="FT13" s="17">
        <v>6.8</v>
      </c>
      <c r="FU13" s="17">
        <v>90.444000000000003</v>
      </c>
    </row>
    <row r="14" spans="1:177" ht="24" customHeight="1" x14ac:dyDescent="0.3">
      <c r="A14" s="16" t="s">
        <v>27</v>
      </c>
      <c r="B14" s="16" t="s">
        <v>718</v>
      </c>
      <c r="C14" s="17">
        <v>79.7</v>
      </c>
      <c r="D14" s="17">
        <v>601.20000000000005</v>
      </c>
      <c r="E14" s="17">
        <v>203.4</v>
      </c>
      <c r="F14" s="17"/>
      <c r="G14" s="17"/>
      <c r="H14" s="17">
        <v>24.4</v>
      </c>
      <c r="I14" s="17">
        <v>83.1</v>
      </c>
      <c r="J14" s="17">
        <v>26.5</v>
      </c>
      <c r="K14" s="17"/>
      <c r="L14" s="17">
        <v>187.1</v>
      </c>
      <c r="M14" s="17">
        <v>206.8</v>
      </c>
      <c r="N14" s="17">
        <v>207.6</v>
      </c>
      <c r="O14" s="17">
        <v>291.3</v>
      </c>
      <c r="P14" s="17">
        <v>215.2</v>
      </c>
      <c r="Q14" s="17">
        <v>110.7</v>
      </c>
      <c r="R14" s="17">
        <v>296.10000000000002</v>
      </c>
      <c r="S14" s="17">
        <v>4.0999999999999996</v>
      </c>
      <c r="T14" s="17"/>
      <c r="U14" s="17"/>
      <c r="V14" s="17"/>
      <c r="W14" s="17"/>
      <c r="X14" s="17">
        <v>109.2</v>
      </c>
      <c r="Y14" s="17">
        <v>7.8</v>
      </c>
      <c r="Z14" s="17">
        <v>5.0999999999999996</v>
      </c>
      <c r="AA14" s="17"/>
      <c r="AB14" s="17">
        <v>6.9</v>
      </c>
      <c r="AC14" s="17">
        <v>10.7</v>
      </c>
      <c r="AD14" s="17">
        <v>50</v>
      </c>
      <c r="AE14" s="17"/>
      <c r="AF14" s="17"/>
      <c r="AG14" s="17"/>
      <c r="AH14" s="17"/>
      <c r="AI14" s="17">
        <v>56.4</v>
      </c>
      <c r="AJ14" s="17">
        <v>62.6</v>
      </c>
      <c r="AK14" s="17"/>
      <c r="AL14" s="17"/>
      <c r="AM14" s="17"/>
      <c r="AN14" s="17">
        <v>6.4</v>
      </c>
      <c r="AO14" s="17"/>
      <c r="AP14" s="17">
        <v>29.4</v>
      </c>
      <c r="AQ14" s="17">
        <v>74.2</v>
      </c>
      <c r="AR14" s="17">
        <v>19.7</v>
      </c>
      <c r="AS14" s="17">
        <v>18.600000000000001</v>
      </c>
      <c r="AT14" s="17">
        <v>12.3</v>
      </c>
      <c r="AU14" s="17">
        <v>56.6</v>
      </c>
      <c r="AV14" s="17">
        <v>181.5</v>
      </c>
      <c r="AW14" s="17">
        <v>182.1</v>
      </c>
      <c r="AX14" s="17">
        <v>183.8</v>
      </c>
      <c r="AY14" s="17">
        <v>81.7</v>
      </c>
      <c r="AZ14" s="17">
        <v>6.1</v>
      </c>
      <c r="BA14" s="17">
        <v>1.9</v>
      </c>
      <c r="BB14" s="17">
        <v>34.1</v>
      </c>
      <c r="BC14" s="17">
        <v>34.1</v>
      </c>
      <c r="BD14" s="17">
        <v>2</v>
      </c>
      <c r="BE14" s="17">
        <v>0</v>
      </c>
      <c r="BF14" s="17">
        <v>51.9</v>
      </c>
      <c r="BG14" s="17"/>
      <c r="BH14" s="17"/>
      <c r="BI14" s="17">
        <v>49.8</v>
      </c>
      <c r="BJ14" s="17"/>
      <c r="BK14" s="17"/>
      <c r="BL14" s="17">
        <v>47.1</v>
      </c>
      <c r="BM14" s="17"/>
      <c r="BN14" s="17"/>
      <c r="BO14" s="17"/>
      <c r="BP14" s="17">
        <v>65</v>
      </c>
      <c r="BQ14" s="17">
        <v>0</v>
      </c>
      <c r="BR14" s="17">
        <v>174.2</v>
      </c>
      <c r="BS14" s="17">
        <v>0</v>
      </c>
      <c r="BT14" s="17">
        <v>74.2</v>
      </c>
      <c r="BU14" s="17"/>
      <c r="BV14" s="17"/>
      <c r="BW14" s="17"/>
      <c r="BX14" s="17"/>
      <c r="BY14" s="17"/>
      <c r="BZ14" s="17"/>
      <c r="CA14" s="17"/>
      <c r="CB14" s="17"/>
      <c r="CC14" s="17">
        <v>1</v>
      </c>
      <c r="CD14" s="17">
        <v>102.8</v>
      </c>
      <c r="CE14" s="17">
        <v>96.8</v>
      </c>
      <c r="CF14" s="17">
        <v>64</v>
      </c>
      <c r="CG14" s="17">
        <v>68.400000000000006</v>
      </c>
      <c r="CH14" s="17">
        <v>29.5</v>
      </c>
      <c r="CI14" s="17"/>
      <c r="CJ14" s="17"/>
      <c r="CK14" s="17"/>
      <c r="CL14" s="17">
        <v>145.9</v>
      </c>
      <c r="CM14" s="17">
        <v>148</v>
      </c>
      <c r="CN14" s="17">
        <v>149.30000000000001</v>
      </c>
      <c r="CO14" s="17"/>
      <c r="CP14" s="17"/>
      <c r="CQ14" s="17"/>
      <c r="CR14" s="17"/>
      <c r="CS14" s="17"/>
      <c r="CT14" s="17">
        <v>137.1</v>
      </c>
      <c r="CU14" s="17">
        <v>77.7</v>
      </c>
      <c r="CV14" s="17">
        <v>0</v>
      </c>
      <c r="CW14" s="17">
        <v>127.3</v>
      </c>
      <c r="CX14" s="17">
        <v>0</v>
      </c>
      <c r="CY14" s="17">
        <v>11.3</v>
      </c>
      <c r="CZ14" s="17">
        <v>0</v>
      </c>
      <c r="DA14" s="17">
        <v>7.2</v>
      </c>
      <c r="DB14" s="17">
        <v>5.0999999999999996</v>
      </c>
      <c r="DC14" s="17">
        <v>9.9</v>
      </c>
      <c r="DD14" s="17">
        <v>2.2000000000000002</v>
      </c>
      <c r="DE14" s="17">
        <v>0.3</v>
      </c>
      <c r="DF14" s="17">
        <v>1.5</v>
      </c>
      <c r="DG14" s="17">
        <v>1.9</v>
      </c>
      <c r="DH14" s="17">
        <v>18.600000000000001</v>
      </c>
      <c r="DI14" s="17">
        <v>6.1</v>
      </c>
      <c r="DJ14" s="17">
        <v>4</v>
      </c>
      <c r="DK14" s="17">
        <v>3.4</v>
      </c>
      <c r="DL14" s="17">
        <v>18.5</v>
      </c>
      <c r="DM14" s="17">
        <v>0</v>
      </c>
      <c r="DN14" s="17">
        <v>0</v>
      </c>
      <c r="DO14" s="17">
        <v>31.8</v>
      </c>
      <c r="DP14" s="17">
        <v>83.6</v>
      </c>
      <c r="DQ14" s="17">
        <v>4.5</v>
      </c>
      <c r="DR14" s="17">
        <v>1.1000000000000001</v>
      </c>
      <c r="DS14" s="17">
        <v>2.4</v>
      </c>
      <c r="DT14" s="17">
        <v>2.6</v>
      </c>
      <c r="DU14" s="17">
        <v>0</v>
      </c>
      <c r="DV14" s="17">
        <v>2.1</v>
      </c>
      <c r="DW14" s="17">
        <v>12.7</v>
      </c>
      <c r="DX14" s="17">
        <v>1.4</v>
      </c>
      <c r="DY14" s="17">
        <v>0.4</v>
      </c>
      <c r="DZ14" s="17">
        <v>4.5</v>
      </c>
      <c r="EA14" s="17">
        <v>0</v>
      </c>
      <c r="EB14" s="17">
        <v>3.5</v>
      </c>
      <c r="EC14" s="17">
        <v>5</v>
      </c>
      <c r="ED14" s="17">
        <v>14</v>
      </c>
      <c r="EE14" s="17">
        <v>20.100000000000001</v>
      </c>
      <c r="EF14" s="17">
        <v>15.1</v>
      </c>
      <c r="EG14" s="17">
        <v>0</v>
      </c>
      <c r="EH14" s="17">
        <v>108.1</v>
      </c>
      <c r="EI14" s="17">
        <v>103.7</v>
      </c>
      <c r="EJ14" s="17">
        <v>18.100000000000001</v>
      </c>
      <c r="EK14" s="17">
        <v>9.9</v>
      </c>
      <c r="EL14" s="17">
        <v>5</v>
      </c>
      <c r="EM14" s="17">
        <v>2.2000000000000002</v>
      </c>
      <c r="EN14" s="17">
        <v>7.6</v>
      </c>
      <c r="EO14" s="17">
        <v>3.8</v>
      </c>
      <c r="EP14" s="17">
        <v>4.3</v>
      </c>
      <c r="EQ14" s="17">
        <v>4.4000000000000004</v>
      </c>
      <c r="ER14" s="17">
        <v>7.4</v>
      </c>
      <c r="ES14" s="17">
        <v>0</v>
      </c>
      <c r="ET14" s="17">
        <v>0</v>
      </c>
      <c r="EU14" s="17">
        <v>0</v>
      </c>
      <c r="EV14" s="17">
        <v>0.6</v>
      </c>
      <c r="EW14" s="17">
        <v>91.9</v>
      </c>
      <c r="EX14" s="17">
        <v>69</v>
      </c>
      <c r="EY14" s="17">
        <v>0</v>
      </c>
      <c r="EZ14" s="17">
        <v>0</v>
      </c>
      <c r="FA14" s="17">
        <v>6.7</v>
      </c>
      <c r="FB14" s="17">
        <v>18.100000000000001</v>
      </c>
      <c r="FC14" s="17">
        <v>9</v>
      </c>
      <c r="FD14" s="17">
        <v>37.07</v>
      </c>
      <c r="FE14" s="17">
        <v>27.63</v>
      </c>
      <c r="FF14" s="17">
        <v>13.5</v>
      </c>
      <c r="FG14" s="17">
        <v>19</v>
      </c>
      <c r="FH14" s="17">
        <v>7.6</v>
      </c>
      <c r="FI14" s="17"/>
      <c r="FJ14" s="17"/>
      <c r="FK14" s="17">
        <v>6249.8</v>
      </c>
      <c r="FL14" s="15"/>
      <c r="FM14" s="17">
        <v>20.3</v>
      </c>
      <c r="FN14" s="17">
        <v>0</v>
      </c>
      <c r="FO14" s="17">
        <v>6.1440000000000001</v>
      </c>
      <c r="FP14" s="17">
        <v>7.5</v>
      </c>
      <c r="FQ14" s="17">
        <v>27.2</v>
      </c>
      <c r="FR14" s="17">
        <v>18.600000000000001</v>
      </c>
      <c r="FS14" s="17">
        <v>4.4000000000000004</v>
      </c>
      <c r="FT14" s="17">
        <v>6.6</v>
      </c>
      <c r="FU14" s="17">
        <v>90.744</v>
      </c>
    </row>
    <row r="15" spans="1:177" ht="24" customHeight="1" x14ac:dyDescent="0.3">
      <c r="A15" s="16" t="s">
        <v>27</v>
      </c>
      <c r="B15" s="16" t="s">
        <v>719</v>
      </c>
      <c r="C15" s="17">
        <v>77.599999999999994</v>
      </c>
      <c r="D15" s="17">
        <v>603.29999999999995</v>
      </c>
      <c r="E15" s="17">
        <v>203.9</v>
      </c>
      <c r="F15" s="17"/>
      <c r="G15" s="17"/>
      <c r="H15" s="17">
        <v>25.2</v>
      </c>
      <c r="I15" s="17">
        <v>82.4</v>
      </c>
      <c r="J15" s="17">
        <v>27</v>
      </c>
      <c r="K15" s="17"/>
      <c r="L15" s="17">
        <v>186.8</v>
      </c>
      <c r="M15" s="17">
        <v>207.3</v>
      </c>
      <c r="N15" s="17">
        <v>206.7</v>
      </c>
      <c r="O15" s="17">
        <v>291.8</v>
      </c>
      <c r="P15" s="17">
        <v>214.9</v>
      </c>
      <c r="Q15" s="17">
        <v>111.1</v>
      </c>
      <c r="R15" s="17">
        <v>228.7</v>
      </c>
      <c r="S15" s="17">
        <v>4.0999999999999996</v>
      </c>
      <c r="T15" s="17"/>
      <c r="U15" s="17"/>
      <c r="V15" s="17"/>
      <c r="W15" s="17"/>
      <c r="X15" s="17">
        <v>110.4</v>
      </c>
      <c r="Y15" s="17">
        <v>7.8</v>
      </c>
      <c r="Z15" s="17">
        <v>5.0999999999999996</v>
      </c>
      <c r="AA15" s="17"/>
      <c r="AB15" s="17">
        <v>7</v>
      </c>
      <c r="AC15" s="17">
        <v>10.4</v>
      </c>
      <c r="AD15" s="17">
        <v>51</v>
      </c>
      <c r="AE15" s="17"/>
      <c r="AF15" s="17"/>
      <c r="AG15" s="17"/>
      <c r="AH15" s="17"/>
      <c r="AI15" s="17">
        <v>56.5</v>
      </c>
      <c r="AJ15" s="17">
        <v>42.9</v>
      </c>
      <c r="AK15" s="17"/>
      <c r="AL15" s="17"/>
      <c r="AM15" s="17"/>
      <c r="AN15" s="17">
        <v>6.4</v>
      </c>
      <c r="AO15" s="17"/>
      <c r="AP15" s="17">
        <v>29.2</v>
      </c>
      <c r="AQ15" s="17">
        <v>66</v>
      </c>
      <c r="AR15" s="17">
        <v>21.2</v>
      </c>
      <c r="AS15" s="17">
        <v>18.600000000000001</v>
      </c>
      <c r="AT15" s="17">
        <v>12.3</v>
      </c>
      <c r="AU15" s="17">
        <v>57.1</v>
      </c>
      <c r="AV15" s="17">
        <v>183</v>
      </c>
      <c r="AW15" s="17">
        <v>183.3</v>
      </c>
      <c r="AX15" s="17">
        <v>183.9</v>
      </c>
      <c r="AY15" s="17">
        <v>81.8</v>
      </c>
      <c r="AZ15" s="17">
        <v>6.1</v>
      </c>
      <c r="BA15" s="17">
        <v>1.9</v>
      </c>
      <c r="BB15" s="17">
        <v>29.8</v>
      </c>
      <c r="BC15" s="17">
        <v>32.1</v>
      </c>
      <c r="BD15" s="17">
        <v>2</v>
      </c>
      <c r="BE15" s="17">
        <v>0</v>
      </c>
      <c r="BF15" s="17">
        <v>54.2</v>
      </c>
      <c r="BG15" s="17"/>
      <c r="BH15" s="17"/>
      <c r="BI15" s="17">
        <v>50.4</v>
      </c>
      <c r="BJ15" s="17"/>
      <c r="BK15" s="17"/>
      <c r="BL15" s="17">
        <v>47.1</v>
      </c>
      <c r="BM15" s="17"/>
      <c r="BN15" s="17"/>
      <c r="BO15" s="17"/>
      <c r="BP15" s="17">
        <v>65.5</v>
      </c>
      <c r="BQ15" s="17">
        <v>0</v>
      </c>
      <c r="BR15" s="17">
        <v>174.3</v>
      </c>
      <c r="BS15" s="17">
        <v>0</v>
      </c>
      <c r="BT15" s="17">
        <v>72.8</v>
      </c>
      <c r="BU15" s="17"/>
      <c r="BV15" s="17"/>
      <c r="BW15" s="17"/>
      <c r="BX15" s="17"/>
      <c r="BY15" s="17"/>
      <c r="BZ15" s="17"/>
      <c r="CA15" s="17"/>
      <c r="CB15" s="17"/>
      <c r="CC15" s="17">
        <v>1</v>
      </c>
      <c r="CD15" s="17">
        <v>104.4</v>
      </c>
      <c r="CE15" s="17">
        <v>92.1</v>
      </c>
      <c r="CF15" s="17">
        <v>64.3</v>
      </c>
      <c r="CG15" s="17">
        <v>68.5</v>
      </c>
      <c r="CH15" s="17">
        <v>29.4</v>
      </c>
      <c r="CI15" s="17"/>
      <c r="CJ15" s="17"/>
      <c r="CK15" s="17"/>
      <c r="CL15" s="17">
        <v>146.19999999999999</v>
      </c>
      <c r="CM15" s="17">
        <v>148.6</v>
      </c>
      <c r="CN15" s="17">
        <v>149.9</v>
      </c>
      <c r="CO15" s="17"/>
      <c r="CP15" s="17"/>
      <c r="CQ15" s="17"/>
      <c r="CR15" s="17"/>
      <c r="CS15" s="17"/>
      <c r="CT15" s="17">
        <v>137.19999999999999</v>
      </c>
      <c r="CU15" s="17">
        <v>77.3</v>
      </c>
      <c r="CV15" s="17">
        <v>0</v>
      </c>
      <c r="CW15" s="17">
        <v>127.3</v>
      </c>
      <c r="CX15" s="17">
        <v>0</v>
      </c>
      <c r="CY15" s="17">
        <v>11.7</v>
      </c>
      <c r="CZ15" s="17">
        <v>0</v>
      </c>
      <c r="DA15" s="17">
        <v>7.2</v>
      </c>
      <c r="DB15" s="17">
        <v>5.0999999999999996</v>
      </c>
      <c r="DC15" s="17">
        <v>10</v>
      </c>
      <c r="DD15" s="17">
        <v>2.2000000000000002</v>
      </c>
      <c r="DE15" s="17">
        <v>0.3</v>
      </c>
      <c r="DF15" s="17">
        <v>1.5</v>
      </c>
      <c r="DG15" s="17">
        <v>1.9</v>
      </c>
      <c r="DH15" s="17">
        <v>19.2</v>
      </c>
      <c r="DI15" s="17">
        <v>6.1</v>
      </c>
      <c r="DJ15" s="17">
        <v>4</v>
      </c>
      <c r="DK15" s="17">
        <v>3.4</v>
      </c>
      <c r="DL15" s="17">
        <v>18.5</v>
      </c>
      <c r="DM15" s="17">
        <v>0</v>
      </c>
      <c r="DN15" s="17">
        <v>0</v>
      </c>
      <c r="DO15" s="17">
        <v>31.9</v>
      </c>
      <c r="DP15" s="17">
        <v>88.3</v>
      </c>
      <c r="DQ15" s="17">
        <v>4.5</v>
      </c>
      <c r="DR15" s="17">
        <v>1.1000000000000001</v>
      </c>
      <c r="DS15" s="17">
        <v>2.4</v>
      </c>
      <c r="DT15" s="17">
        <v>2.6</v>
      </c>
      <c r="DU15" s="17">
        <v>0</v>
      </c>
      <c r="DV15" s="17">
        <v>2.1</v>
      </c>
      <c r="DW15" s="17">
        <v>12.7</v>
      </c>
      <c r="DX15" s="17">
        <v>1.4</v>
      </c>
      <c r="DY15" s="17">
        <v>0.4</v>
      </c>
      <c r="DZ15" s="17">
        <v>4.5</v>
      </c>
      <c r="EA15" s="17">
        <v>0</v>
      </c>
      <c r="EB15" s="17">
        <v>3.5</v>
      </c>
      <c r="EC15" s="17">
        <v>5.0999999999999996</v>
      </c>
      <c r="ED15" s="17">
        <v>14</v>
      </c>
      <c r="EE15" s="17">
        <v>21</v>
      </c>
      <c r="EF15" s="17">
        <v>17.600000000000001</v>
      </c>
      <c r="EG15" s="17">
        <v>0</v>
      </c>
      <c r="EH15" s="17">
        <v>109.9</v>
      </c>
      <c r="EI15" s="17">
        <v>105.9</v>
      </c>
      <c r="EJ15" s="17">
        <v>17.8</v>
      </c>
      <c r="EK15" s="17">
        <v>10.4</v>
      </c>
      <c r="EL15" s="17">
        <v>5</v>
      </c>
      <c r="EM15" s="17">
        <v>2.2000000000000002</v>
      </c>
      <c r="EN15" s="17">
        <v>7.6</v>
      </c>
      <c r="EO15" s="17">
        <v>3.8</v>
      </c>
      <c r="EP15" s="17">
        <v>4.3</v>
      </c>
      <c r="EQ15" s="17">
        <v>4.4000000000000004</v>
      </c>
      <c r="ER15" s="17">
        <v>8.1</v>
      </c>
      <c r="ES15" s="17">
        <v>0</v>
      </c>
      <c r="ET15" s="17">
        <v>0</v>
      </c>
      <c r="EU15" s="17">
        <v>0</v>
      </c>
      <c r="EV15" s="17">
        <v>0.6</v>
      </c>
      <c r="EW15" s="17">
        <v>82</v>
      </c>
      <c r="EX15" s="17">
        <v>85.1</v>
      </c>
      <c r="EY15" s="17">
        <v>0</v>
      </c>
      <c r="EZ15" s="17">
        <v>0</v>
      </c>
      <c r="FA15" s="17">
        <v>6.8</v>
      </c>
      <c r="FB15" s="17">
        <v>18.100000000000001</v>
      </c>
      <c r="FC15" s="17">
        <v>9.1999999999999993</v>
      </c>
      <c r="FD15" s="17">
        <v>36.97</v>
      </c>
      <c r="FE15" s="17">
        <v>27.86</v>
      </c>
      <c r="FF15" s="17">
        <v>13.5</v>
      </c>
      <c r="FG15" s="17">
        <v>19</v>
      </c>
      <c r="FH15" s="17">
        <v>7.2</v>
      </c>
      <c r="FI15" s="17"/>
      <c r="FJ15" s="17"/>
      <c r="FK15" s="17">
        <v>6177.03</v>
      </c>
      <c r="FL15" s="15"/>
      <c r="FM15" s="17">
        <v>20.5</v>
      </c>
      <c r="FN15" s="17">
        <v>0</v>
      </c>
      <c r="FO15" s="17">
        <v>6.1440000000000001</v>
      </c>
      <c r="FP15" s="17">
        <v>7.5</v>
      </c>
      <c r="FQ15" s="17">
        <v>27.2</v>
      </c>
      <c r="FR15" s="17">
        <v>18.600000000000001</v>
      </c>
      <c r="FS15" s="17">
        <v>4.4000000000000004</v>
      </c>
      <c r="FT15" s="17">
        <v>6.6</v>
      </c>
      <c r="FU15" s="17">
        <v>90.944000000000003</v>
      </c>
    </row>
    <row r="16" spans="1:177" ht="24" customHeight="1" x14ac:dyDescent="0.3">
      <c r="A16" s="16" t="s">
        <v>27</v>
      </c>
      <c r="B16" s="16" t="s">
        <v>720</v>
      </c>
      <c r="C16" s="17">
        <v>39.1</v>
      </c>
      <c r="D16" s="17">
        <v>602.5</v>
      </c>
      <c r="E16" s="17">
        <v>204</v>
      </c>
      <c r="F16" s="17"/>
      <c r="G16" s="17"/>
      <c r="H16" s="17">
        <v>24.8</v>
      </c>
      <c r="I16" s="17">
        <v>82.6</v>
      </c>
      <c r="J16" s="17">
        <v>26.9</v>
      </c>
      <c r="K16" s="17"/>
      <c r="L16" s="17">
        <v>186.6</v>
      </c>
      <c r="M16" s="17">
        <v>207.8</v>
      </c>
      <c r="N16" s="17">
        <v>208.7</v>
      </c>
      <c r="O16" s="17">
        <v>290.89999999999998</v>
      </c>
      <c r="P16" s="17">
        <v>213.5</v>
      </c>
      <c r="Q16" s="17">
        <v>111</v>
      </c>
      <c r="R16" s="17">
        <v>216.9</v>
      </c>
      <c r="S16" s="17">
        <v>4.0999999999999996</v>
      </c>
      <c r="T16" s="17"/>
      <c r="U16" s="17"/>
      <c r="V16" s="17"/>
      <c r="W16" s="17"/>
      <c r="X16" s="17">
        <v>105.8</v>
      </c>
      <c r="Y16" s="17">
        <v>7.6</v>
      </c>
      <c r="Z16" s="17">
        <v>5.0999999999999996</v>
      </c>
      <c r="AA16" s="17"/>
      <c r="AB16" s="17">
        <v>6.9</v>
      </c>
      <c r="AC16" s="17">
        <v>10.4</v>
      </c>
      <c r="AD16" s="17">
        <v>50.6</v>
      </c>
      <c r="AE16" s="17"/>
      <c r="AF16" s="17"/>
      <c r="AG16" s="17"/>
      <c r="AH16" s="17"/>
      <c r="AI16" s="17">
        <v>56.2</v>
      </c>
      <c r="AJ16" s="17">
        <v>73.599999999999994</v>
      </c>
      <c r="AK16" s="17"/>
      <c r="AL16" s="17"/>
      <c r="AM16" s="17"/>
      <c r="AN16" s="17">
        <v>6.4</v>
      </c>
      <c r="AO16" s="17"/>
      <c r="AP16" s="17">
        <v>31.8</v>
      </c>
      <c r="AQ16" s="17">
        <v>74.900000000000006</v>
      </c>
      <c r="AR16" s="17">
        <v>20.9</v>
      </c>
      <c r="AS16" s="17">
        <v>18.600000000000001</v>
      </c>
      <c r="AT16" s="17">
        <v>12.3</v>
      </c>
      <c r="AU16" s="17">
        <v>55.3</v>
      </c>
      <c r="AV16" s="17">
        <v>181.8</v>
      </c>
      <c r="AW16" s="17">
        <v>182.2</v>
      </c>
      <c r="AX16" s="17">
        <v>184.1</v>
      </c>
      <c r="AY16" s="17">
        <v>81.8</v>
      </c>
      <c r="AZ16" s="17">
        <v>6</v>
      </c>
      <c r="BA16" s="17">
        <v>1.9</v>
      </c>
      <c r="BB16" s="17">
        <v>34.4</v>
      </c>
      <c r="BC16" s="17">
        <v>33.799999999999997</v>
      </c>
      <c r="BD16" s="17">
        <v>2</v>
      </c>
      <c r="BE16" s="17">
        <v>0</v>
      </c>
      <c r="BF16" s="17">
        <v>52.5</v>
      </c>
      <c r="BG16" s="17"/>
      <c r="BH16" s="17"/>
      <c r="BI16" s="17">
        <v>50.1</v>
      </c>
      <c r="BJ16" s="17"/>
      <c r="BK16" s="17"/>
      <c r="BL16" s="17">
        <v>46.9</v>
      </c>
      <c r="BM16" s="17"/>
      <c r="BN16" s="17"/>
      <c r="BO16" s="17"/>
      <c r="BP16" s="17">
        <v>65.5</v>
      </c>
      <c r="BQ16" s="17">
        <v>0</v>
      </c>
      <c r="BR16" s="17">
        <v>173.7</v>
      </c>
      <c r="BS16" s="17">
        <v>0</v>
      </c>
      <c r="BT16" s="17">
        <v>72.3</v>
      </c>
      <c r="BU16" s="17"/>
      <c r="BV16" s="17"/>
      <c r="BW16" s="17"/>
      <c r="BX16" s="17"/>
      <c r="BY16" s="17"/>
      <c r="BZ16" s="17"/>
      <c r="CA16" s="17"/>
      <c r="CB16" s="17"/>
      <c r="CC16" s="17">
        <v>1</v>
      </c>
      <c r="CD16" s="17">
        <v>64.900000000000006</v>
      </c>
      <c r="CE16" s="17">
        <v>103.1</v>
      </c>
      <c r="CF16" s="17">
        <v>64.3</v>
      </c>
      <c r="CG16" s="17">
        <v>70.400000000000006</v>
      </c>
      <c r="CH16" s="17">
        <v>29.3</v>
      </c>
      <c r="CI16" s="17"/>
      <c r="CJ16" s="17"/>
      <c r="CK16" s="17"/>
      <c r="CL16" s="17">
        <v>146.1</v>
      </c>
      <c r="CM16" s="17">
        <v>148.5</v>
      </c>
      <c r="CN16" s="17">
        <v>149.69999999999999</v>
      </c>
      <c r="CO16" s="17"/>
      <c r="CP16" s="17"/>
      <c r="CQ16" s="17"/>
      <c r="CR16" s="17"/>
      <c r="CS16" s="17"/>
      <c r="CT16" s="17">
        <v>137.1</v>
      </c>
      <c r="CU16" s="17">
        <v>78.099999999999994</v>
      </c>
      <c r="CV16" s="17">
        <v>0</v>
      </c>
      <c r="CW16" s="17">
        <v>125.4</v>
      </c>
      <c r="CX16" s="17">
        <v>0</v>
      </c>
      <c r="CY16" s="17">
        <v>11.9</v>
      </c>
      <c r="CZ16" s="17">
        <v>0</v>
      </c>
      <c r="DA16" s="17">
        <v>7.3</v>
      </c>
      <c r="DB16" s="17">
        <v>5.2</v>
      </c>
      <c r="DC16" s="17">
        <v>9.9</v>
      </c>
      <c r="DD16" s="17">
        <v>2.2000000000000002</v>
      </c>
      <c r="DE16" s="17">
        <v>0.3</v>
      </c>
      <c r="DF16" s="17">
        <v>1.5</v>
      </c>
      <c r="DG16" s="17">
        <v>1.9</v>
      </c>
      <c r="DH16" s="17">
        <v>18.7</v>
      </c>
      <c r="DI16" s="17">
        <v>6</v>
      </c>
      <c r="DJ16" s="17">
        <v>4</v>
      </c>
      <c r="DK16" s="17">
        <v>3.4</v>
      </c>
      <c r="DL16" s="17">
        <v>18.5</v>
      </c>
      <c r="DM16" s="17">
        <v>0</v>
      </c>
      <c r="DN16" s="17">
        <v>0</v>
      </c>
      <c r="DO16" s="17">
        <v>31.9</v>
      </c>
      <c r="DP16" s="17">
        <v>88.3</v>
      </c>
      <c r="DQ16" s="17">
        <v>4.5</v>
      </c>
      <c r="DR16" s="17">
        <v>1.1000000000000001</v>
      </c>
      <c r="DS16" s="17">
        <v>2.4</v>
      </c>
      <c r="DT16" s="17">
        <v>2.6</v>
      </c>
      <c r="DU16" s="17">
        <v>0</v>
      </c>
      <c r="DV16" s="17">
        <v>2.1</v>
      </c>
      <c r="DW16" s="17">
        <v>12.7</v>
      </c>
      <c r="DX16" s="17">
        <v>1.4</v>
      </c>
      <c r="DY16" s="17">
        <v>0.4</v>
      </c>
      <c r="DZ16" s="17">
        <v>4.5</v>
      </c>
      <c r="EA16" s="17">
        <v>0</v>
      </c>
      <c r="EB16" s="17">
        <v>3.5</v>
      </c>
      <c r="EC16" s="17">
        <v>5</v>
      </c>
      <c r="ED16" s="17">
        <v>14</v>
      </c>
      <c r="EE16" s="17">
        <v>18.5</v>
      </c>
      <c r="EF16" s="17">
        <v>18.100000000000001</v>
      </c>
      <c r="EG16" s="17">
        <v>0</v>
      </c>
      <c r="EH16" s="17">
        <v>99.6</v>
      </c>
      <c r="EI16" s="17">
        <v>104.1</v>
      </c>
      <c r="EJ16" s="17">
        <v>15.7</v>
      </c>
      <c r="EK16" s="17">
        <v>8.4</v>
      </c>
      <c r="EL16" s="17">
        <v>5.5</v>
      </c>
      <c r="EM16" s="17">
        <v>2.8</v>
      </c>
      <c r="EN16" s="17">
        <v>7.6</v>
      </c>
      <c r="EO16" s="17">
        <v>3.8</v>
      </c>
      <c r="EP16" s="17">
        <v>4.3</v>
      </c>
      <c r="EQ16" s="17">
        <v>4.4000000000000004</v>
      </c>
      <c r="ER16" s="17">
        <v>5.8</v>
      </c>
      <c r="ES16" s="17">
        <v>0</v>
      </c>
      <c r="ET16" s="17">
        <v>0</v>
      </c>
      <c r="EU16" s="17">
        <v>0</v>
      </c>
      <c r="EV16" s="17">
        <v>0.6</v>
      </c>
      <c r="EW16" s="17">
        <v>110.8</v>
      </c>
      <c r="EX16" s="17">
        <v>106.4</v>
      </c>
      <c r="EY16" s="17">
        <v>0</v>
      </c>
      <c r="EZ16" s="17">
        <v>0</v>
      </c>
      <c r="FA16" s="17">
        <v>6.6</v>
      </c>
      <c r="FB16" s="17">
        <v>18.100000000000001</v>
      </c>
      <c r="FC16" s="17">
        <v>9.1999999999999993</v>
      </c>
      <c r="FD16" s="17">
        <v>36.61</v>
      </c>
      <c r="FE16" s="17">
        <v>28.82</v>
      </c>
      <c r="FF16" s="17">
        <v>13.7</v>
      </c>
      <c r="FG16" s="17">
        <v>19.100000000000001</v>
      </c>
      <c r="FH16" s="17">
        <v>7.6</v>
      </c>
      <c r="FI16" s="17"/>
      <c r="FJ16" s="17"/>
      <c r="FK16" s="17">
        <v>6164.03</v>
      </c>
      <c r="FL16" s="15"/>
      <c r="FM16" s="17">
        <v>20.6</v>
      </c>
      <c r="FN16" s="17">
        <v>0</v>
      </c>
      <c r="FO16" s="17">
        <v>6.1479999999999997</v>
      </c>
      <c r="FP16" s="17">
        <v>7.5</v>
      </c>
      <c r="FQ16" s="17">
        <v>27.2</v>
      </c>
      <c r="FR16" s="17">
        <v>18.600000000000001</v>
      </c>
      <c r="FS16" s="17">
        <v>4.3</v>
      </c>
      <c r="FT16" s="17">
        <v>6.6</v>
      </c>
      <c r="FU16" s="17">
        <v>90.947999999999993</v>
      </c>
    </row>
    <row r="17" spans="1:177" ht="24" customHeight="1" x14ac:dyDescent="0.3">
      <c r="A17" s="16" t="s">
        <v>27</v>
      </c>
      <c r="B17" s="16" t="s">
        <v>721</v>
      </c>
      <c r="C17" s="17">
        <v>38.200000000000003</v>
      </c>
      <c r="D17" s="17">
        <v>602.9</v>
      </c>
      <c r="E17" s="17">
        <v>204.7</v>
      </c>
      <c r="F17" s="17"/>
      <c r="G17" s="17"/>
      <c r="H17" s="17">
        <v>25</v>
      </c>
      <c r="I17" s="17">
        <v>83.9</v>
      </c>
      <c r="J17" s="17">
        <v>26.8</v>
      </c>
      <c r="K17" s="17"/>
      <c r="L17" s="17">
        <v>187</v>
      </c>
      <c r="M17" s="17">
        <v>206.9</v>
      </c>
      <c r="N17" s="17">
        <v>208.8</v>
      </c>
      <c r="O17" s="17">
        <v>289.8</v>
      </c>
      <c r="P17" s="17">
        <v>217</v>
      </c>
      <c r="Q17" s="17">
        <v>111.1</v>
      </c>
      <c r="R17" s="17">
        <v>250.5</v>
      </c>
      <c r="S17" s="17">
        <v>4.0999999999999996</v>
      </c>
      <c r="T17" s="17"/>
      <c r="U17" s="17"/>
      <c r="V17" s="17"/>
      <c r="W17" s="17"/>
      <c r="X17" s="17">
        <v>109.1</v>
      </c>
      <c r="Y17" s="17">
        <v>7.6</v>
      </c>
      <c r="Z17" s="17">
        <v>5.0999999999999996</v>
      </c>
      <c r="AA17" s="17"/>
      <c r="AB17" s="17">
        <v>7</v>
      </c>
      <c r="AC17" s="17">
        <v>10.4</v>
      </c>
      <c r="AD17" s="17">
        <v>50.9</v>
      </c>
      <c r="AE17" s="17"/>
      <c r="AF17" s="17"/>
      <c r="AG17" s="17"/>
      <c r="AH17" s="17"/>
      <c r="AI17" s="17">
        <v>56.4</v>
      </c>
      <c r="AJ17" s="17">
        <v>26.2</v>
      </c>
      <c r="AK17" s="17"/>
      <c r="AL17" s="17"/>
      <c r="AM17" s="17"/>
      <c r="AN17" s="17">
        <v>6.4</v>
      </c>
      <c r="AO17" s="17"/>
      <c r="AP17" s="17">
        <v>32.6</v>
      </c>
      <c r="AQ17" s="17">
        <v>61</v>
      </c>
      <c r="AR17" s="17">
        <v>21.9</v>
      </c>
      <c r="AS17" s="17">
        <v>18.600000000000001</v>
      </c>
      <c r="AT17" s="17">
        <v>12.3</v>
      </c>
      <c r="AU17" s="17">
        <v>56.4</v>
      </c>
      <c r="AV17" s="17">
        <v>181.9</v>
      </c>
      <c r="AW17" s="17">
        <v>182.3</v>
      </c>
      <c r="AX17" s="17">
        <v>183.8</v>
      </c>
      <c r="AY17" s="17">
        <v>81.8</v>
      </c>
      <c r="AZ17" s="17">
        <v>6</v>
      </c>
      <c r="BA17" s="17">
        <v>1.9</v>
      </c>
      <c r="BB17" s="17">
        <v>27</v>
      </c>
      <c r="BC17" s="17">
        <v>28.1</v>
      </c>
      <c r="BD17" s="17">
        <v>2</v>
      </c>
      <c r="BE17" s="17">
        <v>0</v>
      </c>
      <c r="BF17" s="17">
        <v>53.6</v>
      </c>
      <c r="BG17" s="17"/>
      <c r="BH17" s="17"/>
      <c r="BI17" s="17">
        <v>50.2</v>
      </c>
      <c r="BJ17" s="17"/>
      <c r="BK17" s="17"/>
      <c r="BL17" s="17">
        <v>46.7</v>
      </c>
      <c r="BM17" s="17"/>
      <c r="BN17" s="17"/>
      <c r="BO17" s="17"/>
      <c r="BP17" s="17">
        <v>65.5</v>
      </c>
      <c r="BQ17" s="17">
        <v>0</v>
      </c>
      <c r="BR17" s="17">
        <v>157.5</v>
      </c>
      <c r="BS17" s="17">
        <v>0</v>
      </c>
      <c r="BT17" s="17">
        <v>66.5</v>
      </c>
      <c r="BU17" s="17"/>
      <c r="BV17" s="17"/>
      <c r="BW17" s="17"/>
      <c r="BX17" s="17"/>
      <c r="BY17" s="17"/>
      <c r="BZ17" s="17"/>
      <c r="CA17" s="17"/>
      <c r="CB17" s="17"/>
      <c r="CC17" s="17">
        <v>1</v>
      </c>
      <c r="CD17" s="17">
        <v>75.599999999999994</v>
      </c>
      <c r="CE17" s="17">
        <v>100.2</v>
      </c>
      <c r="CF17" s="17">
        <v>64.3</v>
      </c>
      <c r="CG17" s="17">
        <v>70.5</v>
      </c>
      <c r="CH17" s="17">
        <v>29.5</v>
      </c>
      <c r="CI17" s="17"/>
      <c r="CJ17" s="17"/>
      <c r="CK17" s="17"/>
      <c r="CL17" s="17">
        <v>146.1</v>
      </c>
      <c r="CM17" s="17">
        <v>148.5</v>
      </c>
      <c r="CN17" s="17">
        <v>149.6</v>
      </c>
      <c r="CO17" s="17"/>
      <c r="CP17" s="17"/>
      <c r="CQ17" s="17"/>
      <c r="CR17" s="17"/>
      <c r="CS17" s="17"/>
      <c r="CT17" s="17">
        <v>137.1</v>
      </c>
      <c r="CU17" s="17">
        <v>77.900000000000006</v>
      </c>
      <c r="CV17" s="17">
        <v>0</v>
      </c>
      <c r="CW17" s="17">
        <v>112.3</v>
      </c>
      <c r="CX17" s="17">
        <v>0</v>
      </c>
      <c r="CY17" s="17">
        <v>10.199999999999999</v>
      </c>
      <c r="CZ17" s="17">
        <v>0</v>
      </c>
      <c r="DA17" s="17">
        <v>7.4</v>
      </c>
      <c r="DB17" s="17">
        <v>5.2</v>
      </c>
      <c r="DC17" s="17">
        <v>9.9</v>
      </c>
      <c r="DD17" s="17">
        <v>2.2000000000000002</v>
      </c>
      <c r="DE17" s="17">
        <v>0.3</v>
      </c>
      <c r="DF17" s="17">
        <v>1.5</v>
      </c>
      <c r="DG17" s="17">
        <v>1.9</v>
      </c>
      <c r="DH17" s="17">
        <v>18.8</v>
      </c>
      <c r="DI17" s="17">
        <v>6</v>
      </c>
      <c r="DJ17" s="17">
        <v>4</v>
      </c>
      <c r="DK17" s="17">
        <v>3.4</v>
      </c>
      <c r="DL17" s="17">
        <v>18.5</v>
      </c>
      <c r="DM17" s="17">
        <v>0</v>
      </c>
      <c r="DN17" s="17">
        <v>0</v>
      </c>
      <c r="DO17" s="17">
        <v>31.5</v>
      </c>
      <c r="DP17" s="17">
        <v>84.2</v>
      </c>
      <c r="DQ17" s="17">
        <v>4.5</v>
      </c>
      <c r="DR17" s="17">
        <v>1.1000000000000001</v>
      </c>
      <c r="DS17" s="17">
        <v>2.4</v>
      </c>
      <c r="DT17" s="17">
        <v>2.6</v>
      </c>
      <c r="DU17" s="17">
        <v>0</v>
      </c>
      <c r="DV17" s="17">
        <v>2.1</v>
      </c>
      <c r="DW17" s="17">
        <v>12.7</v>
      </c>
      <c r="DX17" s="17">
        <v>1.4</v>
      </c>
      <c r="DY17" s="17">
        <v>0.4</v>
      </c>
      <c r="DZ17" s="17">
        <v>4.5</v>
      </c>
      <c r="EA17" s="17">
        <v>0</v>
      </c>
      <c r="EB17" s="17">
        <v>3.5</v>
      </c>
      <c r="EC17" s="17">
        <v>5</v>
      </c>
      <c r="ED17" s="17">
        <v>14</v>
      </c>
      <c r="EE17" s="17">
        <v>23.4</v>
      </c>
      <c r="EF17" s="17">
        <v>14.4</v>
      </c>
      <c r="EG17" s="17">
        <v>0</v>
      </c>
      <c r="EH17" s="17">
        <v>96.8</v>
      </c>
      <c r="EI17" s="17">
        <v>104</v>
      </c>
      <c r="EJ17" s="17">
        <v>15.4</v>
      </c>
      <c r="EK17" s="17">
        <v>7.9</v>
      </c>
      <c r="EL17" s="17">
        <v>5.8</v>
      </c>
      <c r="EM17" s="17">
        <v>2.5</v>
      </c>
      <c r="EN17" s="17">
        <v>7.7</v>
      </c>
      <c r="EO17" s="17">
        <v>3.8</v>
      </c>
      <c r="EP17" s="17">
        <v>4.3</v>
      </c>
      <c r="EQ17" s="17">
        <v>4.4000000000000004</v>
      </c>
      <c r="ER17" s="17">
        <v>6.5</v>
      </c>
      <c r="ES17" s="17">
        <v>0</v>
      </c>
      <c r="ET17" s="17">
        <v>0</v>
      </c>
      <c r="EU17" s="17">
        <v>0</v>
      </c>
      <c r="EV17" s="17">
        <v>0.6</v>
      </c>
      <c r="EW17" s="17">
        <v>111</v>
      </c>
      <c r="EX17" s="17">
        <v>101.3</v>
      </c>
      <c r="EY17" s="17">
        <v>0</v>
      </c>
      <c r="EZ17" s="17">
        <v>0</v>
      </c>
      <c r="FA17" s="17">
        <v>6.7</v>
      </c>
      <c r="FB17" s="17">
        <v>18.100000000000001</v>
      </c>
      <c r="FC17" s="17">
        <v>9</v>
      </c>
      <c r="FD17" s="17">
        <v>37.06</v>
      </c>
      <c r="FE17" s="17">
        <v>28.15</v>
      </c>
      <c r="FF17" s="17">
        <v>13.5</v>
      </c>
      <c r="FG17" s="17">
        <v>19</v>
      </c>
      <c r="FH17" s="17">
        <v>7.7</v>
      </c>
      <c r="FI17" s="17"/>
      <c r="FJ17" s="17"/>
      <c r="FK17" s="17">
        <v>6094.21</v>
      </c>
      <c r="FL17" s="15"/>
      <c r="FM17" s="17">
        <v>20.7</v>
      </c>
      <c r="FN17" s="17">
        <v>0</v>
      </c>
      <c r="FO17" s="17">
        <v>6.1479999999999997</v>
      </c>
      <c r="FP17" s="17">
        <v>7.5</v>
      </c>
      <c r="FQ17" s="17">
        <v>27.2</v>
      </c>
      <c r="FR17" s="17">
        <v>18.600000000000001</v>
      </c>
      <c r="FS17" s="17">
        <v>4.3</v>
      </c>
      <c r="FT17" s="17">
        <v>6.6</v>
      </c>
      <c r="FU17" s="17">
        <v>91.048000000000002</v>
      </c>
    </row>
    <row r="18" spans="1:177" ht="24" customHeight="1" x14ac:dyDescent="0.3">
      <c r="A18" s="18" t="s">
        <v>27</v>
      </c>
      <c r="B18" s="18" t="s">
        <v>722</v>
      </c>
      <c r="C18" s="19">
        <v>30</v>
      </c>
      <c r="D18" s="19">
        <v>602.29999999999995</v>
      </c>
      <c r="E18" s="19">
        <v>203.7</v>
      </c>
      <c r="F18" s="19"/>
      <c r="G18" s="19"/>
      <c r="H18" s="19">
        <v>11.1</v>
      </c>
      <c r="I18" s="19">
        <v>84.1</v>
      </c>
      <c r="J18" s="19">
        <v>26.6</v>
      </c>
      <c r="K18" s="19"/>
      <c r="L18" s="19">
        <v>188</v>
      </c>
      <c r="M18" s="19">
        <v>208</v>
      </c>
      <c r="N18" s="19">
        <v>207.7</v>
      </c>
      <c r="O18" s="19">
        <v>289.39999999999998</v>
      </c>
      <c r="P18" s="19">
        <v>216</v>
      </c>
      <c r="Q18" s="19">
        <v>111.4</v>
      </c>
      <c r="R18" s="19">
        <v>227.4</v>
      </c>
      <c r="S18" s="19">
        <v>4.0999999999999996</v>
      </c>
      <c r="T18" s="19"/>
      <c r="U18" s="19"/>
      <c r="V18" s="19"/>
      <c r="W18" s="19"/>
      <c r="X18" s="19">
        <v>105.9</v>
      </c>
      <c r="Y18" s="19">
        <v>7.5</v>
      </c>
      <c r="Z18" s="19">
        <v>5.0999999999999996</v>
      </c>
      <c r="AA18" s="19"/>
      <c r="AB18" s="19">
        <v>7</v>
      </c>
      <c r="AC18" s="19">
        <v>10.4</v>
      </c>
      <c r="AD18" s="19">
        <v>50.8</v>
      </c>
      <c r="AE18" s="19"/>
      <c r="AF18" s="19"/>
      <c r="AG18" s="19"/>
      <c r="AH18" s="19"/>
      <c r="AI18" s="19">
        <v>34.4</v>
      </c>
      <c r="AJ18" s="19">
        <v>27.2</v>
      </c>
      <c r="AK18" s="19"/>
      <c r="AL18" s="19"/>
      <c r="AM18" s="19"/>
      <c r="AN18" s="19">
        <v>6.4</v>
      </c>
      <c r="AO18" s="19"/>
      <c r="AP18" s="19">
        <v>32.9</v>
      </c>
      <c r="AQ18" s="19">
        <v>53.4</v>
      </c>
      <c r="AR18" s="19">
        <v>22.4</v>
      </c>
      <c r="AS18" s="19">
        <v>18.600000000000001</v>
      </c>
      <c r="AT18" s="19">
        <v>12.3</v>
      </c>
      <c r="AU18" s="19">
        <v>57.3</v>
      </c>
      <c r="AV18" s="19">
        <v>182.6</v>
      </c>
      <c r="AW18" s="19">
        <v>183.1</v>
      </c>
      <c r="AX18" s="19">
        <v>184.2</v>
      </c>
      <c r="AY18" s="19">
        <v>81.900000000000006</v>
      </c>
      <c r="AZ18" s="19">
        <v>6</v>
      </c>
      <c r="BA18" s="19">
        <v>1.9</v>
      </c>
      <c r="BB18" s="19">
        <v>22.5</v>
      </c>
      <c r="BC18" s="19">
        <v>28</v>
      </c>
      <c r="BD18" s="19">
        <v>2</v>
      </c>
      <c r="BE18" s="19">
        <v>0</v>
      </c>
      <c r="BF18" s="19">
        <v>53.2</v>
      </c>
      <c r="BG18" s="19"/>
      <c r="BH18" s="19"/>
      <c r="BI18" s="19">
        <v>50.2</v>
      </c>
      <c r="BJ18" s="19"/>
      <c r="BK18" s="19"/>
      <c r="BL18" s="19">
        <v>46.9</v>
      </c>
      <c r="BM18" s="19"/>
      <c r="BN18" s="19"/>
      <c r="BO18" s="19"/>
      <c r="BP18" s="19">
        <v>65.5</v>
      </c>
      <c r="BQ18" s="19">
        <v>0</v>
      </c>
      <c r="BR18" s="19">
        <v>157.80000000000001</v>
      </c>
      <c r="BS18" s="19">
        <v>0</v>
      </c>
      <c r="BT18" s="19">
        <v>65.599999999999994</v>
      </c>
      <c r="BU18" s="19"/>
      <c r="BV18" s="19"/>
      <c r="BW18" s="19"/>
      <c r="BX18" s="19"/>
      <c r="BY18" s="19"/>
      <c r="BZ18" s="19"/>
      <c r="CA18" s="19"/>
      <c r="CB18" s="19"/>
      <c r="CC18" s="19">
        <v>1</v>
      </c>
      <c r="CD18" s="19">
        <v>70.599999999999994</v>
      </c>
      <c r="CE18" s="19">
        <v>102.4</v>
      </c>
      <c r="CF18" s="19">
        <v>64.2</v>
      </c>
      <c r="CG18" s="19">
        <v>70.5</v>
      </c>
      <c r="CH18" s="19">
        <v>29.3</v>
      </c>
      <c r="CI18" s="19"/>
      <c r="CJ18" s="19"/>
      <c r="CK18" s="19"/>
      <c r="CL18" s="19">
        <v>146.30000000000001</v>
      </c>
      <c r="CM18" s="19">
        <v>148.69999999999999</v>
      </c>
      <c r="CN18" s="19">
        <v>149.69999999999999</v>
      </c>
      <c r="CO18" s="19"/>
      <c r="CP18" s="19"/>
      <c r="CQ18" s="19"/>
      <c r="CR18" s="19"/>
      <c r="CS18" s="19"/>
      <c r="CT18" s="19">
        <v>137</v>
      </c>
      <c r="CU18" s="19">
        <v>78</v>
      </c>
      <c r="CV18" s="19">
        <v>0</v>
      </c>
      <c r="CW18" s="19">
        <v>112.3</v>
      </c>
      <c r="CX18" s="19">
        <v>0</v>
      </c>
      <c r="CY18" s="19">
        <v>11.3</v>
      </c>
      <c r="CZ18" s="19">
        <v>0</v>
      </c>
      <c r="DA18" s="19">
        <v>7.3</v>
      </c>
      <c r="DB18" s="19">
        <v>5.2</v>
      </c>
      <c r="DC18" s="19">
        <v>9.9</v>
      </c>
      <c r="DD18" s="19">
        <v>2.2000000000000002</v>
      </c>
      <c r="DE18" s="19">
        <v>0.3</v>
      </c>
      <c r="DF18" s="19">
        <v>1.5</v>
      </c>
      <c r="DG18" s="19">
        <v>1.9</v>
      </c>
      <c r="DH18" s="19">
        <v>18.8</v>
      </c>
      <c r="DI18" s="19">
        <v>6</v>
      </c>
      <c r="DJ18" s="19">
        <v>4</v>
      </c>
      <c r="DK18" s="19">
        <v>3.4</v>
      </c>
      <c r="DL18" s="19">
        <v>18.5</v>
      </c>
      <c r="DM18" s="19">
        <v>0</v>
      </c>
      <c r="DN18" s="19">
        <v>0</v>
      </c>
      <c r="DO18" s="19">
        <v>31.8</v>
      </c>
      <c r="DP18" s="19">
        <v>87.6</v>
      </c>
      <c r="DQ18" s="19">
        <v>4.5</v>
      </c>
      <c r="DR18" s="19">
        <v>1.1000000000000001</v>
      </c>
      <c r="DS18" s="19">
        <v>2.4</v>
      </c>
      <c r="DT18" s="19">
        <v>2.6</v>
      </c>
      <c r="DU18" s="19">
        <v>0</v>
      </c>
      <c r="DV18" s="19">
        <v>2.1</v>
      </c>
      <c r="DW18" s="19">
        <v>12.7</v>
      </c>
      <c r="DX18" s="19">
        <v>1.4</v>
      </c>
      <c r="DY18" s="19">
        <v>0.4</v>
      </c>
      <c r="DZ18" s="19">
        <v>4.5</v>
      </c>
      <c r="EA18" s="19">
        <v>0</v>
      </c>
      <c r="EB18" s="19">
        <v>3.5</v>
      </c>
      <c r="EC18" s="19">
        <v>5</v>
      </c>
      <c r="ED18" s="19">
        <v>14</v>
      </c>
      <c r="EE18" s="19">
        <v>21.4</v>
      </c>
      <c r="EF18" s="19">
        <v>12.3</v>
      </c>
      <c r="EG18" s="19">
        <v>0</v>
      </c>
      <c r="EH18" s="19">
        <v>105.6</v>
      </c>
      <c r="EI18" s="19">
        <v>101.2</v>
      </c>
      <c r="EJ18" s="19">
        <v>17.100000000000001</v>
      </c>
      <c r="EK18" s="19">
        <v>9.9</v>
      </c>
      <c r="EL18" s="19">
        <v>5.8</v>
      </c>
      <c r="EM18" s="19">
        <v>2.4</v>
      </c>
      <c r="EN18" s="19">
        <v>7.7</v>
      </c>
      <c r="EO18" s="19">
        <v>3.8</v>
      </c>
      <c r="EP18" s="19">
        <v>4.3</v>
      </c>
      <c r="EQ18" s="19">
        <v>4.4000000000000004</v>
      </c>
      <c r="ER18" s="19">
        <v>7.3</v>
      </c>
      <c r="ES18" s="19">
        <v>0</v>
      </c>
      <c r="ET18" s="19">
        <v>0</v>
      </c>
      <c r="EU18" s="19">
        <v>0</v>
      </c>
      <c r="EV18" s="19">
        <v>0.6</v>
      </c>
      <c r="EW18" s="19">
        <v>102.5</v>
      </c>
      <c r="EX18" s="19">
        <v>102.7</v>
      </c>
      <c r="EY18" s="19">
        <v>0</v>
      </c>
      <c r="EZ18" s="19">
        <v>0</v>
      </c>
      <c r="FA18" s="19">
        <v>6.7</v>
      </c>
      <c r="FB18" s="19">
        <v>18.3</v>
      </c>
      <c r="FC18" s="19">
        <v>8.8000000000000007</v>
      </c>
      <c r="FD18" s="19">
        <v>36.159999999999997</v>
      </c>
      <c r="FE18" s="19">
        <v>27.6</v>
      </c>
      <c r="FF18" s="19">
        <v>13.6</v>
      </c>
      <c r="FG18" s="19">
        <v>19</v>
      </c>
      <c r="FH18" s="19">
        <v>8.4</v>
      </c>
      <c r="FI18" s="19"/>
      <c r="FJ18" s="19"/>
      <c r="FK18" s="19">
        <v>6014.26</v>
      </c>
      <c r="FL18" s="15"/>
      <c r="FM18" s="19">
        <v>21</v>
      </c>
      <c r="FN18" s="19">
        <v>0</v>
      </c>
      <c r="FO18" s="19">
        <v>6.1479999999999997</v>
      </c>
      <c r="FP18" s="19">
        <v>7.5</v>
      </c>
      <c r="FQ18" s="19">
        <v>27.2</v>
      </c>
      <c r="FR18" s="19">
        <v>18.600000000000001</v>
      </c>
      <c r="FS18" s="19">
        <v>4.2</v>
      </c>
      <c r="FT18" s="19">
        <v>6.6</v>
      </c>
      <c r="FU18" s="19">
        <v>91.248000000000005</v>
      </c>
    </row>
    <row r="19" spans="1:177" ht="24" customHeight="1" x14ac:dyDescent="0.3">
      <c r="A19" s="13" t="s">
        <v>27</v>
      </c>
      <c r="B19" s="13" t="s">
        <v>723</v>
      </c>
      <c r="C19" s="14">
        <v>31.7</v>
      </c>
      <c r="D19" s="14">
        <v>602.9</v>
      </c>
      <c r="E19" s="14">
        <v>204.2</v>
      </c>
      <c r="F19" s="14"/>
      <c r="G19" s="14"/>
      <c r="H19" s="14">
        <v>11.1</v>
      </c>
      <c r="I19" s="14">
        <v>84</v>
      </c>
      <c r="J19" s="14">
        <v>26.4</v>
      </c>
      <c r="K19" s="14"/>
      <c r="L19" s="14">
        <v>186.8</v>
      </c>
      <c r="M19" s="14">
        <v>207.6</v>
      </c>
      <c r="N19" s="14">
        <v>207.2</v>
      </c>
      <c r="O19" s="14">
        <v>289.89999999999998</v>
      </c>
      <c r="P19" s="14">
        <v>215</v>
      </c>
      <c r="Q19" s="14">
        <v>111.3</v>
      </c>
      <c r="R19" s="14">
        <v>235.4</v>
      </c>
      <c r="S19" s="14">
        <v>4.0999999999999996</v>
      </c>
      <c r="T19" s="14"/>
      <c r="U19" s="14"/>
      <c r="V19" s="14"/>
      <c r="W19" s="14"/>
      <c r="X19" s="14">
        <v>109.9</v>
      </c>
      <c r="Y19" s="14">
        <v>7.2</v>
      </c>
      <c r="Z19" s="14">
        <v>5.3</v>
      </c>
      <c r="AA19" s="14"/>
      <c r="AB19" s="14">
        <v>7</v>
      </c>
      <c r="AC19" s="14">
        <v>10.4</v>
      </c>
      <c r="AD19" s="14">
        <v>51.1</v>
      </c>
      <c r="AE19" s="14"/>
      <c r="AF19" s="14"/>
      <c r="AG19" s="14"/>
      <c r="AH19" s="14"/>
      <c r="AI19" s="14">
        <v>34.4</v>
      </c>
      <c r="AJ19" s="14">
        <v>68.099999999999994</v>
      </c>
      <c r="AK19" s="14"/>
      <c r="AL19" s="14"/>
      <c r="AM19" s="14"/>
      <c r="AN19" s="14">
        <v>6.4</v>
      </c>
      <c r="AO19" s="14"/>
      <c r="AP19" s="14">
        <v>32</v>
      </c>
      <c r="AQ19" s="14">
        <v>30.5</v>
      </c>
      <c r="AR19" s="14">
        <v>22</v>
      </c>
      <c r="AS19" s="14">
        <v>18.600000000000001</v>
      </c>
      <c r="AT19" s="14">
        <v>12.3</v>
      </c>
      <c r="AU19" s="14">
        <v>56.7</v>
      </c>
      <c r="AV19" s="14">
        <v>182.1</v>
      </c>
      <c r="AW19" s="14">
        <v>182.7</v>
      </c>
      <c r="AX19" s="14">
        <v>184</v>
      </c>
      <c r="AY19" s="14">
        <v>82.1</v>
      </c>
      <c r="AZ19" s="14">
        <v>6.2</v>
      </c>
      <c r="BA19" s="14">
        <v>1.9</v>
      </c>
      <c r="BB19" s="14">
        <v>34.6</v>
      </c>
      <c r="BC19" s="14">
        <v>32</v>
      </c>
      <c r="BD19" s="14">
        <v>2</v>
      </c>
      <c r="BE19" s="14">
        <v>0</v>
      </c>
      <c r="BF19" s="14">
        <v>130.80000000000001</v>
      </c>
      <c r="BG19" s="14"/>
      <c r="BH19" s="14"/>
      <c r="BI19" s="14">
        <v>50.2</v>
      </c>
      <c r="BJ19" s="14"/>
      <c r="BK19" s="14"/>
      <c r="BL19" s="14">
        <v>47.3</v>
      </c>
      <c r="BM19" s="14"/>
      <c r="BN19" s="14"/>
      <c r="BO19" s="14"/>
      <c r="BP19" s="14">
        <v>65.5</v>
      </c>
      <c r="BQ19" s="14">
        <v>0</v>
      </c>
      <c r="BR19" s="14">
        <v>156.80000000000001</v>
      </c>
      <c r="BS19" s="14">
        <v>0</v>
      </c>
      <c r="BT19" s="14">
        <v>65.400000000000006</v>
      </c>
      <c r="BU19" s="14"/>
      <c r="BV19" s="14"/>
      <c r="BW19" s="14"/>
      <c r="BX19" s="14"/>
      <c r="BY19" s="14"/>
      <c r="BZ19" s="14"/>
      <c r="CA19" s="14"/>
      <c r="CB19" s="14"/>
      <c r="CC19" s="14">
        <v>1</v>
      </c>
      <c r="CD19" s="14">
        <v>108.9</v>
      </c>
      <c r="CE19" s="14">
        <v>115.4</v>
      </c>
      <c r="CF19" s="14">
        <v>64</v>
      </c>
      <c r="CG19" s="14">
        <v>73.3</v>
      </c>
      <c r="CH19" s="14">
        <v>29.3</v>
      </c>
      <c r="CI19" s="14"/>
      <c r="CJ19" s="14"/>
      <c r="CK19" s="14"/>
      <c r="CL19" s="14">
        <v>145.9</v>
      </c>
      <c r="CM19" s="14">
        <v>148.19999999999999</v>
      </c>
      <c r="CN19" s="14">
        <v>149.1</v>
      </c>
      <c r="CO19" s="14"/>
      <c r="CP19" s="14"/>
      <c r="CQ19" s="14"/>
      <c r="CR19" s="14"/>
      <c r="CS19" s="14"/>
      <c r="CT19" s="14">
        <v>137.19999999999999</v>
      </c>
      <c r="CU19" s="14">
        <v>78</v>
      </c>
      <c r="CV19" s="14">
        <v>0</v>
      </c>
      <c r="CW19" s="14">
        <v>113.7</v>
      </c>
      <c r="CX19" s="14">
        <v>0</v>
      </c>
      <c r="CY19" s="14">
        <v>11.6</v>
      </c>
      <c r="CZ19" s="14">
        <v>0</v>
      </c>
      <c r="DA19" s="14">
        <v>7.3</v>
      </c>
      <c r="DB19" s="14">
        <v>5.0999999999999996</v>
      </c>
      <c r="DC19" s="14">
        <v>9.9</v>
      </c>
      <c r="DD19" s="14">
        <v>0.8</v>
      </c>
      <c r="DE19" s="14">
        <v>0.3</v>
      </c>
      <c r="DF19" s="14">
        <v>1.5</v>
      </c>
      <c r="DG19" s="14">
        <v>1.9</v>
      </c>
      <c r="DH19" s="14">
        <v>18.7</v>
      </c>
      <c r="DI19" s="14">
        <v>6</v>
      </c>
      <c r="DJ19" s="14">
        <v>4</v>
      </c>
      <c r="DK19" s="14">
        <v>3.4</v>
      </c>
      <c r="DL19" s="14">
        <v>18.5</v>
      </c>
      <c r="DM19" s="14">
        <v>0</v>
      </c>
      <c r="DN19" s="14">
        <v>0</v>
      </c>
      <c r="DO19" s="14">
        <v>31.8</v>
      </c>
      <c r="DP19" s="14">
        <v>85</v>
      </c>
      <c r="DQ19" s="14">
        <v>4.5</v>
      </c>
      <c r="DR19" s="14">
        <v>1.1000000000000001</v>
      </c>
      <c r="DS19" s="14">
        <v>2.4</v>
      </c>
      <c r="DT19" s="14">
        <v>2.6</v>
      </c>
      <c r="DU19" s="14">
        <v>0</v>
      </c>
      <c r="DV19" s="14">
        <v>2.1</v>
      </c>
      <c r="DW19" s="14">
        <v>13</v>
      </c>
      <c r="DX19" s="14">
        <v>1.4</v>
      </c>
      <c r="DY19" s="14">
        <v>0.4</v>
      </c>
      <c r="DZ19" s="14">
        <v>4.5</v>
      </c>
      <c r="EA19" s="14">
        <v>0</v>
      </c>
      <c r="EB19" s="14">
        <v>3.4</v>
      </c>
      <c r="EC19" s="14">
        <v>5</v>
      </c>
      <c r="ED19" s="14">
        <v>14</v>
      </c>
      <c r="EE19" s="14">
        <v>24.4</v>
      </c>
      <c r="EF19" s="14">
        <v>9.4</v>
      </c>
      <c r="EG19" s="14">
        <v>0</v>
      </c>
      <c r="EH19" s="14">
        <v>88.9</v>
      </c>
      <c r="EI19" s="14">
        <v>98.8</v>
      </c>
      <c r="EJ19" s="14">
        <v>11.7</v>
      </c>
      <c r="EK19" s="14">
        <v>3.6</v>
      </c>
      <c r="EL19" s="14">
        <v>5.8</v>
      </c>
      <c r="EM19" s="14">
        <v>2.4</v>
      </c>
      <c r="EN19" s="14">
        <v>7.7</v>
      </c>
      <c r="EO19" s="14">
        <v>3.5</v>
      </c>
      <c r="EP19" s="14">
        <v>4.0999999999999996</v>
      </c>
      <c r="EQ19" s="14">
        <v>4.3</v>
      </c>
      <c r="ER19" s="14">
        <v>9.5</v>
      </c>
      <c r="ES19" s="14">
        <v>0</v>
      </c>
      <c r="ET19" s="14">
        <v>0</v>
      </c>
      <c r="EU19" s="14">
        <v>0</v>
      </c>
      <c r="EV19" s="14">
        <v>0.6</v>
      </c>
      <c r="EW19" s="14">
        <v>78.8</v>
      </c>
      <c r="EX19" s="14">
        <v>73.3</v>
      </c>
      <c r="EY19" s="14">
        <v>0</v>
      </c>
      <c r="EZ19" s="14">
        <v>0</v>
      </c>
      <c r="FA19" s="14">
        <v>6.7</v>
      </c>
      <c r="FB19" s="14">
        <v>18.399999999999999</v>
      </c>
      <c r="FC19" s="14">
        <v>8.8000000000000007</v>
      </c>
      <c r="FD19" s="14">
        <v>37.22</v>
      </c>
      <c r="FE19" s="14">
        <v>28.61</v>
      </c>
      <c r="FF19" s="14">
        <v>13.3</v>
      </c>
      <c r="FG19" s="14">
        <v>19</v>
      </c>
      <c r="FH19" s="14">
        <v>7.4</v>
      </c>
      <c r="FI19" s="14"/>
      <c r="FJ19" s="14"/>
      <c r="FK19" s="14">
        <v>6103.53</v>
      </c>
      <c r="FL19" s="15"/>
      <c r="FM19" s="14">
        <v>20.9</v>
      </c>
      <c r="FN19" s="14">
        <v>0</v>
      </c>
      <c r="FO19" s="14">
        <v>6.1440000000000001</v>
      </c>
      <c r="FP19" s="14">
        <v>7.5</v>
      </c>
      <c r="FQ19" s="14">
        <v>27.2</v>
      </c>
      <c r="FR19" s="14">
        <v>18.600000000000001</v>
      </c>
      <c r="FS19" s="14">
        <v>4.2</v>
      </c>
      <c r="FT19" s="14">
        <v>6.7</v>
      </c>
      <c r="FU19" s="14">
        <v>91.244</v>
      </c>
    </row>
    <row r="20" spans="1:177" ht="24" customHeight="1" x14ac:dyDescent="0.3">
      <c r="A20" s="16" t="s">
        <v>27</v>
      </c>
      <c r="B20" s="16" t="s">
        <v>724</v>
      </c>
      <c r="C20" s="17">
        <v>29.7</v>
      </c>
      <c r="D20" s="17">
        <v>602</v>
      </c>
      <c r="E20" s="17">
        <v>204.8</v>
      </c>
      <c r="F20" s="17"/>
      <c r="G20" s="17"/>
      <c r="H20" s="17">
        <v>11.3</v>
      </c>
      <c r="I20" s="17">
        <v>85</v>
      </c>
      <c r="J20" s="17">
        <v>26.8</v>
      </c>
      <c r="K20" s="17"/>
      <c r="L20" s="17">
        <v>186.2</v>
      </c>
      <c r="M20" s="17">
        <v>208.3</v>
      </c>
      <c r="N20" s="17">
        <v>208.1</v>
      </c>
      <c r="O20" s="17">
        <v>289.39999999999998</v>
      </c>
      <c r="P20" s="17">
        <v>217.3</v>
      </c>
      <c r="Q20" s="17">
        <v>111.1</v>
      </c>
      <c r="R20" s="17">
        <v>270.7</v>
      </c>
      <c r="S20" s="17">
        <v>4.0999999999999996</v>
      </c>
      <c r="T20" s="17"/>
      <c r="U20" s="17"/>
      <c r="V20" s="17"/>
      <c r="W20" s="17"/>
      <c r="X20" s="17">
        <v>108.3</v>
      </c>
      <c r="Y20" s="17">
        <v>7.5</v>
      </c>
      <c r="Z20" s="17">
        <v>5.0999999999999996</v>
      </c>
      <c r="AA20" s="17"/>
      <c r="AB20" s="17">
        <v>6.9</v>
      </c>
      <c r="AC20" s="17">
        <v>10.4</v>
      </c>
      <c r="AD20" s="17">
        <v>50.8</v>
      </c>
      <c r="AE20" s="17"/>
      <c r="AF20" s="17"/>
      <c r="AG20" s="17"/>
      <c r="AH20" s="17"/>
      <c r="AI20" s="17">
        <v>34.9</v>
      </c>
      <c r="AJ20" s="17">
        <v>32.700000000000003</v>
      </c>
      <c r="AK20" s="17"/>
      <c r="AL20" s="17"/>
      <c r="AM20" s="17"/>
      <c r="AN20" s="17">
        <v>6.4</v>
      </c>
      <c r="AO20" s="17"/>
      <c r="AP20" s="17">
        <v>33.200000000000003</v>
      </c>
      <c r="AQ20" s="17">
        <v>30.8</v>
      </c>
      <c r="AR20" s="17">
        <v>23.6</v>
      </c>
      <c r="AS20" s="17">
        <v>18.600000000000001</v>
      </c>
      <c r="AT20" s="17">
        <v>12.4</v>
      </c>
      <c r="AU20" s="17">
        <v>57</v>
      </c>
      <c r="AV20" s="17">
        <v>183.9</v>
      </c>
      <c r="AW20" s="17">
        <v>184.4</v>
      </c>
      <c r="AX20" s="17">
        <v>183.2</v>
      </c>
      <c r="AY20" s="17">
        <v>82.1</v>
      </c>
      <c r="AZ20" s="17">
        <v>6</v>
      </c>
      <c r="BA20" s="17">
        <v>1.6</v>
      </c>
      <c r="BB20" s="17">
        <v>27.1</v>
      </c>
      <c r="BC20" s="17">
        <v>28.7</v>
      </c>
      <c r="BD20" s="17">
        <v>2</v>
      </c>
      <c r="BE20" s="17">
        <v>0</v>
      </c>
      <c r="BF20" s="17">
        <v>51.8</v>
      </c>
      <c r="BG20" s="17"/>
      <c r="BH20" s="17"/>
      <c r="BI20" s="17">
        <v>50.8</v>
      </c>
      <c r="BJ20" s="17"/>
      <c r="BK20" s="17"/>
      <c r="BL20" s="17">
        <v>47.1</v>
      </c>
      <c r="BM20" s="17"/>
      <c r="BN20" s="17"/>
      <c r="BO20" s="17"/>
      <c r="BP20" s="17">
        <v>65.900000000000006</v>
      </c>
      <c r="BQ20" s="17">
        <v>0</v>
      </c>
      <c r="BR20" s="17">
        <v>157.5</v>
      </c>
      <c r="BS20" s="17">
        <v>0</v>
      </c>
      <c r="BT20" s="17">
        <v>66.3</v>
      </c>
      <c r="BU20" s="17"/>
      <c r="BV20" s="17"/>
      <c r="BW20" s="17"/>
      <c r="BX20" s="17"/>
      <c r="BY20" s="17"/>
      <c r="BZ20" s="17"/>
      <c r="CA20" s="17"/>
      <c r="CB20" s="17"/>
      <c r="CC20" s="17">
        <v>1</v>
      </c>
      <c r="CD20" s="17">
        <v>85.6</v>
      </c>
      <c r="CE20" s="17">
        <v>106.1</v>
      </c>
      <c r="CF20" s="17">
        <v>64.400000000000006</v>
      </c>
      <c r="CG20" s="17">
        <v>73.400000000000006</v>
      </c>
      <c r="CH20" s="17">
        <v>29.5</v>
      </c>
      <c r="CI20" s="17"/>
      <c r="CJ20" s="17"/>
      <c r="CK20" s="17"/>
      <c r="CL20" s="17">
        <v>146.19999999999999</v>
      </c>
      <c r="CM20" s="17">
        <v>148.19999999999999</v>
      </c>
      <c r="CN20" s="17">
        <v>149.6</v>
      </c>
      <c r="CO20" s="17"/>
      <c r="CP20" s="17"/>
      <c r="CQ20" s="17"/>
      <c r="CR20" s="17"/>
      <c r="CS20" s="17"/>
      <c r="CT20" s="17">
        <v>137.19999999999999</v>
      </c>
      <c r="CU20" s="17">
        <v>78</v>
      </c>
      <c r="CV20" s="17">
        <v>0</v>
      </c>
      <c r="CW20" s="17">
        <v>121</v>
      </c>
      <c r="CX20" s="17">
        <v>0</v>
      </c>
      <c r="CY20" s="17">
        <v>14.9</v>
      </c>
      <c r="CZ20" s="17">
        <v>0</v>
      </c>
      <c r="DA20" s="17">
        <v>7.3</v>
      </c>
      <c r="DB20" s="17">
        <v>5.2</v>
      </c>
      <c r="DC20" s="17">
        <v>10</v>
      </c>
      <c r="DD20" s="17">
        <v>1.2</v>
      </c>
      <c r="DE20" s="17">
        <v>0.3</v>
      </c>
      <c r="DF20" s="17">
        <v>1.5</v>
      </c>
      <c r="DG20" s="17">
        <v>1.9</v>
      </c>
      <c r="DH20" s="17">
        <v>19</v>
      </c>
      <c r="DI20" s="17">
        <v>6</v>
      </c>
      <c r="DJ20" s="17">
        <v>4</v>
      </c>
      <c r="DK20" s="17">
        <v>3.4</v>
      </c>
      <c r="DL20" s="17">
        <v>18.5</v>
      </c>
      <c r="DM20" s="17">
        <v>0</v>
      </c>
      <c r="DN20" s="17">
        <v>0</v>
      </c>
      <c r="DO20" s="17">
        <v>31.9</v>
      </c>
      <c r="DP20" s="17">
        <v>85.7</v>
      </c>
      <c r="DQ20" s="17">
        <v>4.5</v>
      </c>
      <c r="DR20" s="17">
        <v>1.1000000000000001</v>
      </c>
      <c r="DS20" s="17">
        <v>2.4</v>
      </c>
      <c r="DT20" s="17">
        <v>2.6</v>
      </c>
      <c r="DU20" s="17">
        <v>0</v>
      </c>
      <c r="DV20" s="17">
        <v>2.1</v>
      </c>
      <c r="DW20" s="17">
        <v>13</v>
      </c>
      <c r="DX20" s="17">
        <v>1.4</v>
      </c>
      <c r="DY20" s="17">
        <v>0.4</v>
      </c>
      <c r="DZ20" s="17">
        <v>4.5</v>
      </c>
      <c r="EA20" s="17">
        <v>0</v>
      </c>
      <c r="EB20" s="17">
        <v>3.5</v>
      </c>
      <c r="EC20" s="17">
        <v>5</v>
      </c>
      <c r="ED20" s="17">
        <v>14</v>
      </c>
      <c r="EE20" s="17">
        <v>27</v>
      </c>
      <c r="EF20" s="17">
        <v>16</v>
      </c>
      <c r="EG20" s="17">
        <v>0</v>
      </c>
      <c r="EH20" s="17">
        <v>83.5</v>
      </c>
      <c r="EI20" s="17">
        <v>102.3</v>
      </c>
      <c r="EJ20" s="17">
        <v>12.3</v>
      </c>
      <c r="EK20" s="17">
        <v>4.5999999999999996</v>
      </c>
      <c r="EL20" s="17">
        <v>5.8</v>
      </c>
      <c r="EM20" s="17">
        <v>2.4</v>
      </c>
      <c r="EN20" s="17">
        <v>7.7</v>
      </c>
      <c r="EO20" s="17">
        <v>3.5</v>
      </c>
      <c r="EP20" s="17">
        <v>4.0999999999999996</v>
      </c>
      <c r="EQ20" s="17">
        <v>4.3</v>
      </c>
      <c r="ER20" s="17">
        <v>10.9</v>
      </c>
      <c r="ES20" s="17">
        <v>0</v>
      </c>
      <c r="ET20" s="17">
        <v>0</v>
      </c>
      <c r="EU20" s="17">
        <v>0</v>
      </c>
      <c r="EV20" s="17">
        <v>0.6</v>
      </c>
      <c r="EW20" s="17">
        <v>76.7</v>
      </c>
      <c r="EX20" s="17">
        <v>61.2</v>
      </c>
      <c r="EY20" s="17">
        <v>0</v>
      </c>
      <c r="EZ20" s="17">
        <v>0</v>
      </c>
      <c r="FA20" s="17">
        <v>6.7</v>
      </c>
      <c r="FB20" s="17">
        <v>18.3</v>
      </c>
      <c r="FC20" s="17">
        <v>9</v>
      </c>
      <c r="FD20" s="17">
        <v>36.68</v>
      </c>
      <c r="FE20" s="17">
        <v>28.85</v>
      </c>
      <c r="FF20" s="17">
        <v>13.4</v>
      </c>
      <c r="FG20" s="17">
        <v>19</v>
      </c>
      <c r="FH20" s="17">
        <v>7.2</v>
      </c>
      <c r="FI20" s="17"/>
      <c r="FJ20" s="17"/>
      <c r="FK20" s="17">
        <v>5999.33</v>
      </c>
      <c r="FL20" s="15"/>
      <c r="FM20" s="17">
        <v>20.8</v>
      </c>
      <c r="FN20" s="17">
        <v>0</v>
      </c>
      <c r="FO20" s="17">
        <v>6.1440000000000001</v>
      </c>
      <c r="FP20" s="17">
        <v>7.5</v>
      </c>
      <c r="FQ20" s="17">
        <v>27.2</v>
      </c>
      <c r="FR20" s="17">
        <v>18.600000000000001</v>
      </c>
      <c r="FS20" s="17">
        <v>4.2</v>
      </c>
      <c r="FT20" s="17">
        <v>6.6</v>
      </c>
      <c r="FU20" s="17">
        <v>91.043999999999997</v>
      </c>
    </row>
    <row r="21" spans="1:177" ht="24" customHeight="1" x14ac:dyDescent="0.3">
      <c r="A21" s="16" t="s">
        <v>27</v>
      </c>
      <c r="B21" s="16" t="s">
        <v>725</v>
      </c>
      <c r="C21" s="17">
        <v>31.7</v>
      </c>
      <c r="D21" s="17">
        <v>602.4</v>
      </c>
      <c r="E21" s="17">
        <v>204.9</v>
      </c>
      <c r="F21" s="17"/>
      <c r="G21" s="17"/>
      <c r="H21" s="17">
        <v>10.9</v>
      </c>
      <c r="I21" s="17">
        <v>84</v>
      </c>
      <c r="J21" s="17">
        <v>26.4</v>
      </c>
      <c r="K21" s="17"/>
      <c r="L21" s="17">
        <v>187.8</v>
      </c>
      <c r="M21" s="17">
        <v>209.9</v>
      </c>
      <c r="N21" s="17">
        <v>208.5</v>
      </c>
      <c r="O21" s="17">
        <v>288.39999999999998</v>
      </c>
      <c r="P21" s="17">
        <v>216.8</v>
      </c>
      <c r="Q21" s="17">
        <v>111.4</v>
      </c>
      <c r="R21" s="17">
        <v>308.5</v>
      </c>
      <c r="S21" s="17">
        <v>4.0999999999999996</v>
      </c>
      <c r="T21" s="17"/>
      <c r="U21" s="17"/>
      <c r="V21" s="17"/>
      <c r="W21" s="17"/>
      <c r="X21" s="17">
        <v>108.5</v>
      </c>
      <c r="Y21" s="17">
        <v>7.2</v>
      </c>
      <c r="Z21" s="17">
        <v>5</v>
      </c>
      <c r="AA21" s="17"/>
      <c r="AB21" s="17">
        <v>7</v>
      </c>
      <c r="AC21" s="17">
        <v>10.4</v>
      </c>
      <c r="AD21" s="17">
        <v>50.3</v>
      </c>
      <c r="AE21" s="17"/>
      <c r="AF21" s="17"/>
      <c r="AG21" s="17"/>
      <c r="AH21" s="17"/>
      <c r="AI21" s="17">
        <v>34.1</v>
      </c>
      <c r="AJ21" s="17">
        <v>55.9</v>
      </c>
      <c r="AK21" s="17"/>
      <c r="AL21" s="17"/>
      <c r="AM21" s="17"/>
      <c r="AN21" s="17">
        <v>6.4</v>
      </c>
      <c r="AO21" s="17"/>
      <c r="AP21" s="17">
        <v>34.200000000000003</v>
      </c>
      <c r="AQ21" s="17">
        <v>30.7</v>
      </c>
      <c r="AR21" s="17">
        <v>23.4</v>
      </c>
      <c r="AS21" s="17">
        <v>18.600000000000001</v>
      </c>
      <c r="AT21" s="17">
        <v>12.3</v>
      </c>
      <c r="AU21" s="17">
        <v>56.9</v>
      </c>
      <c r="AV21" s="17">
        <v>182.5</v>
      </c>
      <c r="AW21" s="17">
        <v>183.3</v>
      </c>
      <c r="AX21" s="17">
        <v>184</v>
      </c>
      <c r="AY21" s="17">
        <v>82.2</v>
      </c>
      <c r="AZ21" s="17">
        <v>6.1</v>
      </c>
      <c r="BA21" s="17">
        <v>1.3</v>
      </c>
      <c r="BB21" s="17">
        <v>30.8</v>
      </c>
      <c r="BC21" s="17">
        <v>30.3</v>
      </c>
      <c r="BD21" s="17">
        <v>2</v>
      </c>
      <c r="BE21" s="17">
        <v>0</v>
      </c>
      <c r="BF21" s="17">
        <v>50.1</v>
      </c>
      <c r="BG21" s="17"/>
      <c r="BH21" s="17"/>
      <c r="BI21" s="17">
        <v>50.1</v>
      </c>
      <c r="BJ21" s="17"/>
      <c r="BK21" s="17"/>
      <c r="BL21" s="17">
        <v>47.3</v>
      </c>
      <c r="BM21" s="17"/>
      <c r="BN21" s="17"/>
      <c r="BO21" s="17"/>
      <c r="BP21" s="17">
        <v>65.5</v>
      </c>
      <c r="BQ21" s="17">
        <v>0</v>
      </c>
      <c r="BR21" s="17">
        <v>158.30000000000001</v>
      </c>
      <c r="BS21" s="17">
        <v>0</v>
      </c>
      <c r="BT21" s="17">
        <v>65.8</v>
      </c>
      <c r="BU21" s="17"/>
      <c r="BV21" s="17"/>
      <c r="BW21" s="17"/>
      <c r="BX21" s="17"/>
      <c r="BY21" s="17"/>
      <c r="BZ21" s="17"/>
      <c r="CA21" s="17"/>
      <c r="CB21" s="17"/>
      <c r="CC21" s="17">
        <v>1</v>
      </c>
      <c r="CD21" s="17">
        <v>75.3</v>
      </c>
      <c r="CE21" s="17">
        <v>110.1</v>
      </c>
      <c r="CF21" s="17">
        <v>64.3</v>
      </c>
      <c r="CG21" s="17">
        <v>73.599999999999994</v>
      </c>
      <c r="CH21" s="17">
        <v>28.9</v>
      </c>
      <c r="CI21" s="17"/>
      <c r="CJ21" s="17"/>
      <c r="CK21" s="17"/>
      <c r="CL21" s="17">
        <v>146.9</v>
      </c>
      <c r="CM21" s="17">
        <v>148.9</v>
      </c>
      <c r="CN21" s="17">
        <v>150.69999999999999</v>
      </c>
      <c r="CO21" s="17"/>
      <c r="CP21" s="17"/>
      <c r="CQ21" s="17"/>
      <c r="CR21" s="17"/>
      <c r="CS21" s="17"/>
      <c r="CT21" s="17">
        <v>137.19999999999999</v>
      </c>
      <c r="CU21" s="17">
        <v>77.900000000000006</v>
      </c>
      <c r="CV21" s="17">
        <v>0</v>
      </c>
      <c r="CW21" s="17">
        <v>121.2</v>
      </c>
      <c r="CX21" s="17">
        <v>0</v>
      </c>
      <c r="CY21" s="17">
        <v>13.9</v>
      </c>
      <c r="CZ21" s="17">
        <v>0</v>
      </c>
      <c r="DA21" s="17">
        <v>7.3</v>
      </c>
      <c r="DB21" s="17">
        <v>5.3</v>
      </c>
      <c r="DC21" s="17">
        <v>10</v>
      </c>
      <c r="DD21" s="17">
        <v>1</v>
      </c>
      <c r="DE21" s="17">
        <v>0.3</v>
      </c>
      <c r="DF21" s="17">
        <v>1.5</v>
      </c>
      <c r="DG21" s="17">
        <v>1.9</v>
      </c>
      <c r="DH21" s="17">
        <v>19.5</v>
      </c>
      <c r="DI21" s="17">
        <v>6.1</v>
      </c>
      <c r="DJ21" s="17">
        <v>4</v>
      </c>
      <c r="DK21" s="17">
        <v>3.4</v>
      </c>
      <c r="DL21" s="17">
        <v>18.5</v>
      </c>
      <c r="DM21" s="17">
        <v>0</v>
      </c>
      <c r="DN21" s="17">
        <v>0</v>
      </c>
      <c r="DO21" s="17">
        <v>31.9</v>
      </c>
      <c r="DP21" s="17">
        <v>85.1</v>
      </c>
      <c r="DQ21" s="17">
        <v>4.5</v>
      </c>
      <c r="DR21" s="17">
        <v>1.1000000000000001</v>
      </c>
      <c r="DS21" s="17">
        <v>2.4</v>
      </c>
      <c r="DT21" s="17">
        <v>2.6</v>
      </c>
      <c r="DU21" s="17">
        <v>0</v>
      </c>
      <c r="DV21" s="17">
        <v>2.1</v>
      </c>
      <c r="DW21" s="17">
        <v>13</v>
      </c>
      <c r="DX21" s="17">
        <v>1.3</v>
      </c>
      <c r="DY21" s="17">
        <v>0.4</v>
      </c>
      <c r="DZ21" s="17">
        <v>4.5</v>
      </c>
      <c r="EA21" s="17">
        <v>0</v>
      </c>
      <c r="EB21" s="17">
        <v>3.4</v>
      </c>
      <c r="EC21" s="17">
        <v>4.9000000000000004</v>
      </c>
      <c r="ED21" s="17">
        <v>14</v>
      </c>
      <c r="EE21" s="17">
        <v>23.6</v>
      </c>
      <c r="EF21" s="17">
        <v>19.5</v>
      </c>
      <c r="EG21" s="17">
        <v>0</v>
      </c>
      <c r="EH21" s="17">
        <v>76.7</v>
      </c>
      <c r="EI21" s="17">
        <v>103.8</v>
      </c>
      <c r="EJ21" s="17">
        <v>10.4</v>
      </c>
      <c r="EK21" s="17">
        <v>4</v>
      </c>
      <c r="EL21" s="17">
        <v>5.8</v>
      </c>
      <c r="EM21" s="17">
        <v>2.4</v>
      </c>
      <c r="EN21" s="17">
        <v>7.7</v>
      </c>
      <c r="EO21" s="17">
        <v>3.5</v>
      </c>
      <c r="EP21" s="17">
        <v>4.0999999999999996</v>
      </c>
      <c r="EQ21" s="17">
        <v>4.3</v>
      </c>
      <c r="ER21" s="17">
        <v>10.7</v>
      </c>
      <c r="ES21" s="17">
        <v>0</v>
      </c>
      <c r="ET21" s="17">
        <v>0</v>
      </c>
      <c r="EU21" s="17">
        <v>0</v>
      </c>
      <c r="EV21" s="17">
        <v>0.6</v>
      </c>
      <c r="EW21" s="17">
        <v>94.1</v>
      </c>
      <c r="EX21" s="17">
        <v>106.3</v>
      </c>
      <c r="EY21" s="17">
        <v>0</v>
      </c>
      <c r="EZ21" s="17">
        <v>0</v>
      </c>
      <c r="FA21" s="17">
        <v>6.8</v>
      </c>
      <c r="FB21" s="17">
        <v>18.100000000000001</v>
      </c>
      <c r="FC21" s="17">
        <v>9</v>
      </c>
      <c r="FD21" s="17">
        <v>36.71</v>
      </c>
      <c r="FE21" s="17">
        <v>28.95</v>
      </c>
      <c r="FF21" s="17">
        <v>13.3</v>
      </c>
      <c r="FG21" s="17">
        <v>19</v>
      </c>
      <c r="FH21" s="17">
        <v>8.1</v>
      </c>
      <c r="FI21" s="17"/>
      <c r="FJ21" s="17"/>
      <c r="FK21" s="17">
        <v>6113.56</v>
      </c>
      <c r="FL21" s="15"/>
      <c r="FM21" s="17">
        <v>21</v>
      </c>
      <c r="FN21" s="17">
        <v>0</v>
      </c>
      <c r="FO21" s="17">
        <v>6.1479999999999997</v>
      </c>
      <c r="FP21" s="17">
        <v>7.5</v>
      </c>
      <c r="FQ21" s="17">
        <v>27.2</v>
      </c>
      <c r="FR21" s="17">
        <v>18.600000000000001</v>
      </c>
      <c r="FS21" s="17">
        <v>4.2</v>
      </c>
      <c r="FT21" s="17">
        <v>6.6</v>
      </c>
      <c r="FU21" s="17">
        <v>91.248000000000005</v>
      </c>
    </row>
    <row r="22" spans="1:177" ht="24" customHeight="1" x14ac:dyDescent="0.3">
      <c r="A22" s="16" t="s">
        <v>27</v>
      </c>
      <c r="B22" s="16" t="s">
        <v>726</v>
      </c>
      <c r="C22" s="17">
        <v>29.6</v>
      </c>
      <c r="D22" s="17">
        <v>603.70000000000005</v>
      </c>
      <c r="E22" s="17">
        <v>204.5</v>
      </c>
      <c r="F22" s="17"/>
      <c r="G22" s="17"/>
      <c r="H22" s="17">
        <v>11.1</v>
      </c>
      <c r="I22" s="17">
        <v>86.4</v>
      </c>
      <c r="J22" s="17">
        <v>25.8</v>
      </c>
      <c r="K22" s="17"/>
      <c r="L22" s="17">
        <v>188.2</v>
      </c>
      <c r="M22" s="17">
        <v>207.3</v>
      </c>
      <c r="N22" s="17">
        <v>207.9</v>
      </c>
      <c r="O22" s="17">
        <v>286.39999999999998</v>
      </c>
      <c r="P22" s="17">
        <v>216.4</v>
      </c>
      <c r="Q22" s="17">
        <v>111.2</v>
      </c>
      <c r="R22" s="17">
        <v>285.7</v>
      </c>
      <c r="S22" s="17">
        <v>4.0999999999999996</v>
      </c>
      <c r="T22" s="17"/>
      <c r="U22" s="17"/>
      <c r="V22" s="17"/>
      <c r="W22" s="17"/>
      <c r="X22" s="17">
        <v>107.2</v>
      </c>
      <c r="Y22" s="17">
        <v>7.2</v>
      </c>
      <c r="Z22" s="17">
        <v>4.7</v>
      </c>
      <c r="AA22" s="17"/>
      <c r="AB22" s="17">
        <v>7</v>
      </c>
      <c r="AC22" s="17">
        <v>10.4</v>
      </c>
      <c r="AD22" s="17">
        <v>50.9</v>
      </c>
      <c r="AE22" s="17"/>
      <c r="AF22" s="17"/>
      <c r="AG22" s="17"/>
      <c r="AH22" s="17"/>
      <c r="AI22" s="17">
        <v>34.200000000000003</v>
      </c>
      <c r="AJ22" s="17">
        <v>32.5</v>
      </c>
      <c r="AK22" s="17"/>
      <c r="AL22" s="17"/>
      <c r="AM22" s="17"/>
      <c r="AN22" s="17">
        <v>6.4</v>
      </c>
      <c r="AO22" s="17"/>
      <c r="AP22" s="17">
        <v>32.1</v>
      </c>
      <c r="AQ22" s="17">
        <v>30.7</v>
      </c>
      <c r="AR22" s="17">
        <v>22.8</v>
      </c>
      <c r="AS22" s="17">
        <v>18.600000000000001</v>
      </c>
      <c r="AT22" s="17">
        <v>12.4</v>
      </c>
      <c r="AU22" s="17">
        <v>56.9</v>
      </c>
      <c r="AV22" s="17">
        <v>182.5</v>
      </c>
      <c r="AW22" s="17">
        <v>183</v>
      </c>
      <c r="AX22" s="17">
        <v>183.8</v>
      </c>
      <c r="AY22" s="17">
        <v>81.7</v>
      </c>
      <c r="AZ22" s="17">
        <v>6.1</v>
      </c>
      <c r="BA22" s="17">
        <v>1.4</v>
      </c>
      <c r="BB22" s="17">
        <v>33.9</v>
      </c>
      <c r="BC22" s="17">
        <v>28.9</v>
      </c>
      <c r="BD22" s="17">
        <v>2</v>
      </c>
      <c r="BE22" s="17">
        <v>0</v>
      </c>
      <c r="BF22" s="17">
        <v>49.6</v>
      </c>
      <c r="BG22" s="17"/>
      <c r="BH22" s="17"/>
      <c r="BI22" s="17">
        <v>50</v>
      </c>
      <c r="BJ22" s="17"/>
      <c r="BK22" s="17"/>
      <c r="BL22" s="17">
        <v>46.4</v>
      </c>
      <c r="BM22" s="17"/>
      <c r="BN22" s="17"/>
      <c r="BO22" s="17"/>
      <c r="BP22" s="17">
        <v>65.5</v>
      </c>
      <c r="BQ22" s="17">
        <v>0</v>
      </c>
      <c r="BR22" s="17">
        <v>157.69999999999999</v>
      </c>
      <c r="BS22" s="17">
        <v>0</v>
      </c>
      <c r="BT22" s="17">
        <v>67.3</v>
      </c>
      <c r="BU22" s="17"/>
      <c r="BV22" s="17"/>
      <c r="BW22" s="17"/>
      <c r="BX22" s="17"/>
      <c r="BY22" s="17"/>
      <c r="BZ22" s="17"/>
      <c r="CA22" s="17"/>
      <c r="CB22" s="17"/>
      <c r="CC22" s="17">
        <v>1</v>
      </c>
      <c r="CD22" s="17">
        <v>67.5</v>
      </c>
      <c r="CE22" s="17">
        <v>105.1</v>
      </c>
      <c r="CF22" s="17">
        <v>64.099999999999994</v>
      </c>
      <c r="CG22" s="17">
        <v>73.599999999999994</v>
      </c>
      <c r="CH22" s="17">
        <v>28.8</v>
      </c>
      <c r="CI22" s="17"/>
      <c r="CJ22" s="17"/>
      <c r="CK22" s="17"/>
      <c r="CL22" s="17">
        <v>146.5</v>
      </c>
      <c r="CM22" s="17">
        <v>149.19999999999999</v>
      </c>
      <c r="CN22" s="17">
        <v>149.5</v>
      </c>
      <c r="CO22" s="17"/>
      <c r="CP22" s="17"/>
      <c r="CQ22" s="17"/>
      <c r="CR22" s="17"/>
      <c r="CS22" s="17"/>
      <c r="CT22" s="17">
        <v>137.1</v>
      </c>
      <c r="CU22" s="17">
        <v>77.900000000000006</v>
      </c>
      <c r="CV22" s="17">
        <v>0</v>
      </c>
      <c r="CW22" s="17">
        <v>118.8</v>
      </c>
      <c r="CX22" s="17">
        <v>0</v>
      </c>
      <c r="CY22" s="17">
        <v>16.100000000000001</v>
      </c>
      <c r="CZ22" s="17">
        <v>0</v>
      </c>
      <c r="DA22" s="17">
        <v>7.3</v>
      </c>
      <c r="DB22" s="17">
        <v>6.4</v>
      </c>
      <c r="DC22" s="17">
        <v>9.9</v>
      </c>
      <c r="DD22" s="17">
        <v>1.1000000000000001</v>
      </c>
      <c r="DE22" s="17">
        <v>0.3</v>
      </c>
      <c r="DF22" s="17">
        <v>1.5</v>
      </c>
      <c r="DG22" s="17">
        <v>1.9</v>
      </c>
      <c r="DH22" s="17">
        <v>19.8</v>
      </c>
      <c r="DI22" s="17">
        <v>6.3</v>
      </c>
      <c r="DJ22" s="17">
        <v>4</v>
      </c>
      <c r="DK22" s="17">
        <v>3.4</v>
      </c>
      <c r="DL22" s="17">
        <v>18.5</v>
      </c>
      <c r="DM22" s="17">
        <v>0.1</v>
      </c>
      <c r="DN22" s="17">
        <v>0</v>
      </c>
      <c r="DO22" s="17">
        <v>31.9</v>
      </c>
      <c r="DP22" s="17">
        <v>87.9</v>
      </c>
      <c r="DQ22" s="17">
        <v>4.5</v>
      </c>
      <c r="DR22" s="17">
        <v>1.1000000000000001</v>
      </c>
      <c r="DS22" s="17">
        <v>2.4</v>
      </c>
      <c r="DT22" s="17">
        <v>2.6</v>
      </c>
      <c r="DU22" s="17">
        <v>0</v>
      </c>
      <c r="DV22" s="17">
        <v>2.1</v>
      </c>
      <c r="DW22" s="17">
        <v>13</v>
      </c>
      <c r="DX22" s="17">
        <v>1.4</v>
      </c>
      <c r="DY22" s="17">
        <v>0.4</v>
      </c>
      <c r="DZ22" s="17">
        <v>4.5999999999999996</v>
      </c>
      <c r="EA22" s="17">
        <v>0</v>
      </c>
      <c r="EB22" s="17">
        <v>3.5</v>
      </c>
      <c r="EC22" s="17">
        <v>5</v>
      </c>
      <c r="ED22" s="17">
        <v>14</v>
      </c>
      <c r="EE22" s="17">
        <v>19.5</v>
      </c>
      <c r="EF22" s="17">
        <v>11.4</v>
      </c>
      <c r="EG22" s="17">
        <v>0</v>
      </c>
      <c r="EH22" s="17">
        <v>106.5</v>
      </c>
      <c r="EI22" s="17">
        <v>106.1</v>
      </c>
      <c r="EJ22" s="17">
        <v>17.5</v>
      </c>
      <c r="EK22" s="17">
        <v>13.8</v>
      </c>
      <c r="EL22" s="17">
        <v>5.6</v>
      </c>
      <c r="EM22" s="17">
        <v>2.2999999999999998</v>
      </c>
      <c r="EN22" s="17">
        <v>7.9</v>
      </c>
      <c r="EO22" s="17">
        <v>3.6</v>
      </c>
      <c r="EP22" s="17">
        <v>4.0999999999999996</v>
      </c>
      <c r="EQ22" s="17">
        <v>4.3</v>
      </c>
      <c r="ER22" s="17">
        <v>12.5</v>
      </c>
      <c r="ES22" s="17">
        <v>0</v>
      </c>
      <c r="ET22" s="17">
        <v>0</v>
      </c>
      <c r="EU22" s="17">
        <v>0</v>
      </c>
      <c r="EV22" s="17">
        <v>0.6</v>
      </c>
      <c r="EW22" s="17">
        <v>118.9</v>
      </c>
      <c r="EX22" s="17">
        <v>119.6</v>
      </c>
      <c r="EY22" s="17">
        <v>0</v>
      </c>
      <c r="EZ22" s="17">
        <v>0</v>
      </c>
      <c r="FA22" s="17">
        <v>6.7</v>
      </c>
      <c r="FB22" s="17">
        <v>18.100000000000001</v>
      </c>
      <c r="FC22" s="17">
        <v>9.1999999999999993</v>
      </c>
      <c r="FD22" s="17">
        <v>36.520000000000003</v>
      </c>
      <c r="FE22" s="17">
        <v>28.76</v>
      </c>
      <c r="FF22" s="17">
        <v>12.7</v>
      </c>
      <c r="FG22" s="17">
        <v>18.5</v>
      </c>
      <c r="FH22" s="17">
        <v>7.4</v>
      </c>
      <c r="FI22" s="17"/>
      <c r="FJ22" s="17"/>
      <c r="FK22" s="17">
        <v>6124.28</v>
      </c>
      <c r="FL22" s="15"/>
      <c r="FM22" s="17">
        <v>21.1</v>
      </c>
      <c r="FN22" s="17">
        <v>0</v>
      </c>
      <c r="FO22" s="17">
        <v>6.1479999999999997</v>
      </c>
      <c r="FP22" s="17">
        <v>7.5</v>
      </c>
      <c r="FQ22" s="17">
        <v>27.2</v>
      </c>
      <c r="FR22" s="17">
        <v>18.600000000000001</v>
      </c>
      <c r="FS22" s="17">
        <v>4.0999999999999996</v>
      </c>
      <c r="FT22" s="17">
        <v>6.7</v>
      </c>
      <c r="FU22" s="17">
        <v>91.347999999999999</v>
      </c>
    </row>
    <row r="23" spans="1:177" ht="24" customHeight="1" x14ac:dyDescent="0.3">
      <c r="A23" s="16" t="s">
        <v>27</v>
      </c>
      <c r="B23" s="16" t="s">
        <v>727</v>
      </c>
      <c r="C23" s="17">
        <v>19.100000000000001</v>
      </c>
      <c r="D23" s="17">
        <v>593.4</v>
      </c>
      <c r="E23" s="17">
        <v>201.6</v>
      </c>
      <c r="F23" s="17"/>
      <c r="G23" s="17"/>
      <c r="H23" s="17">
        <v>10.4</v>
      </c>
      <c r="I23" s="17">
        <v>83.1</v>
      </c>
      <c r="J23" s="17">
        <v>26.4</v>
      </c>
      <c r="K23" s="17"/>
      <c r="L23" s="17">
        <v>188.4</v>
      </c>
      <c r="M23" s="17">
        <v>208.3</v>
      </c>
      <c r="N23" s="17">
        <v>210.3</v>
      </c>
      <c r="O23" s="17">
        <v>289.60000000000002</v>
      </c>
      <c r="P23" s="17">
        <v>216.3</v>
      </c>
      <c r="Q23" s="17">
        <v>111.6</v>
      </c>
      <c r="R23" s="17">
        <v>190.2</v>
      </c>
      <c r="S23" s="17">
        <v>3.8</v>
      </c>
      <c r="T23" s="17"/>
      <c r="U23" s="17"/>
      <c r="V23" s="17"/>
      <c r="W23" s="17"/>
      <c r="X23" s="17">
        <v>102.7</v>
      </c>
      <c r="Y23" s="17">
        <v>6.8</v>
      </c>
      <c r="Z23" s="17">
        <v>4.5999999999999996</v>
      </c>
      <c r="AA23" s="17"/>
      <c r="AB23" s="17">
        <v>7</v>
      </c>
      <c r="AC23" s="17">
        <v>10.5</v>
      </c>
      <c r="AD23" s="17">
        <v>49</v>
      </c>
      <c r="AE23" s="17"/>
      <c r="AF23" s="17"/>
      <c r="AG23" s="17"/>
      <c r="AH23" s="17"/>
      <c r="AI23" s="17">
        <v>31.9</v>
      </c>
      <c r="AJ23" s="17">
        <v>21</v>
      </c>
      <c r="AK23" s="17"/>
      <c r="AL23" s="17"/>
      <c r="AM23" s="17"/>
      <c r="AN23" s="17">
        <v>6.4</v>
      </c>
      <c r="AO23" s="17"/>
      <c r="AP23" s="17">
        <v>33.299999999999997</v>
      </c>
      <c r="AQ23" s="17">
        <v>44.9</v>
      </c>
      <c r="AR23" s="17">
        <v>21.5</v>
      </c>
      <c r="AS23" s="17">
        <v>18.5</v>
      </c>
      <c r="AT23" s="17">
        <v>12.4</v>
      </c>
      <c r="AU23" s="17">
        <v>54.1</v>
      </c>
      <c r="AV23" s="17">
        <v>177.6</v>
      </c>
      <c r="AW23" s="17">
        <v>177.7</v>
      </c>
      <c r="AX23" s="17">
        <v>183.3</v>
      </c>
      <c r="AY23" s="17">
        <v>79.8</v>
      </c>
      <c r="AZ23" s="17">
        <v>6</v>
      </c>
      <c r="BA23" s="17">
        <v>1.3</v>
      </c>
      <c r="BB23" s="17">
        <v>17.399999999999999</v>
      </c>
      <c r="BC23" s="17">
        <v>26.2</v>
      </c>
      <c r="BD23" s="17">
        <v>2</v>
      </c>
      <c r="BE23" s="17">
        <v>0</v>
      </c>
      <c r="BF23" s="17">
        <v>43.6</v>
      </c>
      <c r="BG23" s="17"/>
      <c r="BH23" s="17"/>
      <c r="BI23" s="17">
        <v>46.8</v>
      </c>
      <c r="BJ23" s="17"/>
      <c r="BK23" s="17"/>
      <c r="BL23" s="17">
        <v>47.3</v>
      </c>
      <c r="BM23" s="17"/>
      <c r="BN23" s="17"/>
      <c r="BO23" s="17"/>
      <c r="BP23" s="17">
        <v>63.9</v>
      </c>
      <c r="BQ23" s="17">
        <v>0</v>
      </c>
      <c r="BR23" s="17">
        <v>158</v>
      </c>
      <c r="BS23" s="17">
        <v>0</v>
      </c>
      <c r="BT23" s="17">
        <v>68.3</v>
      </c>
      <c r="BU23" s="17"/>
      <c r="BV23" s="17"/>
      <c r="BW23" s="17"/>
      <c r="BX23" s="17"/>
      <c r="BY23" s="17"/>
      <c r="BZ23" s="17"/>
      <c r="CA23" s="17"/>
      <c r="CB23" s="17"/>
      <c r="CC23" s="17">
        <v>1</v>
      </c>
      <c r="CD23" s="17">
        <v>36</v>
      </c>
      <c r="CE23" s="17">
        <v>92.2</v>
      </c>
      <c r="CF23" s="17">
        <v>61.8</v>
      </c>
      <c r="CG23" s="17">
        <v>72</v>
      </c>
      <c r="CH23" s="17">
        <v>27.7</v>
      </c>
      <c r="CI23" s="17"/>
      <c r="CJ23" s="17"/>
      <c r="CK23" s="17"/>
      <c r="CL23" s="17">
        <v>146.9</v>
      </c>
      <c r="CM23" s="17">
        <v>149.1</v>
      </c>
      <c r="CN23" s="17">
        <v>150</v>
      </c>
      <c r="CO23" s="17"/>
      <c r="CP23" s="17"/>
      <c r="CQ23" s="17"/>
      <c r="CR23" s="17"/>
      <c r="CS23" s="17"/>
      <c r="CT23" s="17">
        <v>137.19999999999999</v>
      </c>
      <c r="CU23" s="17">
        <v>78</v>
      </c>
      <c r="CV23" s="17">
        <v>0</v>
      </c>
      <c r="CW23" s="17">
        <v>121.7</v>
      </c>
      <c r="CX23" s="17">
        <v>0</v>
      </c>
      <c r="CY23" s="17">
        <v>14.7</v>
      </c>
      <c r="CZ23" s="17">
        <v>0</v>
      </c>
      <c r="DA23" s="17">
        <v>7.3</v>
      </c>
      <c r="DB23" s="17">
        <v>7.6</v>
      </c>
      <c r="DC23" s="17">
        <v>9.9</v>
      </c>
      <c r="DD23" s="17">
        <v>1.1000000000000001</v>
      </c>
      <c r="DE23" s="17">
        <v>0.3</v>
      </c>
      <c r="DF23" s="17">
        <v>1.5</v>
      </c>
      <c r="DG23" s="17">
        <v>1.9</v>
      </c>
      <c r="DH23" s="17">
        <v>19.3</v>
      </c>
      <c r="DI23" s="17">
        <v>6.6</v>
      </c>
      <c r="DJ23" s="17">
        <v>4</v>
      </c>
      <c r="DK23" s="17">
        <v>3.3</v>
      </c>
      <c r="DL23" s="17">
        <v>18.5</v>
      </c>
      <c r="DM23" s="17">
        <v>3</v>
      </c>
      <c r="DN23" s="17">
        <v>3.1</v>
      </c>
      <c r="DO23" s="17">
        <v>31.9</v>
      </c>
      <c r="DP23" s="17">
        <v>87.8</v>
      </c>
      <c r="DQ23" s="17">
        <v>4.5</v>
      </c>
      <c r="DR23" s="17">
        <v>1.1000000000000001</v>
      </c>
      <c r="DS23" s="17">
        <v>2.4</v>
      </c>
      <c r="DT23" s="17">
        <v>2.6</v>
      </c>
      <c r="DU23" s="17">
        <v>0.8</v>
      </c>
      <c r="DV23" s="17">
        <v>2.1</v>
      </c>
      <c r="DW23" s="17">
        <v>13</v>
      </c>
      <c r="DX23" s="17">
        <v>1.3</v>
      </c>
      <c r="DY23" s="17">
        <v>0.4</v>
      </c>
      <c r="DZ23" s="17">
        <v>4.5999999999999996</v>
      </c>
      <c r="EA23" s="17">
        <v>0</v>
      </c>
      <c r="EB23" s="17">
        <v>3.1</v>
      </c>
      <c r="EC23" s="17">
        <v>4.5999999999999996</v>
      </c>
      <c r="ED23" s="17">
        <v>14</v>
      </c>
      <c r="EE23" s="17">
        <v>15</v>
      </c>
      <c r="EF23" s="17">
        <v>14.7</v>
      </c>
      <c r="EG23" s="17">
        <v>0.3</v>
      </c>
      <c r="EH23" s="17">
        <v>102.6</v>
      </c>
      <c r="EI23" s="17">
        <v>102.4</v>
      </c>
      <c r="EJ23" s="17">
        <v>17</v>
      </c>
      <c r="EK23" s="17">
        <v>10.6</v>
      </c>
      <c r="EL23" s="17">
        <v>5.6</v>
      </c>
      <c r="EM23" s="17">
        <v>2.2999999999999998</v>
      </c>
      <c r="EN23" s="17">
        <v>7.9</v>
      </c>
      <c r="EO23" s="17">
        <v>3.7</v>
      </c>
      <c r="EP23" s="17">
        <v>4.3</v>
      </c>
      <c r="EQ23" s="17">
        <v>4.5</v>
      </c>
      <c r="ER23" s="17">
        <v>12.8</v>
      </c>
      <c r="ES23" s="17">
        <v>2.7</v>
      </c>
      <c r="ET23" s="17">
        <v>0</v>
      </c>
      <c r="EU23" s="17">
        <v>3.1</v>
      </c>
      <c r="EV23" s="17">
        <v>0.6</v>
      </c>
      <c r="EW23" s="17">
        <v>123.1</v>
      </c>
      <c r="EX23" s="17">
        <v>130.30000000000001</v>
      </c>
      <c r="EY23" s="17">
        <v>2.4</v>
      </c>
      <c r="EZ23" s="17">
        <v>0</v>
      </c>
      <c r="FA23" s="17">
        <v>6.7</v>
      </c>
      <c r="FB23" s="17">
        <v>18.100000000000001</v>
      </c>
      <c r="FC23" s="17">
        <v>9.1</v>
      </c>
      <c r="FD23" s="17">
        <v>36.200000000000003</v>
      </c>
      <c r="FE23" s="17">
        <v>28.71</v>
      </c>
      <c r="FF23" s="17">
        <v>12.5</v>
      </c>
      <c r="FG23" s="17">
        <v>19</v>
      </c>
      <c r="FH23" s="17">
        <v>7.6</v>
      </c>
      <c r="FI23" s="17"/>
      <c r="FJ23" s="17"/>
      <c r="FK23" s="17">
        <v>5930.01</v>
      </c>
      <c r="FL23" s="15"/>
      <c r="FM23" s="17">
        <v>21</v>
      </c>
      <c r="FN23" s="17">
        <v>0</v>
      </c>
      <c r="FO23" s="17">
        <v>6.1520000000000001</v>
      </c>
      <c r="FP23" s="17">
        <v>7.5</v>
      </c>
      <c r="FQ23" s="17">
        <v>27.2</v>
      </c>
      <c r="FR23" s="17">
        <v>18.600000000000001</v>
      </c>
      <c r="FS23" s="17">
        <v>3.9</v>
      </c>
      <c r="FT23" s="17">
        <v>6.6</v>
      </c>
      <c r="FU23" s="17">
        <v>90.951999999999998</v>
      </c>
    </row>
    <row r="24" spans="1:177" ht="24" customHeight="1" x14ac:dyDescent="0.3">
      <c r="A24" s="16" t="s">
        <v>27</v>
      </c>
      <c r="B24" s="16" t="s">
        <v>728</v>
      </c>
      <c r="C24" s="17">
        <v>27.2</v>
      </c>
      <c r="D24" s="17">
        <v>603</v>
      </c>
      <c r="E24" s="17">
        <v>201.5</v>
      </c>
      <c r="F24" s="17"/>
      <c r="G24" s="17"/>
      <c r="H24" s="17">
        <v>11.1</v>
      </c>
      <c r="I24" s="17">
        <v>85</v>
      </c>
      <c r="J24" s="17">
        <v>27</v>
      </c>
      <c r="K24" s="17"/>
      <c r="L24" s="17">
        <v>117.4</v>
      </c>
      <c r="M24" s="17">
        <v>116.1</v>
      </c>
      <c r="N24" s="17">
        <v>115.6</v>
      </c>
      <c r="O24" s="17">
        <v>234.8</v>
      </c>
      <c r="P24" s="17">
        <v>216.7</v>
      </c>
      <c r="Q24" s="17">
        <v>111.7</v>
      </c>
      <c r="R24" s="17">
        <v>156.80000000000001</v>
      </c>
      <c r="S24" s="17">
        <v>4.0999999999999996</v>
      </c>
      <c r="T24" s="17"/>
      <c r="U24" s="17"/>
      <c r="V24" s="17"/>
      <c r="W24" s="17"/>
      <c r="X24" s="17">
        <v>106.7</v>
      </c>
      <c r="Y24" s="17">
        <v>8.4</v>
      </c>
      <c r="Z24" s="17">
        <v>4.9000000000000004</v>
      </c>
      <c r="AA24" s="17"/>
      <c r="AB24" s="17">
        <v>7</v>
      </c>
      <c r="AC24" s="17">
        <v>10.3</v>
      </c>
      <c r="AD24" s="17">
        <v>50.8</v>
      </c>
      <c r="AE24" s="17"/>
      <c r="AF24" s="17"/>
      <c r="AG24" s="17"/>
      <c r="AH24" s="17"/>
      <c r="AI24" s="17">
        <v>34.799999999999997</v>
      </c>
      <c r="AJ24" s="17">
        <v>23.9</v>
      </c>
      <c r="AK24" s="17"/>
      <c r="AL24" s="17"/>
      <c r="AM24" s="17"/>
      <c r="AN24" s="17">
        <v>6.4</v>
      </c>
      <c r="AO24" s="17"/>
      <c r="AP24" s="17">
        <v>33.799999999999997</v>
      </c>
      <c r="AQ24" s="17">
        <v>0</v>
      </c>
      <c r="AR24" s="17">
        <v>22.3</v>
      </c>
      <c r="AS24" s="17">
        <v>18.399999999999999</v>
      </c>
      <c r="AT24" s="17">
        <v>12.4</v>
      </c>
      <c r="AU24" s="17">
        <v>56.8</v>
      </c>
      <c r="AV24" s="17">
        <v>182.1</v>
      </c>
      <c r="AW24" s="17">
        <v>183.2</v>
      </c>
      <c r="AX24" s="17">
        <v>183.1</v>
      </c>
      <c r="AY24" s="17">
        <v>56</v>
      </c>
      <c r="AZ24" s="17">
        <v>6.1</v>
      </c>
      <c r="BA24" s="17">
        <v>1.3</v>
      </c>
      <c r="BB24" s="17">
        <v>33.9</v>
      </c>
      <c r="BC24" s="17">
        <v>29.2</v>
      </c>
      <c r="BD24" s="17">
        <v>2</v>
      </c>
      <c r="BE24" s="17">
        <v>0</v>
      </c>
      <c r="BF24" s="17">
        <v>50.7</v>
      </c>
      <c r="BG24" s="17"/>
      <c r="BH24" s="17"/>
      <c r="BI24" s="17">
        <v>50.5</v>
      </c>
      <c r="BJ24" s="17"/>
      <c r="BK24" s="17"/>
      <c r="BL24" s="17">
        <v>47</v>
      </c>
      <c r="BM24" s="17"/>
      <c r="BN24" s="17"/>
      <c r="BO24" s="17"/>
      <c r="BP24" s="17">
        <v>34.700000000000003</v>
      </c>
      <c r="BQ24" s="17">
        <v>0</v>
      </c>
      <c r="BR24" s="17">
        <v>157.4</v>
      </c>
      <c r="BS24" s="17">
        <v>0</v>
      </c>
      <c r="BT24" s="17">
        <v>69</v>
      </c>
      <c r="BU24" s="17"/>
      <c r="BV24" s="17"/>
      <c r="BW24" s="17"/>
      <c r="BX24" s="17"/>
      <c r="BY24" s="17"/>
      <c r="BZ24" s="17"/>
      <c r="CA24" s="17"/>
      <c r="CB24" s="17"/>
      <c r="CC24" s="17">
        <v>1</v>
      </c>
      <c r="CD24" s="17">
        <v>52.7</v>
      </c>
      <c r="CE24" s="17">
        <v>99.9</v>
      </c>
      <c r="CF24" s="17">
        <v>64.3</v>
      </c>
      <c r="CG24" s="17">
        <v>73.599999999999994</v>
      </c>
      <c r="CH24" s="17">
        <v>28.9</v>
      </c>
      <c r="CI24" s="17"/>
      <c r="CJ24" s="17"/>
      <c r="CK24" s="17"/>
      <c r="CL24" s="17">
        <v>146.9</v>
      </c>
      <c r="CM24" s="17">
        <v>148.69999999999999</v>
      </c>
      <c r="CN24" s="17">
        <v>150.19999999999999</v>
      </c>
      <c r="CO24" s="17"/>
      <c r="CP24" s="17"/>
      <c r="CQ24" s="17"/>
      <c r="CR24" s="17"/>
      <c r="CS24" s="17"/>
      <c r="CT24" s="17">
        <v>137.1</v>
      </c>
      <c r="CU24" s="17">
        <v>78</v>
      </c>
      <c r="CV24" s="17">
        <v>0</v>
      </c>
      <c r="CW24" s="17">
        <v>124.6</v>
      </c>
      <c r="CX24" s="17">
        <v>18.2</v>
      </c>
      <c r="CY24" s="17">
        <v>14.3</v>
      </c>
      <c r="CZ24" s="17">
        <v>0</v>
      </c>
      <c r="DA24" s="17">
        <v>7.5</v>
      </c>
      <c r="DB24" s="17">
        <v>8.6</v>
      </c>
      <c r="DC24" s="17">
        <v>10</v>
      </c>
      <c r="DD24" s="17">
        <v>1</v>
      </c>
      <c r="DE24" s="17">
        <v>0.3</v>
      </c>
      <c r="DF24" s="17">
        <v>1.5</v>
      </c>
      <c r="DG24" s="17">
        <v>1.9</v>
      </c>
      <c r="DH24" s="17">
        <v>20.2</v>
      </c>
      <c r="DI24" s="17">
        <v>6.6</v>
      </c>
      <c r="DJ24" s="17">
        <v>4</v>
      </c>
      <c r="DK24" s="17">
        <v>3.4</v>
      </c>
      <c r="DL24" s="17">
        <v>18.5</v>
      </c>
      <c r="DM24" s="17">
        <v>9.3000000000000007</v>
      </c>
      <c r="DN24" s="17">
        <v>10.3</v>
      </c>
      <c r="DO24" s="17">
        <v>31.9</v>
      </c>
      <c r="DP24" s="17">
        <v>88.5</v>
      </c>
      <c r="DQ24" s="17">
        <v>4.5</v>
      </c>
      <c r="DR24" s="17">
        <v>1.1000000000000001</v>
      </c>
      <c r="DS24" s="17">
        <v>2.4</v>
      </c>
      <c r="DT24" s="17">
        <v>2.6</v>
      </c>
      <c r="DU24" s="17">
        <v>1</v>
      </c>
      <c r="DV24" s="17">
        <v>2.1</v>
      </c>
      <c r="DW24" s="17">
        <v>12.9</v>
      </c>
      <c r="DX24" s="17">
        <v>1.3</v>
      </c>
      <c r="DY24" s="17">
        <v>0.4</v>
      </c>
      <c r="DZ24" s="17">
        <v>4.5999999999999996</v>
      </c>
      <c r="EA24" s="17">
        <v>0</v>
      </c>
      <c r="EB24" s="17">
        <v>3.7</v>
      </c>
      <c r="EC24" s="17">
        <v>5.0999999999999996</v>
      </c>
      <c r="ED24" s="17">
        <v>14</v>
      </c>
      <c r="EE24" s="17">
        <v>17</v>
      </c>
      <c r="EF24" s="17">
        <v>16.399999999999999</v>
      </c>
      <c r="EG24" s="17">
        <v>6.4</v>
      </c>
      <c r="EH24" s="17">
        <v>95</v>
      </c>
      <c r="EI24" s="17">
        <v>105.8</v>
      </c>
      <c r="EJ24" s="17">
        <v>14.3</v>
      </c>
      <c r="EK24" s="17">
        <v>13.1</v>
      </c>
      <c r="EL24" s="17">
        <v>5.6</v>
      </c>
      <c r="EM24" s="17">
        <v>2.2999999999999998</v>
      </c>
      <c r="EN24" s="17">
        <v>8.4</v>
      </c>
      <c r="EO24" s="17">
        <v>3.7</v>
      </c>
      <c r="EP24" s="17">
        <v>4.3</v>
      </c>
      <c r="EQ24" s="17">
        <v>4.5</v>
      </c>
      <c r="ER24" s="17">
        <v>11.9</v>
      </c>
      <c r="ES24" s="17">
        <v>61</v>
      </c>
      <c r="ET24" s="17">
        <v>1.8</v>
      </c>
      <c r="EU24" s="17">
        <v>33.6</v>
      </c>
      <c r="EV24" s="17">
        <v>0.6</v>
      </c>
      <c r="EW24" s="17">
        <v>126.4</v>
      </c>
      <c r="EX24" s="17">
        <v>150.19999999999999</v>
      </c>
      <c r="EY24" s="17">
        <v>27.7</v>
      </c>
      <c r="EZ24" s="17">
        <v>1.9</v>
      </c>
      <c r="FA24" s="17">
        <v>6.6</v>
      </c>
      <c r="FB24" s="17">
        <v>18.2</v>
      </c>
      <c r="FC24" s="17">
        <v>8.3000000000000007</v>
      </c>
      <c r="FD24" s="17">
        <v>36.54</v>
      </c>
      <c r="FE24" s="17">
        <v>28.98</v>
      </c>
      <c r="FF24" s="17">
        <v>12.5</v>
      </c>
      <c r="FG24" s="17">
        <v>18.3</v>
      </c>
      <c r="FH24" s="17">
        <v>7.8</v>
      </c>
      <c r="FI24" s="17"/>
      <c r="FJ24" s="17"/>
      <c r="FK24" s="17">
        <v>5777.82</v>
      </c>
      <c r="FL24" s="15"/>
      <c r="FM24" s="17">
        <v>21</v>
      </c>
      <c r="FN24" s="17">
        <v>0</v>
      </c>
      <c r="FO24" s="17">
        <v>6.1479999999999997</v>
      </c>
      <c r="FP24" s="17">
        <v>7.5</v>
      </c>
      <c r="FQ24" s="17">
        <v>27.2</v>
      </c>
      <c r="FR24" s="17">
        <v>18.600000000000001</v>
      </c>
      <c r="FS24" s="17">
        <v>3.8</v>
      </c>
      <c r="FT24" s="17">
        <v>6.5</v>
      </c>
      <c r="FU24" s="17">
        <v>90.748000000000005</v>
      </c>
    </row>
    <row r="25" spans="1:177" ht="24" customHeight="1" x14ac:dyDescent="0.3">
      <c r="A25" s="16" t="s">
        <v>27</v>
      </c>
      <c r="B25" s="16" t="s">
        <v>729</v>
      </c>
      <c r="C25" s="17">
        <v>22.3</v>
      </c>
      <c r="D25" s="17">
        <v>597.6</v>
      </c>
      <c r="E25" s="17">
        <v>203.8</v>
      </c>
      <c r="F25" s="17"/>
      <c r="G25" s="17"/>
      <c r="H25" s="17">
        <v>10.8</v>
      </c>
      <c r="I25" s="17">
        <v>84.4</v>
      </c>
      <c r="J25" s="17">
        <v>26.2</v>
      </c>
      <c r="K25" s="17"/>
      <c r="L25" s="17">
        <v>104.8</v>
      </c>
      <c r="M25" s="17">
        <v>104.5</v>
      </c>
      <c r="N25" s="17">
        <v>104.9</v>
      </c>
      <c r="O25" s="17">
        <v>205.5</v>
      </c>
      <c r="P25" s="17">
        <v>216.4</v>
      </c>
      <c r="Q25" s="17">
        <v>111.2</v>
      </c>
      <c r="R25" s="17">
        <v>151.80000000000001</v>
      </c>
      <c r="S25" s="17">
        <v>4</v>
      </c>
      <c r="T25" s="17"/>
      <c r="U25" s="17"/>
      <c r="V25" s="17"/>
      <c r="W25" s="17"/>
      <c r="X25" s="17">
        <v>80.900000000000006</v>
      </c>
      <c r="Y25" s="17">
        <v>7.8</v>
      </c>
      <c r="Z25" s="17">
        <v>4.7</v>
      </c>
      <c r="AA25" s="17"/>
      <c r="AB25" s="17">
        <v>7</v>
      </c>
      <c r="AC25" s="17">
        <v>10.3</v>
      </c>
      <c r="AD25" s="17">
        <v>50</v>
      </c>
      <c r="AE25" s="17"/>
      <c r="AF25" s="17"/>
      <c r="AG25" s="17"/>
      <c r="AH25" s="17"/>
      <c r="AI25" s="17">
        <v>33.4</v>
      </c>
      <c r="AJ25" s="17">
        <v>104.2</v>
      </c>
      <c r="AK25" s="17"/>
      <c r="AL25" s="17"/>
      <c r="AM25" s="17"/>
      <c r="AN25" s="17">
        <v>6.4</v>
      </c>
      <c r="AO25" s="17"/>
      <c r="AP25" s="17">
        <v>34</v>
      </c>
      <c r="AQ25" s="17">
        <v>0</v>
      </c>
      <c r="AR25" s="17">
        <v>23.5</v>
      </c>
      <c r="AS25" s="17">
        <v>18.600000000000001</v>
      </c>
      <c r="AT25" s="17">
        <v>12.3</v>
      </c>
      <c r="AU25" s="17">
        <v>47.3</v>
      </c>
      <c r="AV25" s="17">
        <v>121.5</v>
      </c>
      <c r="AW25" s="17">
        <v>121.4</v>
      </c>
      <c r="AX25" s="17">
        <v>155</v>
      </c>
      <c r="AY25" s="17">
        <v>55.1</v>
      </c>
      <c r="AZ25" s="17">
        <v>6.1</v>
      </c>
      <c r="BA25" s="17">
        <v>1.4</v>
      </c>
      <c r="BB25" s="17">
        <v>25.2</v>
      </c>
      <c r="BC25" s="17">
        <v>31.4</v>
      </c>
      <c r="BD25" s="17">
        <v>2</v>
      </c>
      <c r="BE25" s="17">
        <v>0</v>
      </c>
      <c r="BF25" s="17">
        <v>46.8</v>
      </c>
      <c r="BG25" s="17"/>
      <c r="BH25" s="17"/>
      <c r="BI25" s="17">
        <v>48.7</v>
      </c>
      <c r="BJ25" s="17"/>
      <c r="BK25" s="17"/>
      <c r="BL25" s="17">
        <v>47.2</v>
      </c>
      <c r="BM25" s="17"/>
      <c r="BN25" s="17"/>
      <c r="BO25" s="17"/>
      <c r="BP25" s="17">
        <v>34</v>
      </c>
      <c r="BQ25" s="17">
        <v>0</v>
      </c>
      <c r="BR25" s="17">
        <v>157.4</v>
      </c>
      <c r="BS25" s="17">
        <v>0</v>
      </c>
      <c r="BT25" s="17">
        <v>68.3</v>
      </c>
      <c r="BU25" s="17"/>
      <c r="BV25" s="17"/>
      <c r="BW25" s="17"/>
      <c r="BX25" s="17"/>
      <c r="BY25" s="17"/>
      <c r="BZ25" s="17"/>
      <c r="CA25" s="17"/>
      <c r="CB25" s="17"/>
      <c r="CC25" s="17">
        <v>1.2</v>
      </c>
      <c r="CD25" s="17">
        <v>59</v>
      </c>
      <c r="CE25" s="17">
        <v>102</v>
      </c>
      <c r="CF25" s="17">
        <v>63.4</v>
      </c>
      <c r="CG25" s="17">
        <v>77.2</v>
      </c>
      <c r="CH25" s="17">
        <v>29</v>
      </c>
      <c r="CI25" s="17"/>
      <c r="CJ25" s="17"/>
      <c r="CK25" s="17"/>
      <c r="CL25" s="17">
        <v>146.4</v>
      </c>
      <c r="CM25" s="17">
        <v>148.69999999999999</v>
      </c>
      <c r="CN25" s="17">
        <v>149.5</v>
      </c>
      <c r="CO25" s="17"/>
      <c r="CP25" s="17"/>
      <c r="CQ25" s="17"/>
      <c r="CR25" s="17"/>
      <c r="CS25" s="17"/>
      <c r="CT25" s="17">
        <v>137.19999999999999</v>
      </c>
      <c r="CU25" s="17">
        <v>78.099999999999994</v>
      </c>
      <c r="CV25" s="17">
        <v>0</v>
      </c>
      <c r="CW25" s="17">
        <v>125.3</v>
      </c>
      <c r="CX25" s="17">
        <v>40.299999999999997</v>
      </c>
      <c r="CY25" s="17">
        <v>13.6</v>
      </c>
      <c r="CZ25" s="17">
        <v>0</v>
      </c>
      <c r="DA25" s="17">
        <v>7.5</v>
      </c>
      <c r="DB25" s="17">
        <v>9.1</v>
      </c>
      <c r="DC25" s="17">
        <v>9.9</v>
      </c>
      <c r="DD25" s="17">
        <v>1.1000000000000001</v>
      </c>
      <c r="DE25" s="17">
        <v>0.3</v>
      </c>
      <c r="DF25" s="17">
        <v>1.5</v>
      </c>
      <c r="DG25" s="17">
        <v>1.9</v>
      </c>
      <c r="DH25" s="17">
        <v>19.899999999999999</v>
      </c>
      <c r="DI25" s="17">
        <v>6.6</v>
      </c>
      <c r="DJ25" s="17">
        <v>4</v>
      </c>
      <c r="DK25" s="17">
        <v>3.3</v>
      </c>
      <c r="DL25" s="17">
        <v>18.5</v>
      </c>
      <c r="DM25" s="17">
        <v>12.1</v>
      </c>
      <c r="DN25" s="17">
        <v>14.5</v>
      </c>
      <c r="DO25" s="17">
        <v>31.6</v>
      </c>
      <c r="DP25" s="17">
        <v>88.4</v>
      </c>
      <c r="DQ25" s="17">
        <v>4.5</v>
      </c>
      <c r="DR25" s="17">
        <v>1.1000000000000001</v>
      </c>
      <c r="DS25" s="17">
        <v>2.4</v>
      </c>
      <c r="DT25" s="17">
        <v>2.6</v>
      </c>
      <c r="DU25" s="17">
        <v>1.1000000000000001</v>
      </c>
      <c r="DV25" s="17">
        <v>2.1</v>
      </c>
      <c r="DW25" s="17">
        <v>13.2</v>
      </c>
      <c r="DX25" s="17">
        <v>1.3</v>
      </c>
      <c r="DY25" s="17">
        <v>0.4</v>
      </c>
      <c r="DZ25" s="17">
        <v>4.8</v>
      </c>
      <c r="EA25" s="17">
        <v>0</v>
      </c>
      <c r="EB25" s="17">
        <v>3.3</v>
      </c>
      <c r="EC25" s="17">
        <v>4.8</v>
      </c>
      <c r="ED25" s="17">
        <v>14</v>
      </c>
      <c r="EE25" s="17">
        <v>16.899999999999999</v>
      </c>
      <c r="EF25" s="17">
        <v>15.5</v>
      </c>
      <c r="EG25" s="17">
        <v>16.399999999999999</v>
      </c>
      <c r="EH25" s="17">
        <v>103.5</v>
      </c>
      <c r="EI25" s="17">
        <v>105.3</v>
      </c>
      <c r="EJ25" s="17">
        <v>10.6</v>
      </c>
      <c r="EK25" s="17">
        <v>15.8</v>
      </c>
      <c r="EL25" s="17">
        <v>6.1</v>
      </c>
      <c r="EM25" s="17">
        <v>2.2999999999999998</v>
      </c>
      <c r="EN25" s="17">
        <v>8.5</v>
      </c>
      <c r="EO25" s="17">
        <v>3.8</v>
      </c>
      <c r="EP25" s="17">
        <v>4.4000000000000004</v>
      </c>
      <c r="EQ25" s="17">
        <v>4.5999999999999996</v>
      </c>
      <c r="ER25" s="17">
        <v>11.2</v>
      </c>
      <c r="ES25" s="17">
        <v>143.9</v>
      </c>
      <c r="ET25" s="17">
        <v>4.3</v>
      </c>
      <c r="EU25" s="17">
        <v>78.900000000000006</v>
      </c>
      <c r="EV25" s="17">
        <v>0.6</v>
      </c>
      <c r="EW25" s="17">
        <v>126.9</v>
      </c>
      <c r="EX25" s="17">
        <v>161.30000000000001</v>
      </c>
      <c r="EY25" s="17">
        <v>62.4</v>
      </c>
      <c r="EZ25" s="17">
        <v>4.3</v>
      </c>
      <c r="FA25" s="17">
        <v>6.6</v>
      </c>
      <c r="FB25" s="17">
        <v>18.899999999999999</v>
      </c>
      <c r="FC25" s="17">
        <v>9.1999999999999993</v>
      </c>
      <c r="FD25" s="17">
        <v>36.75</v>
      </c>
      <c r="FE25" s="17">
        <v>28.91</v>
      </c>
      <c r="FF25" s="17">
        <v>12.8</v>
      </c>
      <c r="FG25" s="17">
        <v>16</v>
      </c>
      <c r="FH25" s="17">
        <v>7.4</v>
      </c>
      <c r="FI25" s="17"/>
      <c r="FJ25" s="17"/>
      <c r="FK25" s="17">
        <v>5810.86</v>
      </c>
      <c r="FL25" s="15"/>
      <c r="FM25" s="17">
        <v>21.1</v>
      </c>
      <c r="FN25" s="17">
        <v>0</v>
      </c>
      <c r="FO25" s="17">
        <v>6.1479999999999997</v>
      </c>
      <c r="FP25" s="17">
        <v>7.5</v>
      </c>
      <c r="FQ25" s="17">
        <v>27.2</v>
      </c>
      <c r="FR25" s="17">
        <v>18.600000000000001</v>
      </c>
      <c r="FS25" s="17">
        <v>3.8</v>
      </c>
      <c r="FT25" s="17">
        <v>6.5</v>
      </c>
      <c r="FU25" s="17">
        <v>90.847999999999999</v>
      </c>
    </row>
    <row r="26" spans="1:177" ht="24" customHeight="1" x14ac:dyDescent="0.3">
      <c r="A26" s="18" t="s">
        <v>27</v>
      </c>
      <c r="B26" s="18" t="s">
        <v>730</v>
      </c>
      <c r="C26" s="19">
        <v>26.1</v>
      </c>
      <c r="D26" s="19">
        <v>603.79999999999995</v>
      </c>
      <c r="E26" s="19">
        <v>205.2</v>
      </c>
      <c r="F26" s="19"/>
      <c r="G26" s="19"/>
      <c r="H26" s="19">
        <v>11.2</v>
      </c>
      <c r="I26" s="19">
        <v>85</v>
      </c>
      <c r="J26" s="19">
        <v>25.5</v>
      </c>
      <c r="K26" s="19"/>
      <c r="L26" s="19">
        <v>105.8</v>
      </c>
      <c r="M26" s="19">
        <v>104.1</v>
      </c>
      <c r="N26" s="19">
        <v>104.8</v>
      </c>
      <c r="O26" s="19">
        <v>204.4</v>
      </c>
      <c r="P26" s="19">
        <v>216.7</v>
      </c>
      <c r="Q26" s="19">
        <v>111.5</v>
      </c>
      <c r="R26" s="19">
        <v>166.4</v>
      </c>
      <c r="S26" s="19">
        <v>4.0999999999999996</v>
      </c>
      <c r="T26" s="19"/>
      <c r="U26" s="19"/>
      <c r="V26" s="19"/>
      <c r="W26" s="19"/>
      <c r="X26" s="19">
        <v>81.900000000000006</v>
      </c>
      <c r="Y26" s="19">
        <v>7</v>
      </c>
      <c r="Z26" s="19">
        <v>5.0999999999999996</v>
      </c>
      <c r="AA26" s="19"/>
      <c r="AB26" s="19">
        <v>7</v>
      </c>
      <c r="AC26" s="19">
        <v>10.3</v>
      </c>
      <c r="AD26" s="19">
        <v>51.3</v>
      </c>
      <c r="AE26" s="19"/>
      <c r="AF26" s="19"/>
      <c r="AG26" s="19"/>
      <c r="AH26" s="19"/>
      <c r="AI26" s="19">
        <v>34.299999999999997</v>
      </c>
      <c r="AJ26" s="19">
        <v>76.7</v>
      </c>
      <c r="AK26" s="19"/>
      <c r="AL26" s="19"/>
      <c r="AM26" s="19"/>
      <c r="AN26" s="19">
        <v>6.4</v>
      </c>
      <c r="AO26" s="19"/>
      <c r="AP26" s="19">
        <v>34</v>
      </c>
      <c r="AQ26" s="19">
        <v>0</v>
      </c>
      <c r="AR26" s="19">
        <v>22.5</v>
      </c>
      <c r="AS26" s="19">
        <v>18.600000000000001</v>
      </c>
      <c r="AT26" s="19">
        <v>12.3</v>
      </c>
      <c r="AU26" s="19">
        <v>50.7</v>
      </c>
      <c r="AV26" s="19">
        <v>123.7</v>
      </c>
      <c r="AW26" s="19">
        <v>123.6</v>
      </c>
      <c r="AX26" s="19">
        <v>153</v>
      </c>
      <c r="AY26" s="19">
        <v>55.8</v>
      </c>
      <c r="AZ26" s="19">
        <v>6</v>
      </c>
      <c r="BA26" s="19">
        <v>1.3</v>
      </c>
      <c r="BB26" s="19">
        <v>30.7</v>
      </c>
      <c r="BC26" s="19">
        <v>27.5</v>
      </c>
      <c r="BD26" s="19">
        <v>2</v>
      </c>
      <c r="BE26" s="19">
        <v>0</v>
      </c>
      <c r="BF26" s="19">
        <v>50.3</v>
      </c>
      <c r="BG26" s="19"/>
      <c r="BH26" s="19"/>
      <c r="BI26" s="19">
        <v>41.4</v>
      </c>
      <c r="BJ26" s="19"/>
      <c r="BK26" s="19"/>
      <c r="BL26" s="19">
        <v>47.1</v>
      </c>
      <c r="BM26" s="19"/>
      <c r="BN26" s="19"/>
      <c r="BO26" s="19"/>
      <c r="BP26" s="19">
        <v>34.5</v>
      </c>
      <c r="BQ26" s="19">
        <v>0</v>
      </c>
      <c r="BR26" s="19">
        <v>157.5</v>
      </c>
      <c r="BS26" s="19">
        <v>0</v>
      </c>
      <c r="BT26" s="19">
        <v>68.7</v>
      </c>
      <c r="BU26" s="19"/>
      <c r="BV26" s="19"/>
      <c r="BW26" s="19"/>
      <c r="BX26" s="19"/>
      <c r="BY26" s="19"/>
      <c r="BZ26" s="19"/>
      <c r="CA26" s="19"/>
      <c r="CB26" s="19"/>
      <c r="CC26" s="19">
        <v>1.3</v>
      </c>
      <c r="CD26" s="19">
        <v>76.900000000000006</v>
      </c>
      <c r="CE26" s="19">
        <v>106.8</v>
      </c>
      <c r="CF26" s="19">
        <v>64.099999999999994</v>
      </c>
      <c r="CG26" s="19">
        <v>77.5</v>
      </c>
      <c r="CH26" s="19">
        <v>29.9</v>
      </c>
      <c r="CI26" s="19"/>
      <c r="CJ26" s="19"/>
      <c r="CK26" s="19"/>
      <c r="CL26" s="19">
        <v>146.30000000000001</v>
      </c>
      <c r="CM26" s="19">
        <v>148.80000000000001</v>
      </c>
      <c r="CN26" s="19">
        <v>149.4</v>
      </c>
      <c r="CO26" s="19"/>
      <c r="CP26" s="19"/>
      <c r="CQ26" s="19"/>
      <c r="CR26" s="19"/>
      <c r="CS26" s="19"/>
      <c r="CT26" s="19">
        <v>137.19999999999999</v>
      </c>
      <c r="CU26" s="19">
        <v>77.900000000000006</v>
      </c>
      <c r="CV26" s="19">
        <v>0.1</v>
      </c>
      <c r="CW26" s="19">
        <v>119.3</v>
      </c>
      <c r="CX26" s="19">
        <v>60.3</v>
      </c>
      <c r="CY26" s="19">
        <v>13.1</v>
      </c>
      <c r="CZ26" s="19">
        <v>0.1</v>
      </c>
      <c r="DA26" s="19">
        <v>7.4</v>
      </c>
      <c r="DB26" s="19">
        <v>11.7</v>
      </c>
      <c r="DC26" s="19">
        <v>9.9</v>
      </c>
      <c r="DD26" s="19">
        <v>1</v>
      </c>
      <c r="DE26" s="19">
        <v>0.3</v>
      </c>
      <c r="DF26" s="19">
        <v>1.5</v>
      </c>
      <c r="DG26" s="19">
        <v>1.9</v>
      </c>
      <c r="DH26" s="19">
        <v>20</v>
      </c>
      <c r="DI26" s="19">
        <v>6.6</v>
      </c>
      <c r="DJ26" s="19">
        <v>4</v>
      </c>
      <c r="DK26" s="19">
        <v>3.3</v>
      </c>
      <c r="DL26" s="19">
        <v>18.5</v>
      </c>
      <c r="DM26" s="19">
        <v>12.8</v>
      </c>
      <c r="DN26" s="19">
        <v>15.3</v>
      </c>
      <c r="DO26" s="19">
        <v>31.7</v>
      </c>
      <c r="DP26" s="19">
        <v>88.5</v>
      </c>
      <c r="DQ26" s="19">
        <v>4.5</v>
      </c>
      <c r="DR26" s="19">
        <v>1.1000000000000001</v>
      </c>
      <c r="DS26" s="19">
        <v>2.4</v>
      </c>
      <c r="DT26" s="19">
        <v>2.6</v>
      </c>
      <c r="DU26" s="19">
        <v>1.5</v>
      </c>
      <c r="DV26" s="19">
        <v>2.1</v>
      </c>
      <c r="DW26" s="19">
        <v>13.3</v>
      </c>
      <c r="DX26" s="19">
        <v>1.2</v>
      </c>
      <c r="DY26" s="19">
        <v>0.4</v>
      </c>
      <c r="DZ26" s="19">
        <v>4.8</v>
      </c>
      <c r="EA26" s="19">
        <v>0</v>
      </c>
      <c r="EB26" s="19">
        <v>3.6</v>
      </c>
      <c r="EC26" s="19">
        <v>5.3</v>
      </c>
      <c r="ED26" s="19">
        <v>14</v>
      </c>
      <c r="EE26" s="19">
        <v>20.8</v>
      </c>
      <c r="EF26" s="19">
        <v>11</v>
      </c>
      <c r="EG26" s="19">
        <v>25.7</v>
      </c>
      <c r="EH26" s="19">
        <v>116.8</v>
      </c>
      <c r="EI26" s="19">
        <v>105.3</v>
      </c>
      <c r="EJ26" s="19">
        <v>20.7</v>
      </c>
      <c r="EK26" s="19">
        <v>14.5</v>
      </c>
      <c r="EL26" s="19">
        <v>6.4</v>
      </c>
      <c r="EM26" s="19">
        <v>2.5</v>
      </c>
      <c r="EN26" s="19">
        <v>8.5</v>
      </c>
      <c r="EO26" s="19">
        <v>3.8</v>
      </c>
      <c r="EP26" s="19">
        <v>4.4000000000000004</v>
      </c>
      <c r="EQ26" s="19">
        <v>4.5999999999999996</v>
      </c>
      <c r="ER26" s="19">
        <v>9.9</v>
      </c>
      <c r="ES26" s="19">
        <v>199.7</v>
      </c>
      <c r="ET26" s="19">
        <v>6.8</v>
      </c>
      <c r="EU26" s="19">
        <v>117.1</v>
      </c>
      <c r="EV26" s="19">
        <v>0.6</v>
      </c>
      <c r="EW26" s="19">
        <v>127.1</v>
      </c>
      <c r="EX26" s="19">
        <v>166.3</v>
      </c>
      <c r="EY26" s="19">
        <v>81.8</v>
      </c>
      <c r="EZ26" s="19">
        <v>6.8</v>
      </c>
      <c r="FA26" s="19">
        <v>6.7</v>
      </c>
      <c r="FB26" s="19">
        <v>18.7</v>
      </c>
      <c r="FC26" s="19">
        <v>9.3000000000000007</v>
      </c>
      <c r="FD26" s="19">
        <v>36.58</v>
      </c>
      <c r="FE26" s="19">
        <v>28.92</v>
      </c>
      <c r="FF26" s="19">
        <v>12.8</v>
      </c>
      <c r="FG26" s="19">
        <v>15.9</v>
      </c>
      <c r="FH26" s="19">
        <v>7.5</v>
      </c>
      <c r="FI26" s="19"/>
      <c r="FJ26" s="19"/>
      <c r="FK26" s="19">
        <v>6013.5</v>
      </c>
      <c r="FL26" s="15"/>
      <c r="FM26" s="19">
        <v>21.2</v>
      </c>
      <c r="FN26" s="19">
        <v>0</v>
      </c>
      <c r="FO26" s="19">
        <v>6.1479999999999997</v>
      </c>
      <c r="FP26" s="19">
        <v>7.5</v>
      </c>
      <c r="FQ26" s="19">
        <v>27.3</v>
      </c>
      <c r="FR26" s="19">
        <v>17.3</v>
      </c>
      <c r="FS26" s="19">
        <v>3.9</v>
      </c>
      <c r="FT26" s="19">
        <v>6.6</v>
      </c>
      <c r="FU26" s="19">
        <v>89.947999999999993</v>
      </c>
    </row>
    <row r="27" spans="1:177" ht="24" customHeight="1" x14ac:dyDescent="0.3">
      <c r="A27" s="13" t="s">
        <v>27</v>
      </c>
      <c r="B27" s="13" t="s">
        <v>731</v>
      </c>
      <c r="C27" s="14">
        <v>30.7</v>
      </c>
      <c r="D27" s="14">
        <v>599.20000000000005</v>
      </c>
      <c r="E27" s="14">
        <v>204.4</v>
      </c>
      <c r="F27" s="14"/>
      <c r="G27" s="14"/>
      <c r="H27" s="14">
        <v>10.9</v>
      </c>
      <c r="I27" s="14">
        <v>84.4</v>
      </c>
      <c r="J27" s="14">
        <v>26.4</v>
      </c>
      <c r="K27" s="14"/>
      <c r="L27" s="14">
        <v>104.7</v>
      </c>
      <c r="M27" s="14">
        <v>105.2</v>
      </c>
      <c r="N27" s="14">
        <v>104.8</v>
      </c>
      <c r="O27" s="14">
        <v>205.2</v>
      </c>
      <c r="P27" s="14">
        <v>215.4</v>
      </c>
      <c r="Q27" s="14">
        <v>111.1</v>
      </c>
      <c r="R27" s="14">
        <v>232.4</v>
      </c>
      <c r="S27" s="14">
        <v>4.0999999999999996</v>
      </c>
      <c r="T27" s="14"/>
      <c r="U27" s="14"/>
      <c r="V27" s="14"/>
      <c r="W27" s="14"/>
      <c r="X27" s="14">
        <v>81.900000000000006</v>
      </c>
      <c r="Y27" s="14">
        <v>6.5</v>
      </c>
      <c r="Z27" s="14">
        <v>5.3</v>
      </c>
      <c r="AA27" s="14"/>
      <c r="AB27" s="14">
        <v>7</v>
      </c>
      <c r="AC27" s="14">
        <v>11.2</v>
      </c>
      <c r="AD27" s="14">
        <v>50.3</v>
      </c>
      <c r="AE27" s="14"/>
      <c r="AF27" s="14"/>
      <c r="AG27" s="14"/>
      <c r="AH27" s="14"/>
      <c r="AI27" s="14">
        <v>33.9</v>
      </c>
      <c r="AJ27" s="14">
        <v>75.7</v>
      </c>
      <c r="AK27" s="14"/>
      <c r="AL27" s="14"/>
      <c r="AM27" s="14"/>
      <c r="AN27" s="14">
        <v>6.4</v>
      </c>
      <c r="AO27" s="14"/>
      <c r="AP27" s="14">
        <v>33.5</v>
      </c>
      <c r="AQ27" s="14">
        <v>0</v>
      </c>
      <c r="AR27" s="14">
        <v>23</v>
      </c>
      <c r="AS27" s="14">
        <v>18.600000000000001</v>
      </c>
      <c r="AT27" s="14">
        <v>12.3</v>
      </c>
      <c r="AU27" s="14">
        <v>48.1</v>
      </c>
      <c r="AV27" s="14">
        <v>134.80000000000001</v>
      </c>
      <c r="AW27" s="14">
        <v>134.4</v>
      </c>
      <c r="AX27" s="14">
        <v>153.80000000000001</v>
      </c>
      <c r="AY27" s="14">
        <v>55.2</v>
      </c>
      <c r="AZ27" s="14">
        <v>6</v>
      </c>
      <c r="BA27" s="14">
        <v>1.3</v>
      </c>
      <c r="BB27" s="14">
        <v>32.4</v>
      </c>
      <c r="BC27" s="14">
        <v>29.9</v>
      </c>
      <c r="BD27" s="14">
        <v>2</v>
      </c>
      <c r="BE27" s="14">
        <v>0</v>
      </c>
      <c r="BF27" s="14">
        <v>47</v>
      </c>
      <c r="BG27" s="14"/>
      <c r="BH27" s="14"/>
      <c r="BI27" s="14">
        <v>39.700000000000003</v>
      </c>
      <c r="BJ27" s="14"/>
      <c r="BK27" s="14"/>
      <c r="BL27" s="14">
        <v>46.9</v>
      </c>
      <c r="BM27" s="14"/>
      <c r="BN27" s="14"/>
      <c r="BO27" s="14"/>
      <c r="BP27" s="14">
        <v>34.200000000000003</v>
      </c>
      <c r="BQ27" s="14">
        <v>0</v>
      </c>
      <c r="BR27" s="14">
        <v>157.6</v>
      </c>
      <c r="BS27" s="14">
        <v>0</v>
      </c>
      <c r="BT27" s="14">
        <v>68.099999999999994</v>
      </c>
      <c r="BU27" s="14"/>
      <c r="BV27" s="14"/>
      <c r="BW27" s="14"/>
      <c r="BX27" s="14"/>
      <c r="BY27" s="14"/>
      <c r="BZ27" s="14"/>
      <c r="CA27" s="14"/>
      <c r="CB27" s="14"/>
      <c r="CC27" s="14">
        <v>1.4</v>
      </c>
      <c r="CD27" s="14">
        <v>53.9</v>
      </c>
      <c r="CE27" s="14">
        <v>109.6</v>
      </c>
      <c r="CF27" s="14">
        <v>57.9</v>
      </c>
      <c r="CG27" s="14">
        <v>77.2</v>
      </c>
      <c r="CH27" s="14">
        <v>29.7</v>
      </c>
      <c r="CI27" s="14"/>
      <c r="CJ27" s="14"/>
      <c r="CK27" s="14"/>
      <c r="CL27" s="14">
        <v>147.1</v>
      </c>
      <c r="CM27" s="14">
        <v>148.80000000000001</v>
      </c>
      <c r="CN27" s="14">
        <v>150.5</v>
      </c>
      <c r="CO27" s="14"/>
      <c r="CP27" s="14"/>
      <c r="CQ27" s="14"/>
      <c r="CR27" s="14"/>
      <c r="CS27" s="14"/>
      <c r="CT27" s="14">
        <v>137.19999999999999</v>
      </c>
      <c r="CU27" s="14">
        <v>78.099999999999994</v>
      </c>
      <c r="CV27" s="14">
        <v>0.6</v>
      </c>
      <c r="CW27" s="14">
        <v>123</v>
      </c>
      <c r="CX27" s="14">
        <v>63.3</v>
      </c>
      <c r="CY27" s="14">
        <v>15.6</v>
      </c>
      <c r="CZ27" s="14">
        <v>0.2</v>
      </c>
      <c r="DA27" s="14">
        <v>7.4</v>
      </c>
      <c r="DB27" s="14">
        <v>10.7</v>
      </c>
      <c r="DC27" s="14">
        <v>9.9</v>
      </c>
      <c r="DD27" s="14">
        <v>1</v>
      </c>
      <c r="DE27" s="14">
        <v>0.3</v>
      </c>
      <c r="DF27" s="14">
        <v>1.5</v>
      </c>
      <c r="DG27" s="14">
        <v>1.9</v>
      </c>
      <c r="DH27" s="14">
        <v>19.8</v>
      </c>
      <c r="DI27" s="14">
        <v>6.6</v>
      </c>
      <c r="DJ27" s="14">
        <v>4</v>
      </c>
      <c r="DK27" s="14">
        <v>3.2</v>
      </c>
      <c r="DL27" s="14">
        <v>18.5</v>
      </c>
      <c r="DM27" s="14">
        <v>13.4</v>
      </c>
      <c r="DN27" s="14">
        <v>16.600000000000001</v>
      </c>
      <c r="DO27" s="14">
        <v>31.8</v>
      </c>
      <c r="DP27" s="14">
        <v>88.4</v>
      </c>
      <c r="DQ27" s="14">
        <v>4.5</v>
      </c>
      <c r="DR27" s="14">
        <v>1.1000000000000001</v>
      </c>
      <c r="DS27" s="14">
        <v>2.4</v>
      </c>
      <c r="DT27" s="14">
        <v>2.6</v>
      </c>
      <c r="DU27" s="14">
        <v>2.7</v>
      </c>
      <c r="DV27" s="14">
        <v>2.1</v>
      </c>
      <c r="DW27" s="14">
        <v>10.199999999999999</v>
      </c>
      <c r="DX27" s="14">
        <v>1.3</v>
      </c>
      <c r="DY27" s="14">
        <v>0.4</v>
      </c>
      <c r="DZ27" s="14">
        <v>4.8</v>
      </c>
      <c r="EA27" s="14">
        <v>0</v>
      </c>
      <c r="EB27" s="14">
        <v>3.3</v>
      </c>
      <c r="EC27" s="14">
        <v>5.0999999999999996</v>
      </c>
      <c r="ED27" s="14">
        <v>14</v>
      </c>
      <c r="EE27" s="14">
        <v>21.2</v>
      </c>
      <c r="EF27" s="14">
        <v>6</v>
      </c>
      <c r="EG27" s="14">
        <v>30</v>
      </c>
      <c r="EH27" s="14">
        <v>120.7</v>
      </c>
      <c r="EI27" s="14">
        <v>105.4</v>
      </c>
      <c r="EJ27" s="14">
        <v>19.8</v>
      </c>
      <c r="EK27" s="14">
        <v>15.4</v>
      </c>
      <c r="EL27" s="14">
        <v>6.5</v>
      </c>
      <c r="EM27" s="14">
        <v>2.7</v>
      </c>
      <c r="EN27" s="14">
        <v>7.9</v>
      </c>
      <c r="EO27" s="14">
        <v>3.8</v>
      </c>
      <c r="EP27" s="14">
        <v>4.2</v>
      </c>
      <c r="EQ27" s="14">
        <v>4.4000000000000004</v>
      </c>
      <c r="ER27" s="14">
        <v>14.5</v>
      </c>
      <c r="ES27" s="14">
        <v>208.6</v>
      </c>
      <c r="ET27" s="14">
        <v>9</v>
      </c>
      <c r="EU27" s="14">
        <v>119.6</v>
      </c>
      <c r="EV27" s="14">
        <v>0.6</v>
      </c>
      <c r="EW27" s="14">
        <v>127.1</v>
      </c>
      <c r="EX27" s="14">
        <v>165.5</v>
      </c>
      <c r="EY27" s="14">
        <v>85.2</v>
      </c>
      <c r="EZ27" s="14">
        <v>8.9</v>
      </c>
      <c r="FA27" s="14">
        <v>6.7</v>
      </c>
      <c r="FB27" s="14">
        <v>18.5</v>
      </c>
      <c r="FC27" s="14">
        <v>9.3000000000000007</v>
      </c>
      <c r="FD27" s="14">
        <v>36.32</v>
      </c>
      <c r="FE27" s="14">
        <v>28.65</v>
      </c>
      <c r="FF27" s="14">
        <v>12.7</v>
      </c>
      <c r="FG27" s="14">
        <v>15.3</v>
      </c>
      <c r="FH27" s="14">
        <v>8.9</v>
      </c>
      <c r="FI27" s="14"/>
      <c r="FJ27" s="14"/>
      <c r="FK27" s="14">
        <v>6102.87</v>
      </c>
      <c r="FL27" s="15"/>
      <c r="FM27" s="14">
        <v>21.2</v>
      </c>
      <c r="FN27" s="14">
        <v>0</v>
      </c>
      <c r="FO27" s="14">
        <v>6.1440000000000001</v>
      </c>
      <c r="FP27" s="14">
        <v>7.5</v>
      </c>
      <c r="FQ27" s="14">
        <v>27.2</v>
      </c>
      <c r="FR27" s="14">
        <v>9.4</v>
      </c>
      <c r="FS27" s="14">
        <v>3.8</v>
      </c>
      <c r="FT27" s="14">
        <v>6.6</v>
      </c>
      <c r="FU27" s="14">
        <v>81.843999999999994</v>
      </c>
    </row>
    <row r="28" spans="1:177" ht="24" customHeight="1" x14ac:dyDescent="0.3">
      <c r="A28" s="16" t="s">
        <v>27</v>
      </c>
      <c r="B28" s="16" t="s">
        <v>732</v>
      </c>
      <c r="C28" s="17">
        <v>27.1</v>
      </c>
      <c r="D28" s="17">
        <v>605.4</v>
      </c>
      <c r="E28" s="17">
        <v>204.4</v>
      </c>
      <c r="F28" s="17"/>
      <c r="G28" s="17"/>
      <c r="H28" s="17">
        <v>11.2</v>
      </c>
      <c r="I28" s="17">
        <v>89.1</v>
      </c>
      <c r="J28" s="17">
        <v>26.3</v>
      </c>
      <c r="K28" s="17"/>
      <c r="L28" s="17">
        <v>134.4</v>
      </c>
      <c r="M28" s="17">
        <v>134.19999999999999</v>
      </c>
      <c r="N28" s="17">
        <v>134.19999999999999</v>
      </c>
      <c r="O28" s="17">
        <v>231.8</v>
      </c>
      <c r="P28" s="17">
        <v>216.5</v>
      </c>
      <c r="Q28" s="17">
        <v>111.3</v>
      </c>
      <c r="R28" s="17">
        <v>98.8</v>
      </c>
      <c r="S28" s="17">
        <v>4.0999999999999996</v>
      </c>
      <c r="T28" s="17"/>
      <c r="U28" s="17"/>
      <c r="V28" s="17"/>
      <c r="W28" s="17"/>
      <c r="X28" s="17">
        <v>81.5</v>
      </c>
      <c r="Y28" s="17">
        <v>7.2</v>
      </c>
      <c r="Z28" s="17">
        <v>5.4</v>
      </c>
      <c r="AA28" s="17"/>
      <c r="AB28" s="17">
        <v>6.9</v>
      </c>
      <c r="AC28" s="17">
        <v>11.9</v>
      </c>
      <c r="AD28" s="17">
        <v>51.3</v>
      </c>
      <c r="AE28" s="17"/>
      <c r="AF28" s="17"/>
      <c r="AG28" s="17"/>
      <c r="AH28" s="17"/>
      <c r="AI28" s="17">
        <v>34.4</v>
      </c>
      <c r="AJ28" s="17">
        <v>56.7</v>
      </c>
      <c r="AK28" s="17"/>
      <c r="AL28" s="17"/>
      <c r="AM28" s="17"/>
      <c r="AN28" s="17">
        <v>6.5</v>
      </c>
      <c r="AO28" s="17"/>
      <c r="AP28" s="17">
        <v>32.6</v>
      </c>
      <c r="AQ28" s="17">
        <v>0</v>
      </c>
      <c r="AR28" s="17">
        <v>22.9</v>
      </c>
      <c r="AS28" s="17">
        <v>18.600000000000001</v>
      </c>
      <c r="AT28" s="17">
        <v>12.4</v>
      </c>
      <c r="AU28" s="17">
        <v>48.5</v>
      </c>
      <c r="AV28" s="17">
        <v>182.5</v>
      </c>
      <c r="AW28" s="17">
        <v>182.4</v>
      </c>
      <c r="AX28" s="17">
        <v>184.6</v>
      </c>
      <c r="AY28" s="17">
        <v>55.6</v>
      </c>
      <c r="AZ28" s="17">
        <v>6</v>
      </c>
      <c r="BA28" s="17">
        <v>1.3</v>
      </c>
      <c r="BB28" s="17">
        <v>24</v>
      </c>
      <c r="BC28" s="17">
        <v>31.8</v>
      </c>
      <c r="BD28" s="17">
        <v>2</v>
      </c>
      <c r="BE28" s="17">
        <v>0</v>
      </c>
      <c r="BF28" s="17">
        <v>51.9</v>
      </c>
      <c r="BG28" s="17"/>
      <c r="BH28" s="17"/>
      <c r="BI28" s="17">
        <v>40.5</v>
      </c>
      <c r="BJ28" s="17"/>
      <c r="BK28" s="17"/>
      <c r="BL28" s="17">
        <v>47</v>
      </c>
      <c r="BM28" s="17"/>
      <c r="BN28" s="17"/>
      <c r="BO28" s="17"/>
      <c r="BP28" s="17">
        <v>34.5</v>
      </c>
      <c r="BQ28" s="17">
        <v>0</v>
      </c>
      <c r="BR28" s="17">
        <v>159</v>
      </c>
      <c r="BS28" s="17">
        <v>0</v>
      </c>
      <c r="BT28" s="17">
        <v>69.2</v>
      </c>
      <c r="BU28" s="17"/>
      <c r="BV28" s="17"/>
      <c r="BW28" s="17"/>
      <c r="BX28" s="17"/>
      <c r="BY28" s="17"/>
      <c r="BZ28" s="17"/>
      <c r="CA28" s="17"/>
      <c r="CB28" s="17"/>
      <c r="CC28" s="17">
        <v>1.3</v>
      </c>
      <c r="CD28" s="17">
        <v>87.2</v>
      </c>
      <c r="CE28" s="17">
        <v>101.4</v>
      </c>
      <c r="CF28" s="17">
        <v>62.3</v>
      </c>
      <c r="CG28" s="17">
        <v>77.7</v>
      </c>
      <c r="CH28" s="17">
        <v>29.7</v>
      </c>
      <c r="CI28" s="17"/>
      <c r="CJ28" s="17"/>
      <c r="CK28" s="17"/>
      <c r="CL28" s="17">
        <v>148.19999999999999</v>
      </c>
      <c r="CM28" s="17">
        <v>149.80000000000001</v>
      </c>
      <c r="CN28" s="17">
        <v>151.4</v>
      </c>
      <c r="CO28" s="17"/>
      <c r="CP28" s="17"/>
      <c r="CQ28" s="17"/>
      <c r="CR28" s="17"/>
      <c r="CS28" s="17"/>
      <c r="CT28" s="17">
        <v>137.19999999999999</v>
      </c>
      <c r="CU28" s="17">
        <v>78.2</v>
      </c>
      <c r="CV28" s="17">
        <v>0.8</v>
      </c>
      <c r="CW28" s="17">
        <v>125.5</v>
      </c>
      <c r="CX28" s="17">
        <v>64.400000000000006</v>
      </c>
      <c r="CY28" s="17">
        <v>14</v>
      </c>
      <c r="CZ28" s="17">
        <v>0.2</v>
      </c>
      <c r="DA28" s="17">
        <v>7.4</v>
      </c>
      <c r="DB28" s="17">
        <v>10.7</v>
      </c>
      <c r="DC28" s="17">
        <v>10</v>
      </c>
      <c r="DD28" s="17">
        <v>1.1000000000000001</v>
      </c>
      <c r="DE28" s="17">
        <v>0.3</v>
      </c>
      <c r="DF28" s="17">
        <v>1.5</v>
      </c>
      <c r="DG28" s="17">
        <v>1.8</v>
      </c>
      <c r="DH28" s="17">
        <v>19.899999999999999</v>
      </c>
      <c r="DI28" s="17">
        <v>7.1</v>
      </c>
      <c r="DJ28" s="17">
        <v>4</v>
      </c>
      <c r="DK28" s="17">
        <v>3.2</v>
      </c>
      <c r="DL28" s="17">
        <v>18.5</v>
      </c>
      <c r="DM28" s="17">
        <v>12.9</v>
      </c>
      <c r="DN28" s="17">
        <v>16.899999999999999</v>
      </c>
      <c r="DO28" s="17">
        <v>31.8</v>
      </c>
      <c r="DP28" s="17">
        <v>88</v>
      </c>
      <c r="DQ28" s="17">
        <v>4.5</v>
      </c>
      <c r="DR28" s="17">
        <v>1.1000000000000001</v>
      </c>
      <c r="DS28" s="17">
        <v>2.4</v>
      </c>
      <c r="DT28" s="17">
        <v>2.6</v>
      </c>
      <c r="DU28" s="17">
        <v>5.5</v>
      </c>
      <c r="DV28" s="17">
        <v>2.2999999999999998</v>
      </c>
      <c r="DW28" s="17">
        <v>10.7</v>
      </c>
      <c r="DX28" s="17">
        <v>1.4</v>
      </c>
      <c r="DY28" s="17">
        <v>0.4</v>
      </c>
      <c r="DZ28" s="17">
        <v>4.9000000000000004</v>
      </c>
      <c r="EA28" s="17">
        <v>0</v>
      </c>
      <c r="EB28" s="17">
        <v>3.6</v>
      </c>
      <c r="EC28" s="17">
        <v>5.5</v>
      </c>
      <c r="ED28" s="17">
        <v>14</v>
      </c>
      <c r="EE28" s="17">
        <v>16.3</v>
      </c>
      <c r="EF28" s="17">
        <v>3.3</v>
      </c>
      <c r="EG28" s="17">
        <v>30.4</v>
      </c>
      <c r="EH28" s="17">
        <v>121.3</v>
      </c>
      <c r="EI28" s="17">
        <v>105.5</v>
      </c>
      <c r="EJ28" s="17">
        <v>19.7</v>
      </c>
      <c r="EK28" s="17">
        <v>15.1</v>
      </c>
      <c r="EL28" s="17">
        <v>6.4</v>
      </c>
      <c r="EM28" s="17">
        <v>2.8</v>
      </c>
      <c r="EN28" s="17">
        <v>7.8</v>
      </c>
      <c r="EO28" s="17">
        <v>3.8</v>
      </c>
      <c r="EP28" s="17">
        <v>4.2</v>
      </c>
      <c r="EQ28" s="17">
        <v>4.4000000000000004</v>
      </c>
      <c r="ER28" s="17">
        <v>15.4</v>
      </c>
      <c r="ES28" s="17">
        <v>208.9</v>
      </c>
      <c r="ET28" s="17">
        <v>10.8</v>
      </c>
      <c r="EU28" s="17">
        <v>122.2</v>
      </c>
      <c r="EV28" s="17">
        <v>0.6</v>
      </c>
      <c r="EW28" s="17">
        <v>118</v>
      </c>
      <c r="EX28" s="17">
        <v>137.5</v>
      </c>
      <c r="EY28" s="17">
        <v>87.1</v>
      </c>
      <c r="EZ28" s="17">
        <v>11</v>
      </c>
      <c r="FA28" s="17">
        <v>6.8</v>
      </c>
      <c r="FB28" s="17">
        <v>18.100000000000001</v>
      </c>
      <c r="FC28" s="17">
        <v>9.3000000000000007</v>
      </c>
      <c r="FD28" s="17">
        <v>36.520000000000003</v>
      </c>
      <c r="FE28" s="17">
        <v>28.92</v>
      </c>
      <c r="FF28" s="17">
        <v>11.8</v>
      </c>
      <c r="FG28" s="17">
        <v>15.5</v>
      </c>
      <c r="FH28" s="17">
        <v>8.6999999999999993</v>
      </c>
      <c r="FI28" s="17"/>
      <c r="FJ28" s="17"/>
      <c r="FK28" s="17">
        <v>6209.34</v>
      </c>
      <c r="FL28" s="15"/>
      <c r="FM28" s="17">
        <v>20.8</v>
      </c>
      <c r="FN28" s="17">
        <v>0</v>
      </c>
      <c r="FO28" s="17">
        <v>6.14</v>
      </c>
      <c r="FP28" s="17">
        <v>7.5</v>
      </c>
      <c r="FQ28" s="17">
        <v>27.2</v>
      </c>
      <c r="FR28" s="17">
        <v>9.4</v>
      </c>
      <c r="FS28" s="17">
        <v>3.8</v>
      </c>
      <c r="FT28" s="17">
        <v>6.7</v>
      </c>
      <c r="FU28" s="17">
        <v>81.540000000000006</v>
      </c>
    </row>
    <row r="29" spans="1:177" ht="24" customHeight="1" x14ac:dyDescent="0.3">
      <c r="A29" s="16" t="s">
        <v>27</v>
      </c>
      <c r="B29" s="16" t="s">
        <v>733</v>
      </c>
      <c r="C29" s="17">
        <v>29.2</v>
      </c>
      <c r="D29" s="17">
        <v>603.79999999999995</v>
      </c>
      <c r="E29" s="17">
        <v>204.7</v>
      </c>
      <c r="F29" s="17"/>
      <c r="G29" s="17"/>
      <c r="H29" s="17">
        <v>11</v>
      </c>
      <c r="I29" s="17">
        <v>87.6</v>
      </c>
      <c r="J29" s="17">
        <v>26.1</v>
      </c>
      <c r="K29" s="17"/>
      <c r="L29" s="17">
        <v>134.1</v>
      </c>
      <c r="M29" s="17">
        <v>133.4</v>
      </c>
      <c r="N29" s="17">
        <v>132.9</v>
      </c>
      <c r="O29" s="17">
        <v>230.4</v>
      </c>
      <c r="P29" s="17">
        <v>214.2</v>
      </c>
      <c r="Q29" s="17">
        <v>111.3</v>
      </c>
      <c r="R29" s="17">
        <v>182.6</v>
      </c>
      <c r="S29" s="17">
        <v>4.0999999999999996</v>
      </c>
      <c r="T29" s="17"/>
      <c r="U29" s="17"/>
      <c r="V29" s="17"/>
      <c r="W29" s="17"/>
      <c r="X29" s="17">
        <v>82.1</v>
      </c>
      <c r="Y29" s="17">
        <v>7.4</v>
      </c>
      <c r="Z29" s="17">
        <v>5.4</v>
      </c>
      <c r="AA29" s="17"/>
      <c r="AB29" s="17">
        <v>7</v>
      </c>
      <c r="AC29" s="17">
        <v>11.9</v>
      </c>
      <c r="AD29" s="17">
        <v>50.8</v>
      </c>
      <c r="AE29" s="17"/>
      <c r="AF29" s="17"/>
      <c r="AG29" s="17"/>
      <c r="AH29" s="17"/>
      <c r="AI29" s="17">
        <v>60.2</v>
      </c>
      <c r="AJ29" s="17">
        <v>69.8</v>
      </c>
      <c r="AK29" s="17"/>
      <c r="AL29" s="17"/>
      <c r="AM29" s="17"/>
      <c r="AN29" s="17">
        <v>6.5</v>
      </c>
      <c r="AO29" s="17"/>
      <c r="AP29" s="17">
        <v>34</v>
      </c>
      <c r="AQ29" s="17">
        <v>0</v>
      </c>
      <c r="AR29" s="17">
        <v>23.1</v>
      </c>
      <c r="AS29" s="17">
        <v>18.600000000000001</v>
      </c>
      <c r="AT29" s="17">
        <v>12.4</v>
      </c>
      <c r="AU29" s="17">
        <v>48.8</v>
      </c>
      <c r="AV29" s="17">
        <v>182.1</v>
      </c>
      <c r="AW29" s="17">
        <v>182.6</v>
      </c>
      <c r="AX29" s="17">
        <v>184</v>
      </c>
      <c r="AY29" s="17">
        <v>55.8</v>
      </c>
      <c r="AZ29" s="17">
        <v>6</v>
      </c>
      <c r="BA29" s="17">
        <v>1.7</v>
      </c>
      <c r="BB29" s="17">
        <v>34.299999999999997</v>
      </c>
      <c r="BC29" s="17">
        <v>33.799999999999997</v>
      </c>
      <c r="BD29" s="17">
        <v>2</v>
      </c>
      <c r="BE29" s="17">
        <v>0</v>
      </c>
      <c r="BF29" s="17">
        <v>83.2</v>
      </c>
      <c r="BG29" s="17"/>
      <c r="BH29" s="17"/>
      <c r="BI29" s="17">
        <v>40.4</v>
      </c>
      <c r="BJ29" s="17"/>
      <c r="BK29" s="17"/>
      <c r="BL29" s="17">
        <v>46.8</v>
      </c>
      <c r="BM29" s="17"/>
      <c r="BN29" s="17"/>
      <c r="BO29" s="17"/>
      <c r="BP29" s="17">
        <v>34.6</v>
      </c>
      <c r="BQ29" s="17">
        <v>0</v>
      </c>
      <c r="BR29" s="17">
        <v>157.9</v>
      </c>
      <c r="BS29" s="17">
        <v>0</v>
      </c>
      <c r="BT29" s="17">
        <v>67.900000000000006</v>
      </c>
      <c r="BU29" s="17"/>
      <c r="BV29" s="17"/>
      <c r="BW29" s="17"/>
      <c r="BX29" s="17"/>
      <c r="BY29" s="17"/>
      <c r="BZ29" s="17"/>
      <c r="CA29" s="17"/>
      <c r="CB29" s="17"/>
      <c r="CC29" s="17">
        <v>1.3</v>
      </c>
      <c r="CD29" s="17">
        <v>110.9</v>
      </c>
      <c r="CE29" s="17">
        <v>114.3</v>
      </c>
      <c r="CF29" s="17">
        <v>66.3</v>
      </c>
      <c r="CG29" s="17">
        <v>75.5</v>
      </c>
      <c r="CH29" s="17">
        <v>27</v>
      </c>
      <c r="CI29" s="17"/>
      <c r="CJ29" s="17"/>
      <c r="CK29" s="17"/>
      <c r="CL29" s="17">
        <v>146.69999999999999</v>
      </c>
      <c r="CM29" s="17">
        <v>149</v>
      </c>
      <c r="CN29" s="17">
        <v>150</v>
      </c>
      <c r="CO29" s="17"/>
      <c r="CP29" s="17"/>
      <c r="CQ29" s="17"/>
      <c r="CR29" s="17"/>
      <c r="CS29" s="17"/>
      <c r="CT29" s="17">
        <v>137.19999999999999</v>
      </c>
      <c r="CU29" s="17">
        <v>78.3</v>
      </c>
      <c r="CV29" s="17">
        <v>1</v>
      </c>
      <c r="CW29" s="17">
        <v>122</v>
      </c>
      <c r="CX29" s="17">
        <v>65.5</v>
      </c>
      <c r="CY29" s="17">
        <v>15.3</v>
      </c>
      <c r="CZ29" s="17">
        <v>0.2</v>
      </c>
      <c r="DA29" s="17">
        <v>7.6</v>
      </c>
      <c r="DB29" s="17">
        <v>10.7</v>
      </c>
      <c r="DC29" s="17">
        <v>9.8000000000000007</v>
      </c>
      <c r="DD29" s="17">
        <v>1</v>
      </c>
      <c r="DE29" s="17">
        <v>0.3</v>
      </c>
      <c r="DF29" s="17">
        <v>1.5</v>
      </c>
      <c r="DG29" s="17">
        <v>1.8</v>
      </c>
      <c r="DH29" s="17">
        <v>20</v>
      </c>
      <c r="DI29" s="17">
        <v>7.1</v>
      </c>
      <c r="DJ29" s="17">
        <v>4</v>
      </c>
      <c r="DK29" s="17">
        <v>3.2</v>
      </c>
      <c r="DL29" s="17">
        <v>18.5</v>
      </c>
      <c r="DM29" s="17">
        <v>13.8</v>
      </c>
      <c r="DN29" s="17">
        <v>16.899999999999999</v>
      </c>
      <c r="DO29" s="17">
        <v>31.7</v>
      </c>
      <c r="DP29" s="17">
        <v>88.7</v>
      </c>
      <c r="DQ29" s="17">
        <v>4.5</v>
      </c>
      <c r="DR29" s="17">
        <v>1.1000000000000001</v>
      </c>
      <c r="DS29" s="17">
        <v>2.4</v>
      </c>
      <c r="DT29" s="17">
        <v>2.6</v>
      </c>
      <c r="DU29" s="17">
        <v>14.1</v>
      </c>
      <c r="DV29" s="17">
        <v>1.8</v>
      </c>
      <c r="DW29" s="17">
        <v>10.7</v>
      </c>
      <c r="DX29" s="17">
        <v>1.3</v>
      </c>
      <c r="DY29" s="17">
        <v>0.4</v>
      </c>
      <c r="DZ29" s="17">
        <v>4.8</v>
      </c>
      <c r="EA29" s="17">
        <v>0</v>
      </c>
      <c r="EB29" s="17">
        <v>3.6</v>
      </c>
      <c r="EC29" s="17">
        <v>5.5</v>
      </c>
      <c r="ED29" s="17">
        <v>14</v>
      </c>
      <c r="EE29" s="17">
        <v>14</v>
      </c>
      <c r="EF29" s="17">
        <v>3.8</v>
      </c>
      <c r="EG29" s="17">
        <v>30.4</v>
      </c>
      <c r="EH29" s="17">
        <v>120.9</v>
      </c>
      <c r="EI29" s="17">
        <v>110.5</v>
      </c>
      <c r="EJ29" s="17">
        <v>20.2</v>
      </c>
      <c r="EK29" s="17">
        <v>15.5</v>
      </c>
      <c r="EL29" s="17">
        <v>6.1</v>
      </c>
      <c r="EM29" s="17">
        <v>2.7</v>
      </c>
      <c r="EN29" s="17">
        <v>7.8</v>
      </c>
      <c r="EO29" s="17">
        <v>3.8</v>
      </c>
      <c r="EP29" s="17">
        <v>4.2</v>
      </c>
      <c r="EQ29" s="17">
        <v>4.4000000000000004</v>
      </c>
      <c r="ER29" s="17">
        <v>14.1</v>
      </c>
      <c r="ES29" s="17">
        <v>218.9</v>
      </c>
      <c r="ET29" s="17">
        <v>12.4</v>
      </c>
      <c r="EU29" s="17">
        <v>124</v>
      </c>
      <c r="EV29" s="17">
        <v>0.6</v>
      </c>
      <c r="EW29" s="17">
        <v>98.6</v>
      </c>
      <c r="EX29" s="17">
        <v>124.7</v>
      </c>
      <c r="EY29" s="17">
        <v>89.4</v>
      </c>
      <c r="EZ29" s="17">
        <v>12.6</v>
      </c>
      <c r="FA29" s="17">
        <v>6.6</v>
      </c>
      <c r="FB29" s="17">
        <v>18.100000000000001</v>
      </c>
      <c r="FC29" s="17">
        <v>8.5</v>
      </c>
      <c r="FD29" s="17">
        <v>36.42</v>
      </c>
      <c r="FE29" s="17">
        <v>28.73</v>
      </c>
      <c r="FF29" s="17">
        <v>13</v>
      </c>
      <c r="FG29" s="17">
        <v>15.5</v>
      </c>
      <c r="FH29" s="17">
        <v>9</v>
      </c>
      <c r="FI29" s="17"/>
      <c r="FJ29" s="17"/>
      <c r="FK29" s="17">
        <v>6395.85</v>
      </c>
      <c r="FL29" s="15"/>
      <c r="FM29" s="17">
        <v>20.6</v>
      </c>
      <c r="FN29" s="17">
        <v>0</v>
      </c>
      <c r="FO29" s="17">
        <v>6.14</v>
      </c>
      <c r="FP29" s="17">
        <v>7.5</v>
      </c>
      <c r="FQ29" s="17">
        <v>27.1</v>
      </c>
      <c r="FR29" s="17">
        <v>9.4</v>
      </c>
      <c r="FS29" s="17">
        <v>3.7</v>
      </c>
      <c r="FT29" s="17">
        <v>6.6</v>
      </c>
      <c r="FU29" s="17">
        <v>81.040000000000006</v>
      </c>
    </row>
    <row r="30" spans="1:177" ht="24" customHeight="1" x14ac:dyDescent="0.3">
      <c r="A30" s="16" t="s">
        <v>27</v>
      </c>
      <c r="B30" s="16" t="s">
        <v>734</v>
      </c>
      <c r="C30" s="17">
        <v>20.100000000000001</v>
      </c>
      <c r="D30" s="17">
        <v>593.9</v>
      </c>
      <c r="E30" s="17">
        <v>202.9</v>
      </c>
      <c r="F30" s="17"/>
      <c r="G30" s="17"/>
      <c r="H30" s="17">
        <v>10.8</v>
      </c>
      <c r="I30" s="17">
        <v>86.1</v>
      </c>
      <c r="J30" s="17">
        <v>34.1</v>
      </c>
      <c r="K30" s="17"/>
      <c r="L30" s="17">
        <v>147.80000000000001</v>
      </c>
      <c r="M30" s="17">
        <v>147.5</v>
      </c>
      <c r="N30" s="17">
        <v>147.9</v>
      </c>
      <c r="O30" s="17">
        <v>234.2</v>
      </c>
      <c r="P30" s="17">
        <v>215.7</v>
      </c>
      <c r="Q30" s="17">
        <v>110.6</v>
      </c>
      <c r="R30" s="17">
        <v>162</v>
      </c>
      <c r="S30" s="17">
        <v>3.9</v>
      </c>
      <c r="T30" s="17"/>
      <c r="U30" s="17"/>
      <c r="V30" s="17"/>
      <c r="W30" s="17"/>
      <c r="X30" s="17">
        <v>80.2</v>
      </c>
      <c r="Y30" s="17">
        <v>6.6</v>
      </c>
      <c r="Z30" s="17">
        <v>5.0999999999999996</v>
      </c>
      <c r="AA30" s="17"/>
      <c r="AB30" s="17">
        <v>6.8</v>
      </c>
      <c r="AC30" s="17">
        <v>11.9</v>
      </c>
      <c r="AD30" s="17">
        <v>49.7</v>
      </c>
      <c r="AE30" s="17"/>
      <c r="AF30" s="17"/>
      <c r="AG30" s="17"/>
      <c r="AH30" s="17"/>
      <c r="AI30" s="17">
        <v>58.3</v>
      </c>
      <c r="AJ30" s="17">
        <v>70</v>
      </c>
      <c r="AK30" s="17"/>
      <c r="AL30" s="17"/>
      <c r="AM30" s="17"/>
      <c r="AN30" s="17">
        <v>6.4</v>
      </c>
      <c r="AO30" s="17"/>
      <c r="AP30" s="17">
        <v>34</v>
      </c>
      <c r="AQ30" s="17">
        <v>0</v>
      </c>
      <c r="AR30" s="17">
        <v>21.2</v>
      </c>
      <c r="AS30" s="17">
        <v>18.5</v>
      </c>
      <c r="AT30" s="17">
        <v>12.4</v>
      </c>
      <c r="AU30" s="17">
        <v>47.8</v>
      </c>
      <c r="AV30" s="17">
        <v>179</v>
      </c>
      <c r="AW30" s="17">
        <v>179</v>
      </c>
      <c r="AX30" s="17">
        <v>183</v>
      </c>
      <c r="AY30" s="17">
        <v>54.9</v>
      </c>
      <c r="AZ30" s="17">
        <v>6</v>
      </c>
      <c r="BA30" s="17">
        <v>1.6</v>
      </c>
      <c r="BB30" s="17">
        <v>26.2</v>
      </c>
      <c r="BC30" s="17">
        <v>30.3</v>
      </c>
      <c r="BD30" s="17">
        <v>2</v>
      </c>
      <c r="BE30" s="17">
        <v>0</v>
      </c>
      <c r="BF30" s="17">
        <v>46.9</v>
      </c>
      <c r="BG30" s="17"/>
      <c r="BH30" s="17"/>
      <c r="BI30" s="17">
        <v>37.700000000000003</v>
      </c>
      <c r="BJ30" s="17"/>
      <c r="BK30" s="17"/>
      <c r="BL30" s="17">
        <v>46.3</v>
      </c>
      <c r="BM30" s="17"/>
      <c r="BN30" s="17"/>
      <c r="BO30" s="17"/>
      <c r="BP30" s="17">
        <v>33.4</v>
      </c>
      <c r="BQ30" s="17">
        <v>0</v>
      </c>
      <c r="BR30" s="17">
        <v>157</v>
      </c>
      <c r="BS30" s="17">
        <v>0</v>
      </c>
      <c r="BT30" s="17">
        <v>68.099999999999994</v>
      </c>
      <c r="BU30" s="17"/>
      <c r="BV30" s="17"/>
      <c r="BW30" s="17"/>
      <c r="BX30" s="17"/>
      <c r="BY30" s="17"/>
      <c r="BZ30" s="17"/>
      <c r="CA30" s="17"/>
      <c r="CB30" s="17"/>
      <c r="CC30" s="17">
        <v>1.3</v>
      </c>
      <c r="CD30" s="17">
        <v>83.5</v>
      </c>
      <c r="CE30" s="17">
        <v>103.2</v>
      </c>
      <c r="CF30" s="17">
        <v>64.5</v>
      </c>
      <c r="CG30" s="17">
        <v>73.7</v>
      </c>
      <c r="CH30" s="17">
        <v>27.3</v>
      </c>
      <c r="CI30" s="17"/>
      <c r="CJ30" s="17"/>
      <c r="CK30" s="17"/>
      <c r="CL30" s="17">
        <v>146.19999999999999</v>
      </c>
      <c r="CM30" s="17">
        <v>148</v>
      </c>
      <c r="CN30" s="17">
        <v>149.6</v>
      </c>
      <c r="CO30" s="17"/>
      <c r="CP30" s="17"/>
      <c r="CQ30" s="17"/>
      <c r="CR30" s="17"/>
      <c r="CS30" s="17"/>
      <c r="CT30" s="17">
        <v>137.19999999999999</v>
      </c>
      <c r="CU30" s="17">
        <v>78.099999999999994</v>
      </c>
      <c r="CV30" s="17">
        <v>1.1000000000000001</v>
      </c>
      <c r="CW30" s="17">
        <v>116.7</v>
      </c>
      <c r="CX30" s="17">
        <v>66.3</v>
      </c>
      <c r="CY30" s="17">
        <v>16.5</v>
      </c>
      <c r="CZ30" s="17">
        <v>0.3</v>
      </c>
      <c r="DA30" s="17">
        <v>7.5</v>
      </c>
      <c r="DB30" s="17">
        <v>11.5</v>
      </c>
      <c r="DC30" s="17">
        <v>9.9</v>
      </c>
      <c r="DD30" s="17">
        <v>1.1000000000000001</v>
      </c>
      <c r="DE30" s="17">
        <v>0.3</v>
      </c>
      <c r="DF30" s="17">
        <v>1.5</v>
      </c>
      <c r="DG30" s="17">
        <v>1.8</v>
      </c>
      <c r="DH30" s="17">
        <v>19.399999999999999</v>
      </c>
      <c r="DI30" s="17">
        <v>7.1</v>
      </c>
      <c r="DJ30" s="17">
        <v>4</v>
      </c>
      <c r="DK30" s="17">
        <v>3.2</v>
      </c>
      <c r="DL30" s="17">
        <v>18.5</v>
      </c>
      <c r="DM30" s="17">
        <v>13.7</v>
      </c>
      <c r="DN30" s="17">
        <v>16.600000000000001</v>
      </c>
      <c r="DO30" s="17">
        <v>31.6</v>
      </c>
      <c r="DP30" s="17">
        <v>87.8</v>
      </c>
      <c r="DQ30" s="17">
        <v>4.5</v>
      </c>
      <c r="DR30" s="17">
        <v>1.1000000000000001</v>
      </c>
      <c r="DS30" s="17">
        <v>2.4</v>
      </c>
      <c r="DT30" s="17">
        <v>2.6</v>
      </c>
      <c r="DU30" s="17">
        <v>16.3</v>
      </c>
      <c r="DV30" s="17">
        <v>2.2000000000000002</v>
      </c>
      <c r="DW30" s="17">
        <v>10.7</v>
      </c>
      <c r="DX30" s="17">
        <v>1.3</v>
      </c>
      <c r="DY30" s="17">
        <v>0.4</v>
      </c>
      <c r="DZ30" s="17">
        <v>4.8</v>
      </c>
      <c r="EA30" s="17">
        <v>0</v>
      </c>
      <c r="EB30" s="17">
        <v>3.2</v>
      </c>
      <c r="EC30" s="17">
        <v>5.3</v>
      </c>
      <c r="ED30" s="17">
        <v>14</v>
      </c>
      <c r="EE30" s="17">
        <v>12.5</v>
      </c>
      <c r="EF30" s="17">
        <v>9.3000000000000007</v>
      </c>
      <c r="EG30" s="17">
        <v>30.5</v>
      </c>
      <c r="EH30" s="17">
        <v>119.4</v>
      </c>
      <c r="EI30" s="17">
        <v>110.4</v>
      </c>
      <c r="EJ30" s="17">
        <v>19.5</v>
      </c>
      <c r="EK30" s="17">
        <v>13.6</v>
      </c>
      <c r="EL30" s="17">
        <v>6.1</v>
      </c>
      <c r="EM30" s="17">
        <v>2.6</v>
      </c>
      <c r="EN30" s="17">
        <v>7.8</v>
      </c>
      <c r="EO30" s="17">
        <v>3.8</v>
      </c>
      <c r="EP30" s="17">
        <v>4.2</v>
      </c>
      <c r="EQ30" s="17">
        <v>4.4000000000000004</v>
      </c>
      <c r="ER30" s="17">
        <v>13.3</v>
      </c>
      <c r="ES30" s="17">
        <v>221.8</v>
      </c>
      <c r="ET30" s="17">
        <v>13.7</v>
      </c>
      <c r="EU30" s="17">
        <v>123.4</v>
      </c>
      <c r="EV30" s="17">
        <v>0.6</v>
      </c>
      <c r="EW30" s="17">
        <v>115.8</v>
      </c>
      <c r="EX30" s="17">
        <v>149.9</v>
      </c>
      <c r="EY30" s="17">
        <v>90.2</v>
      </c>
      <c r="EZ30" s="17">
        <v>14.4</v>
      </c>
      <c r="FA30" s="17">
        <v>6.8</v>
      </c>
      <c r="FB30" s="17">
        <v>18.100000000000001</v>
      </c>
      <c r="FC30" s="17">
        <v>8.6</v>
      </c>
      <c r="FD30" s="17">
        <v>36.43</v>
      </c>
      <c r="FE30" s="17">
        <v>28.76</v>
      </c>
      <c r="FF30" s="17">
        <v>13.2</v>
      </c>
      <c r="FG30" s="17">
        <v>15.5</v>
      </c>
      <c r="FH30" s="17">
        <v>9.1</v>
      </c>
      <c r="FI30" s="17"/>
      <c r="FJ30" s="17"/>
      <c r="FK30" s="17">
        <v>6339.29</v>
      </c>
      <c r="FL30" s="15"/>
      <c r="FM30" s="17">
        <v>20.5</v>
      </c>
      <c r="FN30" s="17">
        <v>2.1280000000000001</v>
      </c>
      <c r="FO30" s="17">
        <v>6.14</v>
      </c>
      <c r="FP30" s="17">
        <v>7.5</v>
      </c>
      <c r="FQ30" s="17">
        <v>27</v>
      </c>
      <c r="FR30" s="17">
        <v>9.4</v>
      </c>
      <c r="FS30" s="17">
        <v>3.7</v>
      </c>
      <c r="FT30" s="17">
        <v>6.5</v>
      </c>
      <c r="FU30" s="17">
        <v>82.867999999999995</v>
      </c>
    </row>
    <row r="31" spans="1:177" ht="24" customHeight="1" x14ac:dyDescent="0.3">
      <c r="A31" s="16" t="s">
        <v>27</v>
      </c>
      <c r="B31" s="16" t="s">
        <v>735</v>
      </c>
      <c r="C31" s="17">
        <v>25.8</v>
      </c>
      <c r="D31" s="17">
        <v>603.70000000000005</v>
      </c>
      <c r="E31" s="17">
        <v>205.9</v>
      </c>
      <c r="F31" s="17"/>
      <c r="G31" s="17"/>
      <c r="H31" s="17">
        <v>10.9</v>
      </c>
      <c r="I31" s="17">
        <v>89.5</v>
      </c>
      <c r="J31" s="17">
        <v>33.799999999999997</v>
      </c>
      <c r="K31" s="17"/>
      <c r="L31" s="17">
        <v>166.6</v>
      </c>
      <c r="M31" s="17">
        <v>166.7</v>
      </c>
      <c r="N31" s="17">
        <v>166.5</v>
      </c>
      <c r="O31" s="17">
        <v>247.8</v>
      </c>
      <c r="P31" s="17">
        <v>214</v>
      </c>
      <c r="Q31" s="17">
        <v>110.1</v>
      </c>
      <c r="R31" s="17">
        <v>64.900000000000006</v>
      </c>
      <c r="S31" s="17">
        <v>4.2</v>
      </c>
      <c r="T31" s="17"/>
      <c r="U31" s="17"/>
      <c r="V31" s="17"/>
      <c r="W31" s="17"/>
      <c r="X31" s="17">
        <v>82.3</v>
      </c>
      <c r="Y31" s="17">
        <v>7.7</v>
      </c>
      <c r="Z31" s="17">
        <v>5</v>
      </c>
      <c r="AA31" s="17"/>
      <c r="AB31" s="17">
        <v>6.8</v>
      </c>
      <c r="AC31" s="17">
        <v>11.9</v>
      </c>
      <c r="AD31" s="17">
        <v>50.7</v>
      </c>
      <c r="AE31" s="17"/>
      <c r="AF31" s="17"/>
      <c r="AG31" s="17"/>
      <c r="AH31" s="17"/>
      <c r="AI31" s="17">
        <v>58.3</v>
      </c>
      <c r="AJ31" s="17">
        <v>104.4</v>
      </c>
      <c r="AK31" s="17"/>
      <c r="AL31" s="17"/>
      <c r="AM31" s="17"/>
      <c r="AN31" s="17">
        <v>6.4</v>
      </c>
      <c r="AO31" s="17"/>
      <c r="AP31" s="17">
        <v>32.700000000000003</v>
      </c>
      <c r="AQ31" s="17">
        <v>34.799999999999997</v>
      </c>
      <c r="AR31" s="17">
        <v>22.5</v>
      </c>
      <c r="AS31" s="17">
        <v>18.600000000000001</v>
      </c>
      <c r="AT31" s="17">
        <v>12.4</v>
      </c>
      <c r="AU31" s="17">
        <v>48.8</v>
      </c>
      <c r="AV31" s="17">
        <v>181.8</v>
      </c>
      <c r="AW31" s="17">
        <v>182.1</v>
      </c>
      <c r="AX31" s="17">
        <v>184.2</v>
      </c>
      <c r="AY31" s="17">
        <v>55.9</v>
      </c>
      <c r="AZ31" s="17">
        <v>6</v>
      </c>
      <c r="BA31" s="17">
        <v>1.6</v>
      </c>
      <c r="BB31" s="17">
        <v>34.4</v>
      </c>
      <c r="BC31" s="17">
        <v>34</v>
      </c>
      <c r="BD31" s="17">
        <v>2</v>
      </c>
      <c r="BE31" s="17">
        <v>0</v>
      </c>
      <c r="BF31" s="17">
        <v>66.5</v>
      </c>
      <c r="BG31" s="17"/>
      <c r="BH31" s="17"/>
      <c r="BI31" s="17">
        <v>20.9</v>
      </c>
      <c r="BJ31" s="17"/>
      <c r="BK31" s="17"/>
      <c r="BL31" s="17">
        <v>45.9</v>
      </c>
      <c r="BM31" s="17"/>
      <c r="BN31" s="17"/>
      <c r="BO31" s="17"/>
      <c r="BP31" s="17">
        <v>62.1</v>
      </c>
      <c r="BQ31" s="17">
        <v>0</v>
      </c>
      <c r="BR31" s="17">
        <v>157.9</v>
      </c>
      <c r="BS31" s="17">
        <v>0</v>
      </c>
      <c r="BT31" s="17">
        <v>68.2</v>
      </c>
      <c r="BU31" s="17"/>
      <c r="BV31" s="17"/>
      <c r="BW31" s="17"/>
      <c r="BX31" s="17"/>
      <c r="BY31" s="17"/>
      <c r="BZ31" s="17"/>
      <c r="CA31" s="17"/>
      <c r="CB31" s="17"/>
      <c r="CC31" s="17">
        <v>1.2</v>
      </c>
      <c r="CD31" s="17">
        <v>121.8</v>
      </c>
      <c r="CE31" s="17">
        <v>115.4</v>
      </c>
      <c r="CF31" s="17">
        <v>66.400000000000006</v>
      </c>
      <c r="CG31" s="17">
        <v>74.599999999999994</v>
      </c>
      <c r="CH31" s="17">
        <v>28.1</v>
      </c>
      <c r="CI31" s="17"/>
      <c r="CJ31" s="17"/>
      <c r="CK31" s="17"/>
      <c r="CL31" s="17">
        <v>146.30000000000001</v>
      </c>
      <c r="CM31" s="17">
        <v>148.4</v>
      </c>
      <c r="CN31" s="17">
        <v>150</v>
      </c>
      <c r="CO31" s="17"/>
      <c r="CP31" s="17"/>
      <c r="CQ31" s="17"/>
      <c r="CR31" s="17"/>
      <c r="CS31" s="17"/>
      <c r="CT31" s="17">
        <v>137.19999999999999</v>
      </c>
      <c r="CU31" s="17">
        <v>78.3</v>
      </c>
      <c r="CV31" s="17">
        <v>1.2</v>
      </c>
      <c r="CW31" s="17">
        <v>120.9</v>
      </c>
      <c r="CX31" s="17">
        <v>66.8</v>
      </c>
      <c r="CY31" s="17">
        <v>13.4</v>
      </c>
      <c r="CZ31" s="17">
        <v>0.3</v>
      </c>
      <c r="DA31" s="17">
        <v>7.4</v>
      </c>
      <c r="DB31" s="17">
        <v>10.8</v>
      </c>
      <c r="DC31" s="17">
        <v>10</v>
      </c>
      <c r="DD31" s="17">
        <v>1</v>
      </c>
      <c r="DE31" s="17">
        <v>0.3</v>
      </c>
      <c r="DF31" s="17">
        <v>1.5</v>
      </c>
      <c r="DG31" s="17">
        <v>1.8</v>
      </c>
      <c r="DH31" s="17">
        <v>20.2</v>
      </c>
      <c r="DI31" s="17">
        <v>7.1</v>
      </c>
      <c r="DJ31" s="17">
        <v>4</v>
      </c>
      <c r="DK31" s="17">
        <v>3.2</v>
      </c>
      <c r="DL31" s="17">
        <v>18.5</v>
      </c>
      <c r="DM31" s="17">
        <v>13.4</v>
      </c>
      <c r="DN31" s="17">
        <v>16.2</v>
      </c>
      <c r="DO31" s="17">
        <v>31.6</v>
      </c>
      <c r="DP31" s="17">
        <v>87.7</v>
      </c>
      <c r="DQ31" s="17">
        <v>4.5</v>
      </c>
      <c r="DR31" s="17">
        <v>1.1000000000000001</v>
      </c>
      <c r="DS31" s="17">
        <v>2.4</v>
      </c>
      <c r="DT31" s="17">
        <v>2.6</v>
      </c>
      <c r="DU31" s="17">
        <v>16.399999999999999</v>
      </c>
      <c r="DV31" s="17">
        <v>2.2999999999999998</v>
      </c>
      <c r="DW31" s="17">
        <v>10.9</v>
      </c>
      <c r="DX31" s="17">
        <v>1.3</v>
      </c>
      <c r="DY31" s="17">
        <v>0.4</v>
      </c>
      <c r="DZ31" s="17">
        <v>4.9000000000000004</v>
      </c>
      <c r="EA31" s="17">
        <v>0</v>
      </c>
      <c r="EB31" s="17">
        <v>3.7</v>
      </c>
      <c r="EC31" s="17">
        <v>5.6</v>
      </c>
      <c r="ED31" s="17">
        <v>14</v>
      </c>
      <c r="EE31" s="17">
        <v>16</v>
      </c>
      <c r="EF31" s="17">
        <v>14.5</v>
      </c>
      <c r="EG31" s="17">
        <v>30.1</v>
      </c>
      <c r="EH31" s="17">
        <v>120.5</v>
      </c>
      <c r="EI31" s="17">
        <v>110.2</v>
      </c>
      <c r="EJ31" s="17">
        <v>20.2</v>
      </c>
      <c r="EK31" s="17">
        <v>10</v>
      </c>
      <c r="EL31" s="17">
        <v>6.1</v>
      </c>
      <c r="EM31" s="17">
        <v>2.6</v>
      </c>
      <c r="EN31" s="17">
        <v>8.1</v>
      </c>
      <c r="EO31" s="17">
        <v>3.8</v>
      </c>
      <c r="EP31" s="17">
        <v>4.2</v>
      </c>
      <c r="EQ31" s="17">
        <v>4.4000000000000004</v>
      </c>
      <c r="ER31" s="17">
        <v>11.7</v>
      </c>
      <c r="ES31" s="17">
        <v>221.1</v>
      </c>
      <c r="ET31" s="17">
        <v>15.3</v>
      </c>
      <c r="EU31" s="17">
        <v>122.2</v>
      </c>
      <c r="EV31" s="17">
        <v>0.6</v>
      </c>
      <c r="EW31" s="17">
        <v>123.5</v>
      </c>
      <c r="EX31" s="17">
        <v>163.9</v>
      </c>
      <c r="EY31" s="17">
        <v>89.3</v>
      </c>
      <c r="EZ31" s="17">
        <v>15.7</v>
      </c>
      <c r="FA31" s="17">
        <v>6.8</v>
      </c>
      <c r="FB31" s="17">
        <v>18.100000000000001</v>
      </c>
      <c r="FC31" s="17">
        <v>9.3000000000000007</v>
      </c>
      <c r="FD31" s="17">
        <v>36.590000000000003</v>
      </c>
      <c r="FE31" s="17">
        <v>28.87</v>
      </c>
      <c r="FF31" s="17">
        <v>12.5</v>
      </c>
      <c r="FG31" s="17">
        <v>15.7</v>
      </c>
      <c r="FH31" s="17">
        <v>8.9</v>
      </c>
      <c r="FI31" s="17"/>
      <c r="FJ31" s="17"/>
      <c r="FK31" s="17">
        <v>6543.06</v>
      </c>
      <c r="FL31" s="15"/>
      <c r="FM31" s="17">
        <v>20.399999999999999</v>
      </c>
      <c r="FN31" s="17">
        <v>2.9590000000000001</v>
      </c>
      <c r="FO31" s="17">
        <v>6.14</v>
      </c>
      <c r="FP31" s="17">
        <v>7.5</v>
      </c>
      <c r="FQ31" s="17">
        <v>26.9</v>
      </c>
      <c r="FR31" s="17">
        <v>9.4</v>
      </c>
      <c r="FS31" s="17">
        <v>3.7</v>
      </c>
      <c r="FT31" s="17">
        <v>6.6</v>
      </c>
      <c r="FU31" s="17">
        <v>83.599000000000004</v>
      </c>
    </row>
    <row r="32" spans="1:177" ht="24" customHeight="1" x14ac:dyDescent="0.3">
      <c r="A32" s="16" t="s">
        <v>27</v>
      </c>
      <c r="B32" s="16" t="s">
        <v>736</v>
      </c>
      <c r="C32" s="17">
        <v>29</v>
      </c>
      <c r="D32" s="17">
        <v>603.20000000000005</v>
      </c>
      <c r="E32" s="17">
        <v>204.2</v>
      </c>
      <c r="F32" s="17"/>
      <c r="G32" s="17"/>
      <c r="H32" s="17">
        <v>11.2</v>
      </c>
      <c r="I32" s="17">
        <v>90.5</v>
      </c>
      <c r="J32" s="17">
        <v>38</v>
      </c>
      <c r="K32" s="17"/>
      <c r="L32" s="17">
        <v>178.9</v>
      </c>
      <c r="M32" s="17">
        <v>179</v>
      </c>
      <c r="N32" s="17">
        <v>179.1</v>
      </c>
      <c r="O32" s="17">
        <v>264.2</v>
      </c>
      <c r="P32" s="17">
        <v>212.4</v>
      </c>
      <c r="Q32" s="17">
        <v>110.2</v>
      </c>
      <c r="R32" s="17">
        <v>0</v>
      </c>
      <c r="S32" s="17">
        <v>4.0999999999999996</v>
      </c>
      <c r="T32" s="17"/>
      <c r="U32" s="17"/>
      <c r="V32" s="17"/>
      <c r="W32" s="17"/>
      <c r="X32" s="17">
        <v>82.4</v>
      </c>
      <c r="Y32" s="17">
        <v>7.8</v>
      </c>
      <c r="Z32" s="17">
        <v>4.8</v>
      </c>
      <c r="AA32" s="17"/>
      <c r="AB32" s="17">
        <v>6.9</v>
      </c>
      <c r="AC32" s="17">
        <v>11.9</v>
      </c>
      <c r="AD32" s="17">
        <v>51.2</v>
      </c>
      <c r="AE32" s="17"/>
      <c r="AF32" s="17"/>
      <c r="AG32" s="17"/>
      <c r="AH32" s="17"/>
      <c r="AI32" s="17">
        <v>58.3</v>
      </c>
      <c r="AJ32" s="17">
        <v>86.1</v>
      </c>
      <c r="AK32" s="17"/>
      <c r="AL32" s="17"/>
      <c r="AM32" s="17"/>
      <c r="AN32" s="17">
        <v>6.4</v>
      </c>
      <c r="AO32" s="17"/>
      <c r="AP32" s="17">
        <v>31.1</v>
      </c>
      <c r="AQ32" s="17">
        <v>74.7</v>
      </c>
      <c r="AR32" s="17">
        <v>21.9</v>
      </c>
      <c r="AS32" s="17">
        <v>18.600000000000001</v>
      </c>
      <c r="AT32" s="17">
        <v>12.4</v>
      </c>
      <c r="AU32" s="17">
        <v>51.3</v>
      </c>
      <c r="AV32" s="17">
        <v>182</v>
      </c>
      <c r="AW32" s="17">
        <v>182.7</v>
      </c>
      <c r="AX32" s="17">
        <v>183.9</v>
      </c>
      <c r="AY32" s="17">
        <v>83.3</v>
      </c>
      <c r="AZ32" s="17">
        <v>6</v>
      </c>
      <c r="BA32" s="17">
        <v>1.7</v>
      </c>
      <c r="BB32" s="17">
        <v>34.700000000000003</v>
      </c>
      <c r="BC32" s="17">
        <v>34.1</v>
      </c>
      <c r="BD32" s="17">
        <v>2</v>
      </c>
      <c r="BE32" s="17">
        <v>0</v>
      </c>
      <c r="BF32" s="17">
        <v>72.2</v>
      </c>
      <c r="BG32" s="17"/>
      <c r="BH32" s="17"/>
      <c r="BI32" s="17">
        <v>20.7</v>
      </c>
      <c r="BJ32" s="17"/>
      <c r="BK32" s="17"/>
      <c r="BL32" s="17">
        <v>45.6</v>
      </c>
      <c r="BM32" s="17"/>
      <c r="BN32" s="17"/>
      <c r="BO32" s="17"/>
      <c r="BP32" s="17">
        <v>66.400000000000006</v>
      </c>
      <c r="BQ32" s="17">
        <v>0</v>
      </c>
      <c r="BR32" s="17">
        <v>157.1</v>
      </c>
      <c r="BS32" s="17">
        <v>0</v>
      </c>
      <c r="BT32" s="17">
        <v>67.900000000000006</v>
      </c>
      <c r="BU32" s="17"/>
      <c r="BV32" s="17"/>
      <c r="BW32" s="17"/>
      <c r="BX32" s="17"/>
      <c r="BY32" s="17"/>
      <c r="BZ32" s="17"/>
      <c r="CA32" s="17"/>
      <c r="CB32" s="17"/>
      <c r="CC32" s="17">
        <v>1.2</v>
      </c>
      <c r="CD32" s="17">
        <v>125.6</v>
      </c>
      <c r="CE32" s="17">
        <v>115.4</v>
      </c>
      <c r="CF32" s="17">
        <v>66.3</v>
      </c>
      <c r="CG32" s="17">
        <v>74.3</v>
      </c>
      <c r="CH32" s="17">
        <v>28.1</v>
      </c>
      <c r="CI32" s="17"/>
      <c r="CJ32" s="17"/>
      <c r="CK32" s="17"/>
      <c r="CL32" s="17">
        <v>145.5</v>
      </c>
      <c r="CM32" s="17">
        <v>147.9</v>
      </c>
      <c r="CN32" s="17">
        <v>149.6</v>
      </c>
      <c r="CO32" s="17"/>
      <c r="CP32" s="17"/>
      <c r="CQ32" s="17"/>
      <c r="CR32" s="17"/>
      <c r="CS32" s="17"/>
      <c r="CT32" s="17">
        <v>137.19999999999999</v>
      </c>
      <c r="CU32" s="17">
        <v>78.099999999999994</v>
      </c>
      <c r="CV32" s="17">
        <v>1.2</v>
      </c>
      <c r="CW32" s="17">
        <v>125.2</v>
      </c>
      <c r="CX32" s="17">
        <v>67.3</v>
      </c>
      <c r="CY32" s="17">
        <v>15.1</v>
      </c>
      <c r="CZ32" s="17">
        <v>0.4</v>
      </c>
      <c r="DA32" s="17">
        <v>7.5</v>
      </c>
      <c r="DB32" s="17">
        <v>8.6</v>
      </c>
      <c r="DC32" s="17">
        <v>9.9</v>
      </c>
      <c r="DD32" s="17">
        <v>1.1000000000000001</v>
      </c>
      <c r="DE32" s="17">
        <v>0.3</v>
      </c>
      <c r="DF32" s="17">
        <v>1.5</v>
      </c>
      <c r="DG32" s="17">
        <v>1.8</v>
      </c>
      <c r="DH32" s="17">
        <v>20.100000000000001</v>
      </c>
      <c r="DI32" s="17">
        <v>7.1</v>
      </c>
      <c r="DJ32" s="17">
        <v>4</v>
      </c>
      <c r="DK32" s="17">
        <v>3.2</v>
      </c>
      <c r="DL32" s="17">
        <v>18.5</v>
      </c>
      <c r="DM32" s="17">
        <v>13.1</v>
      </c>
      <c r="DN32" s="17">
        <v>15.7</v>
      </c>
      <c r="DO32" s="17">
        <v>31.9</v>
      </c>
      <c r="DP32" s="17">
        <v>88.3</v>
      </c>
      <c r="DQ32" s="17">
        <v>4.5</v>
      </c>
      <c r="DR32" s="17">
        <v>1.1000000000000001</v>
      </c>
      <c r="DS32" s="17">
        <v>2.4</v>
      </c>
      <c r="DT32" s="17">
        <v>2.5</v>
      </c>
      <c r="DU32" s="17">
        <v>16.5</v>
      </c>
      <c r="DV32" s="17">
        <v>2.4</v>
      </c>
      <c r="DW32" s="17">
        <v>7</v>
      </c>
      <c r="DX32" s="17">
        <v>1.3</v>
      </c>
      <c r="DY32" s="17">
        <v>0.4</v>
      </c>
      <c r="DZ32" s="17">
        <v>4.9000000000000004</v>
      </c>
      <c r="EA32" s="17">
        <v>0</v>
      </c>
      <c r="EB32" s="17">
        <v>3.7</v>
      </c>
      <c r="EC32" s="17">
        <v>5.6</v>
      </c>
      <c r="ED32" s="17">
        <v>14</v>
      </c>
      <c r="EE32" s="17">
        <v>14</v>
      </c>
      <c r="EF32" s="17">
        <v>14.9</v>
      </c>
      <c r="EG32" s="17">
        <v>30.3</v>
      </c>
      <c r="EH32" s="17">
        <v>120</v>
      </c>
      <c r="EI32" s="17">
        <v>110.1</v>
      </c>
      <c r="EJ32" s="17">
        <v>20.3</v>
      </c>
      <c r="EK32" s="17">
        <v>9.9</v>
      </c>
      <c r="EL32" s="17">
        <v>5.9</v>
      </c>
      <c r="EM32" s="17">
        <v>2.5</v>
      </c>
      <c r="EN32" s="17">
        <v>8.1</v>
      </c>
      <c r="EO32" s="17">
        <v>3.8</v>
      </c>
      <c r="EP32" s="17">
        <v>4.2</v>
      </c>
      <c r="EQ32" s="17">
        <v>4.4000000000000004</v>
      </c>
      <c r="ER32" s="17">
        <v>13.4</v>
      </c>
      <c r="ES32" s="17">
        <v>221</v>
      </c>
      <c r="ET32" s="17">
        <v>16.3</v>
      </c>
      <c r="EU32" s="17">
        <v>121.8</v>
      </c>
      <c r="EV32" s="17">
        <v>0.6</v>
      </c>
      <c r="EW32" s="17">
        <v>123.6</v>
      </c>
      <c r="EX32" s="17">
        <v>160.9</v>
      </c>
      <c r="EY32" s="17">
        <v>89.2</v>
      </c>
      <c r="EZ32" s="17">
        <v>16.5</v>
      </c>
      <c r="FA32" s="17">
        <v>6.7</v>
      </c>
      <c r="FB32" s="17">
        <v>18.399999999999999</v>
      </c>
      <c r="FC32" s="17">
        <v>9.6</v>
      </c>
      <c r="FD32" s="17">
        <v>36.24</v>
      </c>
      <c r="FE32" s="17">
        <v>28.68</v>
      </c>
      <c r="FF32" s="17">
        <v>12.5</v>
      </c>
      <c r="FG32" s="17">
        <v>15.9</v>
      </c>
      <c r="FH32" s="17">
        <v>8.6</v>
      </c>
      <c r="FI32" s="17"/>
      <c r="FJ32" s="17"/>
      <c r="FK32" s="17">
        <v>6595.72</v>
      </c>
      <c r="FL32" s="15"/>
      <c r="FM32" s="17">
        <v>20.399999999999999</v>
      </c>
      <c r="FN32" s="17">
        <v>3.2090000000000001</v>
      </c>
      <c r="FO32" s="17">
        <v>6.14</v>
      </c>
      <c r="FP32" s="17">
        <v>7.5</v>
      </c>
      <c r="FQ32" s="17">
        <v>26.7</v>
      </c>
      <c r="FR32" s="17">
        <v>9.4</v>
      </c>
      <c r="FS32" s="17">
        <v>3.7</v>
      </c>
      <c r="FT32" s="17">
        <v>5.9</v>
      </c>
      <c r="FU32" s="17">
        <v>82.948999999999998</v>
      </c>
    </row>
    <row r="33" spans="1:177" ht="24" customHeight="1" x14ac:dyDescent="0.3">
      <c r="A33" s="16" t="s">
        <v>27</v>
      </c>
      <c r="B33" s="16" t="s">
        <v>737</v>
      </c>
      <c r="C33" s="17">
        <v>31.4</v>
      </c>
      <c r="D33" s="17">
        <v>604.5</v>
      </c>
      <c r="E33" s="17">
        <v>204.6</v>
      </c>
      <c r="F33" s="17"/>
      <c r="G33" s="17"/>
      <c r="H33" s="17">
        <v>11.3</v>
      </c>
      <c r="I33" s="17">
        <v>90.9</v>
      </c>
      <c r="J33" s="17">
        <v>40.700000000000003</v>
      </c>
      <c r="K33" s="17"/>
      <c r="L33" s="17">
        <v>177.4</v>
      </c>
      <c r="M33" s="17">
        <v>178.1</v>
      </c>
      <c r="N33" s="17">
        <v>177.4</v>
      </c>
      <c r="O33" s="17">
        <v>266.89999999999998</v>
      </c>
      <c r="P33" s="17">
        <v>212.6</v>
      </c>
      <c r="Q33" s="17">
        <v>110.6</v>
      </c>
      <c r="R33" s="17">
        <v>0</v>
      </c>
      <c r="S33" s="17">
        <v>4.0999999999999996</v>
      </c>
      <c r="T33" s="17"/>
      <c r="U33" s="17"/>
      <c r="V33" s="17"/>
      <c r="W33" s="17"/>
      <c r="X33" s="17">
        <v>82.7</v>
      </c>
      <c r="Y33" s="17">
        <v>7.8</v>
      </c>
      <c r="Z33" s="17">
        <v>4.8</v>
      </c>
      <c r="AA33" s="17"/>
      <c r="AB33" s="17">
        <v>6.9</v>
      </c>
      <c r="AC33" s="17">
        <v>11.5</v>
      </c>
      <c r="AD33" s="17">
        <v>51.5</v>
      </c>
      <c r="AE33" s="17"/>
      <c r="AF33" s="17"/>
      <c r="AG33" s="17"/>
      <c r="AH33" s="17"/>
      <c r="AI33" s="17">
        <v>58.6</v>
      </c>
      <c r="AJ33" s="17">
        <v>84</v>
      </c>
      <c r="AK33" s="17"/>
      <c r="AL33" s="17"/>
      <c r="AM33" s="17"/>
      <c r="AN33" s="17">
        <v>6.5</v>
      </c>
      <c r="AO33" s="17"/>
      <c r="AP33" s="17">
        <v>33</v>
      </c>
      <c r="AQ33" s="17">
        <v>58.8</v>
      </c>
      <c r="AR33" s="17">
        <v>21.8</v>
      </c>
      <c r="AS33" s="17">
        <v>18.600000000000001</v>
      </c>
      <c r="AT33" s="17">
        <v>12.4</v>
      </c>
      <c r="AU33" s="17">
        <v>49.8</v>
      </c>
      <c r="AV33" s="17">
        <v>183.6</v>
      </c>
      <c r="AW33" s="17">
        <v>184.2</v>
      </c>
      <c r="AX33" s="17">
        <v>183.7</v>
      </c>
      <c r="AY33" s="17">
        <v>81.099999999999994</v>
      </c>
      <c r="AZ33" s="17">
        <v>5.9</v>
      </c>
      <c r="BA33" s="17">
        <v>1.6</v>
      </c>
      <c r="BB33" s="17">
        <v>29.9</v>
      </c>
      <c r="BC33" s="17">
        <v>31.8</v>
      </c>
      <c r="BD33" s="17">
        <v>2</v>
      </c>
      <c r="BE33" s="17">
        <v>16.100000000000001</v>
      </c>
      <c r="BF33" s="17">
        <v>54.5</v>
      </c>
      <c r="BG33" s="17"/>
      <c r="BH33" s="17"/>
      <c r="BI33" s="17">
        <v>21</v>
      </c>
      <c r="BJ33" s="17"/>
      <c r="BK33" s="17"/>
      <c r="BL33" s="17">
        <v>45.3</v>
      </c>
      <c r="BM33" s="17"/>
      <c r="BN33" s="17"/>
      <c r="BO33" s="17"/>
      <c r="BP33" s="17">
        <v>66.7</v>
      </c>
      <c r="BQ33" s="17">
        <v>0</v>
      </c>
      <c r="BR33" s="17">
        <v>157.4</v>
      </c>
      <c r="BS33" s="17">
        <v>0</v>
      </c>
      <c r="BT33" s="17">
        <v>68.400000000000006</v>
      </c>
      <c r="BU33" s="17"/>
      <c r="BV33" s="17"/>
      <c r="BW33" s="17"/>
      <c r="BX33" s="17"/>
      <c r="BY33" s="17"/>
      <c r="BZ33" s="17"/>
      <c r="CA33" s="17"/>
      <c r="CB33" s="17"/>
      <c r="CC33" s="17">
        <v>1.2</v>
      </c>
      <c r="CD33" s="17">
        <v>110.1</v>
      </c>
      <c r="CE33" s="17">
        <v>109.7</v>
      </c>
      <c r="CF33" s="17">
        <v>66.599999999999994</v>
      </c>
      <c r="CG33" s="17">
        <v>76.5</v>
      </c>
      <c r="CH33" s="17">
        <v>30.1</v>
      </c>
      <c r="CI33" s="17"/>
      <c r="CJ33" s="17"/>
      <c r="CK33" s="17"/>
      <c r="CL33" s="17">
        <v>146</v>
      </c>
      <c r="CM33" s="17">
        <v>147.9</v>
      </c>
      <c r="CN33" s="17">
        <v>149.69999999999999</v>
      </c>
      <c r="CO33" s="17"/>
      <c r="CP33" s="17"/>
      <c r="CQ33" s="17"/>
      <c r="CR33" s="17"/>
      <c r="CS33" s="17"/>
      <c r="CT33" s="17">
        <v>137.1</v>
      </c>
      <c r="CU33" s="17">
        <v>78</v>
      </c>
      <c r="CV33" s="17">
        <v>1.2</v>
      </c>
      <c r="CW33" s="17">
        <v>122.4</v>
      </c>
      <c r="CX33" s="17">
        <v>67.599999999999994</v>
      </c>
      <c r="CY33" s="17">
        <v>15.9</v>
      </c>
      <c r="CZ33" s="17">
        <v>0.5</v>
      </c>
      <c r="DA33" s="17">
        <v>7.6</v>
      </c>
      <c r="DB33" s="17">
        <v>10.7</v>
      </c>
      <c r="DC33" s="17">
        <v>9.9</v>
      </c>
      <c r="DD33" s="17">
        <v>1.1000000000000001</v>
      </c>
      <c r="DE33" s="17">
        <v>0.3</v>
      </c>
      <c r="DF33" s="17">
        <v>1.5</v>
      </c>
      <c r="DG33" s="17">
        <v>2</v>
      </c>
      <c r="DH33" s="17">
        <v>20</v>
      </c>
      <c r="DI33" s="17">
        <v>7</v>
      </c>
      <c r="DJ33" s="17">
        <v>4</v>
      </c>
      <c r="DK33" s="17">
        <v>3.2</v>
      </c>
      <c r="DL33" s="17">
        <v>18.5</v>
      </c>
      <c r="DM33" s="17">
        <v>12.9</v>
      </c>
      <c r="DN33" s="17">
        <v>15.4</v>
      </c>
      <c r="DO33" s="17">
        <v>31.9</v>
      </c>
      <c r="DP33" s="17">
        <v>88.7</v>
      </c>
      <c r="DQ33" s="17">
        <v>4.5</v>
      </c>
      <c r="DR33" s="17">
        <v>1.1000000000000001</v>
      </c>
      <c r="DS33" s="17">
        <v>2.4</v>
      </c>
      <c r="DT33" s="17">
        <v>2.5</v>
      </c>
      <c r="DU33" s="17">
        <v>16.100000000000001</v>
      </c>
      <c r="DV33" s="17">
        <v>2.4</v>
      </c>
      <c r="DW33" s="17">
        <v>6.6</v>
      </c>
      <c r="DX33" s="17">
        <v>1.3</v>
      </c>
      <c r="DY33" s="17">
        <v>0.4</v>
      </c>
      <c r="DZ33" s="17">
        <v>4.9000000000000004</v>
      </c>
      <c r="EA33" s="17">
        <v>0</v>
      </c>
      <c r="EB33" s="17">
        <v>3.6</v>
      </c>
      <c r="EC33" s="17">
        <v>5.6</v>
      </c>
      <c r="ED33" s="17">
        <v>14</v>
      </c>
      <c r="EE33" s="17">
        <v>14.5</v>
      </c>
      <c r="EF33" s="17">
        <v>18.899999999999999</v>
      </c>
      <c r="EG33" s="17">
        <v>30.3</v>
      </c>
      <c r="EH33" s="17">
        <v>121.4</v>
      </c>
      <c r="EI33" s="17">
        <v>110.4</v>
      </c>
      <c r="EJ33" s="17">
        <v>20.2</v>
      </c>
      <c r="EK33" s="17">
        <v>10</v>
      </c>
      <c r="EL33" s="17">
        <v>5.8</v>
      </c>
      <c r="EM33" s="17">
        <v>2.5</v>
      </c>
      <c r="EN33" s="17">
        <v>8.1999999999999993</v>
      </c>
      <c r="EO33" s="17">
        <v>3.6</v>
      </c>
      <c r="EP33" s="17">
        <v>4.2</v>
      </c>
      <c r="EQ33" s="17">
        <v>4.4000000000000004</v>
      </c>
      <c r="ER33" s="17">
        <v>13.2</v>
      </c>
      <c r="ES33" s="17">
        <v>221.7</v>
      </c>
      <c r="ET33" s="17">
        <v>16.899999999999999</v>
      </c>
      <c r="EU33" s="17">
        <v>122.7</v>
      </c>
      <c r="EV33" s="17">
        <v>0.6</v>
      </c>
      <c r="EW33" s="17">
        <v>123.7</v>
      </c>
      <c r="EX33" s="17">
        <v>160.19999999999999</v>
      </c>
      <c r="EY33" s="17">
        <v>89.9</v>
      </c>
      <c r="EZ33" s="17">
        <v>17</v>
      </c>
      <c r="FA33" s="17">
        <v>6.7</v>
      </c>
      <c r="FB33" s="17">
        <v>18.399999999999999</v>
      </c>
      <c r="FC33" s="17">
        <v>9.1</v>
      </c>
      <c r="FD33" s="17">
        <v>36.340000000000003</v>
      </c>
      <c r="FE33" s="17">
        <v>28.88</v>
      </c>
      <c r="FF33" s="17">
        <v>11</v>
      </c>
      <c r="FG33" s="17">
        <v>15.9</v>
      </c>
      <c r="FH33" s="17">
        <v>9</v>
      </c>
      <c r="FI33" s="17"/>
      <c r="FJ33" s="17"/>
      <c r="FK33" s="17">
        <v>6568.62</v>
      </c>
      <c r="FL33" s="15"/>
      <c r="FM33" s="17">
        <v>20.5</v>
      </c>
      <c r="FN33" s="17">
        <v>3.3079999999999998</v>
      </c>
      <c r="FO33" s="17">
        <v>6.14</v>
      </c>
      <c r="FP33" s="17">
        <v>7.5</v>
      </c>
      <c r="FQ33" s="17">
        <v>26.6</v>
      </c>
      <c r="FR33" s="17">
        <v>9.4</v>
      </c>
      <c r="FS33" s="17">
        <v>3.7</v>
      </c>
      <c r="FT33" s="17">
        <v>5.9</v>
      </c>
      <c r="FU33" s="17">
        <v>83.048000000000002</v>
      </c>
    </row>
    <row r="34" spans="1:177" ht="24" customHeight="1" x14ac:dyDescent="0.3">
      <c r="A34" s="18" t="s">
        <v>27</v>
      </c>
      <c r="B34" s="18" t="s">
        <v>738</v>
      </c>
      <c r="C34" s="19">
        <v>28.7</v>
      </c>
      <c r="D34" s="19">
        <v>600.4</v>
      </c>
      <c r="E34" s="19">
        <v>205</v>
      </c>
      <c r="F34" s="19"/>
      <c r="G34" s="19"/>
      <c r="H34" s="19">
        <v>11.1</v>
      </c>
      <c r="I34" s="19">
        <v>90.7</v>
      </c>
      <c r="J34" s="19">
        <v>39.9</v>
      </c>
      <c r="K34" s="19"/>
      <c r="L34" s="19">
        <v>178.2</v>
      </c>
      <c r="M34" s="19">
        <v>177.6</v>
      </c>
      <c r="N34" s="19">
        <v>177.7</v>
      </c>
      <c r="O34" s="19">
        <v>267.39999999999998</v>
      </c>
      <c r="P34" s="19">
        <v>211.2</v>
      </c>
      <c r="Q34" s="19">
        <v>109.8</v>
      </c>
      <c r="R34" s="19">
        <v>0</v>
      </c>
      <c r="S34" s="19">
        <v>4.0999999999999996</v>
      </c>
      <c r="T34" s="19"/>
      <c r="U34" s="19"/>
      <c r="V34" s="19"/>
      <c r="W34" s="19"/>
      <c r="X34" s="19">
        <v>81.5</v>
      </c>
      <c r="Y34" s="19">
        <v>7.4</v>
      </c>
      <c r="Z34" s="19">
        <v>4.7</v>
      </c>
      <c r="AA34" s="19"/>
      <c r="AB34" s="19">
        <v>7</v>
      </c>
      <c r="AC34" s="19">
        <v>11.8</v>
      </c>
      <c r="AD34" s="19">
        <v>50.5</v>
      </c>
      <c r="AE34" s="19"/>
      <c r="AF34" s="19"/>
      <c r="AG34" s="19"/>
      <c r="AH34" s="19"/>
      <c r="AI34" s="19">
        <v>57.7</v>
      </c>
      <c r="AJ34" s="19">
        <v>98.2</v>
      </c>
      <c r="AK34" s="19"/>
      <c r="AL34" s="19"/>
      <c r="AM34" s="19"/>
      <c r="AN34" s="19">
        <v>6.4</v>
      </c>
      <c r="AO34" s="19"/>
      <c r="AP34" s="19">
        <v>32.6</v>
      </c>
      <c r="AQ34" s="19">
        <v>30.5</v>
      </c>
      <c r="AR34" s="19">
        <v>23.1</v>
      </c>
      <c r="AS34" s="19">
        <v>18.600000000000001</v>
      </c>
      <c r="AT34" s="19">
        <v>12.3</v>
      </c>
      <c r="AU34" s="19">
        <v>48.4</v>
      </c>
      <c r="AV34" s="19">
        <v>181.9</v>
      </c>
      <c r="AW34" s="19">
        <v>182.3</v>
      </c>
      <c r="AX34" s="19">
        <v>183.6</v>
      </c>
      <c r="AY34" s="19">
        <v>82.4</v>
      </c>
      <c r="AZ34" s="19">
        <v>5.9</v>
      </c>
      <c r="BA34" s="19">
        <v>1.9</v>
      </c>
      <c r="BB34" s="19">
        <v>24.8</v>
      </c>
      <c r="BC34" s="19">
        <v>29.1</v>
      </c>
      <c r="BD34" s="19">
        <v>2</v>
      </c>
      <c r="BE34" s="19">
        <v>15.8</v>
      </c>
      <c r="BF34" s="19">
        <v>50.5</v>
      </c>
      <c r="BG34" s="19"/>
      <c r="BH34" s="19"/>
      <c r="BI34" s="19">
        <v>20.399999999999999</v>
      </c>
      <c r="BJ34" s="19"/>
      <c r="BK34" s="19"/>
      <c r="BL34" s="19">
        <v>45.6</v>
      </c>
      <c r="BM34" s="19"/>
      <c r="BN34" s="19"/>
      <c r="BO34" s="19"/>
      <c r="BP34" s="19">
        <v>66.5</v>
      </c>
      <c r="BQ34" s="19">
        <v>0</v>
      </c>
      <c r="BR34" s="19">
        <v>157.80000000000001</v>
      </c>
      <c r="BS34" s="19">
        <v>0</v>
      </c>
      <c r="BT34" s="19">
        <v>68.2</v>
      </c>
      <c r="BU34" s="19"/>
      <c r="BV34" s="19"/>
      <c r="BW34" s="19"/>
      <c r="BX34" s="19"/>
      <c r="BY34" s="19"/>
      <c r="BZ34" s="19"/>
      <c r="CA34" s="19"/>
      <c r="CB34" s="19"/>
      <c r="CC34" s="19">
        <v>1.2</v>
      </c>
      <c r="CD34" s="19">
        <v>85.8</v>
      </c>
      <c r="CE34" s="19">
        <v>102.9</v>
      </c>
      <c r="CF34" s="19">
        <v>66</v>
      </c>
      <c r="CG34" s="19">
        <v>76.5</v>
      </c>
      <c r="CH34" s="19">
        <v>29.7</v>
      </c>
      <c r="CI34" s="19"/>
      <c r="CJ34" s="19"/>
      <c r="CK34" s="19"/>
      <c r="CL34" s="19">
        <v>146.30000000000001</v>
      </c>
      <c r="CM34" s="19">
        <v>148.6</v>
      </c>
      <c r="CN34" s="19">
        <v>149.6</v>
      </c>
      <c r="CO34" s="19"/>
      <c r="CP34" s="19"/>
      <c r="CQ34" s="19"/>
      <c r="CR34" s="19"/>
      <c r="CS34" s="19"/>
      <c r="CT34" s="19">
        <v>137.19999999999999</v>
      </c>
      <c r="CU34" s="19">
        <v>77.8</v>
      </c>
      <c r="CV34" s="19">
        <v>1.2</v>
      </c>
      <c r="CW34" s="19">
        <v>127.2</v>
      </c>
      <c r="CX34" s="19">
        <v>68.3</v>
      </c>
      <c r="CY34" s="19">
        <v>14</v>
      </c>
      <c r="CZ34" s="19">
        <v>0.3</v>
      </c>
      <c r="DA34" s="19">
        <v>7.4</v>
      </c>
      <c r="DB34" s="19">
        <v>9</v>
      </c>
      <c r="DC34" s="19">
        <v>9.9</v>
      </c>
      <c r="DD34" s="19">
        <v>1</v>
      </c>
      <c r="DE34" s="19">
        <v>0.3</v>
      </c>
      <c r="DF34" s="19">
        <v>1.5</v>
      </c>
      <c r="DG34" s="19">
        <v>2</v>
      </c>
      <c r="DH34" s="19">
        <v>19.899999999999999</v>
      </c>
      <c r="DI34" s="19">
        <v>6.8</v>
      </c>
      <c r="DJ34" s="19">
        <v>4</v>
      </c>
      <c r="DK34" s="19">
        <v>3.2</v>
      </c>
      <c r="DL34" s="19">
        <v>18.5</v>
      </c>
      <c r="DM34" s="19">
        <v>13</v>
      </c>
      <c r="DN34" s="19">
        <v>15.6</v>
      </c>
      <c r="DO34" s="19">
        <v>31.9</v>
      </c>
      <c r="DP34" s="19">
        <v>88.6</v>
      </c>
      <c r="DQ34" s="19">
        <v>4.5</v>
      </c>
      <c r="DR34" s="19">
        <v>1.1000000000000001</v>
      </c>
      <c r="DS34" s="19">
        <v>2.4</v>
      </c>
      <c r="DT34" s="19">
        <v>2.5</v>
      </c>
      <c r="DU34" s="19">
        <v>16.100000000000001</v>
      </c>
      <c r="DV34" s="19">
        <v>2.4</v>
      </c>
      <c r="DW34" s="19">
        <v>6.7</v>
      </c>
      <c r="DX34" s="19">
        <v>1.3</v>
      </c>
      <c r="DY34" s="19">
        <v>0.4</v>
      </c>
      <c r="DZ34" s="19">
        <v>4.9000000000000004</v>
      </c>
      <c r="EA34" s="19">
        <v>0</v>
      </c>
      <c r="EB34" s="19">
        <v>3.5</v>
      </c>
      <c r="EC34" s="19">
        <v>5</v>
      </c>
      <c r="ED34" s="19">
        <v>14</v>
      </c>
      <c r="EE34" s="19">
        <v>16.7</v>
      </c>
      <c r="EF34" s="19">
        <v>25.1</v>
      </c>
      <c r="EG34" s="19">
        <v>30.4</v>
      </c>
      <c r="EH34" s="19">
        <v>121</v>
      </c>
      <c r="EI34" s="19">
        <v>110.5</v>
      </c>
      <c r="EJ34" s="19">
        <v>20.100000000000001</v>
      </c>
      <c r="EK34" s="19">
        <v>10.1</v>
      </c>
      <c r="EL34" s="19">
        <v>5.9</v>
      </c>
      <c r="EM34" s="19">
        <v>2.4</v>
      </c>
      <c r="EN34" s="19">
        <v>8.1</v>
      </c>
      <c r="EO34" s="19">
        <v>3.6</v>
      </c>
      <c r="EP34" s="19">
        <v>4.2</v>
      </c>
      <c r="EQ34" s="19">
        <v>4.4000000000000004</v>
      </c>
      <c r="ER34" s="19">
        <v>11.6</v>
      </c>
      <c r="ES34" s="19">
        <v>223.1</v>
      </c>
      <c r="ET34" s="19">
        <v>16.8</v>
      </c>
      <c r="EU34" s="19">
        <v>122.7</v>
      </c>
      <c r="EV34" s="19">
        <v>0.6</v>
      </c>
      <c r="EW34" s="19">
        <v>123.8</v>
      </c>
      <c r="EX34" s="19">
        <v>159.6</v>
      </c>
      <c r="EY34" s="19">
        <v>89.6</v>
      </c>
      <c r="EZ34" s="19">
        <v>17.3</v>
      </c>
      <c r="FA34" s="19">
        <v>6.8</v>
      </c>
      <c r="FB34" s="19">
        <v>18.3</v>
      </c>
      <c r="FC34" s="19">
        <v>9.1999999999999993</v>
      </c>
      <c r="FD34" s="19">
        <v>36.6</v>
      </c>
      <c r="FE34" s="19">
        <v>28.83</v>
      </c>
      <c r="FF34" s="19">
        <v>11</v>
      </c>
      <c r="FG34" s="19">
        <v>16.100000000000001</v>
      </c>
      <c r="FH34" s="19">
        <v>8.3000000000000007</v>
      </c>
      <c r="FI34" s="19"/>
      <c r="FJ34" s="19"/>
      <c r="FK34" s="19">
        <v>6503.93</v>
      </c>
      <c r="FL34" s="15"/>
      <c r="FM34" s="19">
        <v>20.3</v>
      </c>
      <c r="FN34" s="19">
        <v>3.3069999999999999</v>
      </c>
      <c r="FO34" s="19">
        <v>6.1440000000000001</v>
      </c>
      <c r="FP34" s="19">
        <v>7.5</v>
      </c>
      <c r="FQ34" s="19">
        <v>26.4</v>
      </c>
      <c r="FR34" s="19">
        <v>9.4</v>
      </c>
      <c r="FS34" s="19">
        <v>3.7</v>
      </c>
      <c r="FT34" s="19">
        <v>5.9</v>
      </c>
      <c r="FU34" s="19">
        <v>82.650999999999996</v>
      </c>
    </row>
    <row r="35" spans="1:177" ht="24" customHeight="1" x14ac:dyDescent="0.3">
      <c r="A35" s="13" t="s">
        <v>27</v>
      </c>
      <c r="B35" s="13" t="s">
        <v>739</v>
      </c>
      <c r="C35" s="14">
        <v>29.1</v>
      </c>
      <c r="D35" s="14">
        <v>601.70000000000005</v>
      </c>
      <c r="E35" s="14">
        <v>204.4</v>
      </c>
      <c r="F35" s="14"/>
      <c r="G35" s="14"/>
      <c r="H35" s="14">
        <v>11</v>
      </c>
      <c r="I35" s="14">
        <v>91</v>
      </c>
      <c r="J35" s="14">
        <v>38.200000000000003</v>
      </c>
      <c r="K35" s="14"/>
      <c r="L35" s="14">
        <v>178</v>
      </c>
      <c r="M35" s="14">
        <v>177.6</v>
      </c>
      <c r="N35" s="14">
        <v>178.2</v>
      </c>
      <c r="O35" s="14">
        <v>267.2</v>
      </c>
      <c r="P35" s="14">
        <v>208.7</v>
      </c>
      <c r="Q35" s="14">
        <v>109.7</v>
      </c>
      <c r="R35" s="14">
        <v>0</v>
      </c>
      <c r="S35" s="14">
        <v>4.0999999999999996</v>
      </c>
      <c r="T35" s="14"/>
      <c r="U35" s="14"/>
      <c r="V35" s="14"/>
      <c r="W35" s="14"/>
      <c r="X35" s="14">
        <v>81.8</v>
      </c>
      <c r="Y35" s="14">
        <v>7.4</v>
      </c>
      <c r="Z35" s="14">
        <v>4.7</v>
      </c>
      <c r="AA35" s="14"/>
      <c r="AB35" s="14">
        <v>7</v>
      </c>
      <c r="AC35" s="14">
        <v>11.7</v>
      </c>
      <c r="AD35" s="14">
        <v>50.6</v>
      </c>
      <c r="AE35" s="14"/>
      <c r="AF35" s="14"/>
      <c r="AG35" s="14"/>
      <c r="AH35" s="14"/>
      <c r="AI35" s="14">
        <v>57.8</v>
      </c>
      <c r="AJ35" s="14">
        <v>60.2</v>
      </c>
      <c r="AK35" s="14"/>
      <c r="AL35" s="14"/>
      <c r="AM35" s="14"/>
      <c r="AN35" s="14">
        <v>6.5</v>
      </c>
      <c r="AO35" s="14"/>
      <c r="AP35" s="14">
        <v>32.200000000000003</v>
      </c>
      <c r="AQ35" s="14">
        <v>30.7</v>
      </c>
      <c r="AR35" s="14">
        <v>22.2</v>
      </c>
      <c r="AS35" s="14">
        <v>18.600000000000001</v>
      </c>
      <c r="AT35" s="14">
        <v>12.3</v>
      </c>
      <c r="AU35" s="14">
        <v>49</v>
      </c>
      <c r="AV35" s="14">
        <v>181.4</v>
      </c>
      <c r="AW35" s="14">
        <v>181.8</v>
      </c>
      <c r="AX35" s="14">
        <v>184.4</v>
      </c>
      <c r="AY35" s="14">
        <v>82.2</v>
      </c>
      <c r="AZ35" s="14">
        <v>5.8</v>
      </c>
      <c r="BA35" s="14">
        <v>1.9</v>
      </c>
      <c r="BB35" s="14">
        <v>24.6</v>
      </c>
      <c r="BC35" s="14">
        <v>29.2</v>
      </c>
      <c r="BD35" s="14">
        <v>2</v>
      </c>
      <c r="BE35" s="14">
        <v>15.8</v>
      </c>
      <c r="BF35" s="14">
        <v>49.9</v>
      </c>
      <c r="BG35" s="14"/>
      <c r="BH35" s="14"/>
      <c r="BI35" s="14">
        <v>20.3</v>
      </c>
      <c r="BJ35" s="14"/>
      <c r="BK35" s="14"/>
      <c r="BL35" s="14">
        <v>45.3</v>
      </c>
      <c r="BM35" s="14"/>
      <c r="BN35" s="14"/>
      <c r="BO35" s="14"/>
      <c r="BP35" s="14">
        <v>66.3</v>
      </c>
      <c r="BQ35" s="14">
        <v>0</v>
      </c>
      <c r="BR35" s="14">
        <v>157.9</v>
      </c>
      <c r="BS35" s="14">
        <v>0</v>
      </c>
      <c r="BT35" s="14">
        <v>68.599999999999994</v>
      </c>
      <c r="BU35" s="14"/>
      <c r="BV35" s="14"/>
      <c r="BW35" s="14"/>
      <c r="BX35" s="14"/>
      <c r="BY35" s="14"/>
      <c r="BZ35" s="14"/>
      <c r="CA35" s="14"/>
      <c r="CB35" s="14"/>
      <c r="CC35" s="14">
        <v>1.2</v>
      </c>
      <c r="CD35" s="14">
        <v>86.1</v>
      </c>
      <c r="CE35" s="14">
        <v>104.6</v>
      </c>
      <c r="CF35" s="14">
        <v>66.099999999999994</v>
      </c>
      <c r="CG35" s="14">
        <v>76.5</v>
      </c>
      <c r="CH35" s="14">
        <v>29.7</v>
      </c>
      <c r="CI35" s="14"/>
      <c r="CJ35" s="14"/>
      <c r="CK35" s="14"/>
      <c r="CL35" s="14">
        <v>146</v>
      </c>
      <c r="CM35" s="14">
        <v>148.19999999999999</v>
      </c>
      <c r="CN35" s="14">
        <v>149.6</v>
      </c>
      <c r="CO35" s="14"/>
      <c r="CP35" s="14"/>
      <c r="CQ35" s="14"/>
      <c r="CR35" s="14"/>
      <c r="CS35" s="14"/>
      <c r="CT35" s="14">
        <v>137.1</v>
      </c>
      <c r="CU35" s="14">
        <v>78.5</v>
      </c>
      <c r="CV35" s="14">
        <v>1.3</v>
      </c>
      <c r="CW35" s="14">
        <v>126.7</v>
      </c>
      <c r="CX35" s="14">
        <v>68.599999999999994</v>
      </c>
      <c r="CY35" s="14">
        <v>17.8</v>
      </c>
      <c r="CZ35" s="14">
        <v>0.2</v>
      </c>
      <c r="DA35" s="14">
        <v>7.4</v>
      </c>
      <c r="DB35" s="14">
        <v>10.7</v>
      </c>
      <c r="DC35" s="14">
        <v>10</v>
      </c>
      <c r="DD35" s="14">
        <v>1.1000000000000001</v>
      </c>
      <c r="DE35" s="14">
        <v>0.3</v>
      </c>
      <c r="DF35" s="14">
        <v>1.5</v>
      </c>
      <c r="DG35" s="14">
        <v>2</v>
      </c>
      <c r="DH35" s="14">
        <v>19.8</v>
      </c>
      <c r="DI35" s="14">
        <v>6.8</v>
      </c>
      <c r="DJ35" s="14">
        <v>4</v>
      </c>
      <c r="DK35" s="14">
        <v>3.2</v>
      </c>
      <c r="DL35" s="14">
        <v>18.5</v>
      </c>
      <c r="DM35" s="14">
        <v>13.3</v>
      </c>
      <c r="DN35" s="14">
        <v>16</v>
      </c>
      <c r="DO35" s="14">
        <v>31.8</v>
      </c>
      <c r="DP35" s="14">
        <v>88.4</v>
      </c>
      <c r="DQ35" s="14">
        <v>4.5</v>
      </c>
      <c r="DR35" s="14">
        <v>1.1000000000000001</v>
      </c>
      <c r="DS35" s="14">
        <v>2.4</v>
      </c>
      <c r="DT35" s="14">
        <v>2.5</v>
      </c>
      <c r="DU35" s="14">
        <v>15.7</v>
      </c>
      <c r="DV35" s="14">
        <v>2.2999999999999998</v>
      </c>
      <c r="DW35" s="14">
        <v>6.7</v>
      </c>
      <c r="DX35" s="14">
        <v>1.3</v>
      </c>
      <c r="DY35" s="14">
        <v>0.4</v>
      </c>
      <c r="DZ35" s="14">
        <v>4.9000000000000004</v>
      </c>
      <c r="EA35" s="14">
        <v>0</v>
      </c>
      <c r="EB35" s="14">
        <v>3.5</v>
      </c>
      <c r="EC35" s="14">
        <v>5</v>
      </c>
      <c r="ED35" s="14">
        <v>14</v>
      </c>
      <c r="EE35" s="14">
        <v>21.6</v>
      </c>
      <c r="EF35" s="14">
        <v>46.5</v>
      </c>
      <c r="EG35" s="14">
        <v>30.1</v>
      </c>
      <c r="EH35" s="14">
        <v>118.3</v>
      </c>
      <c r="EI35" s="14">
        <v>104.9</v>
      </c>
      <c r="EJ35" s="14">
        <v>20.100000000000001</v>
      </c>
      <c r="EK35" s="14">
        <v>10.1</v>
      </c>
      <c r="EL35" s="14">
        <v>5.9</v>
      </c>
      <c r="EM35" s="14">
        <v>2.4</v>
      </c>
      <c r="EN35" s="14">
        <v>7.9</v>
      </c>
      <c r="EO35" s="14">
        <v>3.6</v>
      </c>
      <c r="EP35" s="14">
        <v>4.2</v>
      </c>
      <c r="EQ35" s="14">
        <v>4.4000000000000004</v>
      </c>
      <c r="ER35" s="14">
        <v>16.100000000000001</v>
      </c>
      <c r="ES35" s="14">
        <v>225.5</v>
      </c>
      <c r="ET35" s="14">
        <v>16.899999999999999</v>
      </c>
      <c r="EU35" s="14">
        <v>124.6</v>
      </c>
      <c r="EV35" s="14">
        <v>0.6</v>
      </c>
      <c r="EW35" s="14">
        <v>123.5</v>
      </c>
      <c r="EX35" s="14">
        <v>162.19999999999999</v>
      </c>
      <c r="EY35" s="14">
        <v>91</v>
      </c>
      <c r="EZ35" s="14">
        <v>17.2</v>
      </c>
      <c r="FA35" s="14">
        <v>6.7</v>
      </c>
      <c r="FB35" s="14">
        <v>18</v>
      </c>
      <c r="FC35" s="14">
        <v>9</v>
      </c>
      <c r="FD35" s="14">
        <v>36.71</v>
      </c>
      <c r="FE35" s="14">
        <v>28.89</v>
      </c>
      <c r="FF35" s="14">
        <v>12.5</v>
      </c>
      <c r="FG35" s="14">
        <v>18.5</v>
      </c>
      <c r="FH35" s="14">
        <v>8.5</v>
      </c>
      <c r="FI35" s="14"/>
      <c r="FJ35" s="14"/>
      <c r="FK35" s="14">
        <v>6502.7</v>
      </c>
      <c r="FL35" s="15"/>
      <c r="FM35" s="14">
        <v>20.2</v>
      </c>
      <c r="FN35" s="14">
        <v>3.3839999999999999</v>
      </c>
      <c r="FO35" s="14">
        <v>6.1440000000000001</v>
      </c>
      <c r="FP35" s="14">
        <v>7.5</v>
      </c>
      <c r="FQ35" s="14">
        <v>26.2</v>
      </c>
      <c r="FR35" s="14">
        <v>9.4</v>
      </c>
      <c r="FS35" s="14">
        <v>3.6</v>
      </c>
      <c r="FT35" s="14">
        <v>5.9</v>
      </c>
      <c r="FU35" s="14">
        <v>82.328000000000003</v>
      </c>
    </row>
    <row r="36" spans="1:177" ht="24" customHeight="1" x14ac:dyDescent="0.3">
      <c r="A36" s="16" t="s">
        <v>27</v>
      </c>
      <c r="B36" s="16" t="s">
        <v>740</v>
      </c>
      <c r="C36" s="17">
        <v>30.5</v>
      </c>
      <c r="D36" s="17">
        <v>602.6</v>
      </c>
      <c r="E36" s="17">
        <v>203.2</v>
      </c>
      <c r="F36" s="17"/>
      <c r="G36" s="17"/>
      <c r="H36" s="17">
        <v>11</v>
      </c>
      <c r="I36" s="17">
        <v>88.6</v>
      </c>
      <c r="J36" s="17">
        <v>38.9</v>
      </c>
      <c r="K36" s="17"/>
      <c r="L36" s="17">
        <v>168.8</v>
      </c>
      <c r="M36" s="17">
        <v>168.7</v>
      </c>
      <c r="N36" s="17">
        <v>168.5</v>
      </c>
      <c r="O36" s="17">
        <v>265.10000000000002</v>
      </c>
      <c r="P36" s="17">
        <v>210</v>
      </c>
      <c r="Q36" s="17">
        <v>109.2</v>
      </c>
      <c r="R36" s="17">
        <v>0</v>
      </c>
      <c r="S36" s="17">
        <v>4.0999999999999996</v>
      </c>
      <c r="T36" s="17"/>
      <c r="U36" s="17"/>
      <c r="V36" s="17"/>
      <c r="W36" s="17"/>
      <c r="X36" s="17">
        <v>82.5</v>
      </c>
      <c r="Y36" s="17">
        <v>7.8</v>
      </c>
      <c r="Z36" s="17">
        <v>4.8</v>
      </c>
      <c r="AA36" s="17"/>
      <c r="AB36" s="17">
        <v>7</v>
      </c>
      <c r="AC36" s="17">
        <v>11.7</v>
      </c>
      <c r="AD36" s="17">
        <v>50.7</v>
      </c>
      <c r="AE36" s="17"/>
      <c r="AF36" s="17"/>
      <c r="AG36" s="17"/>
      <c r="AH36" s="17"/>
      <c r="AI36" s="17">
        <v>58.2</v>
      </c>
      <c r="AJ36" s="17">
        <v>68.599999999999994</v>
      </c>
      <c r="AK36" s="17"/>
      <c r="AL36" s="17"/>
      <c r="AM36" s="17"/>
      <c r="AN36" s="17">
        <v>6.5</v>
      </c>
      <c r="AO36" s="17"/>
      <c r="AP36" s="17">
        <v>33</v>
      </c>
      <c r="AQ36" s="17">
        <v>61.7</v>
      </c>
      <c r="AR36" s="17">
        <v>20.9</v>
      </c>
      <c r="AS36" s="17">
        <v>18.600000000000001</v>
      </c>
      <c r="AT36" s="17">
        <v>12.3</v>
      </c>
      <c r="AU36" s="17">
        <v>49</v>
      </c>
      <c r="AV36" s="17">
        <v>182.1</v>
      </c>
      <c r="AW36" s="17">
        <v>182.5</v>
      </c>
      <c r="AX36" s="17">
        <v>184</v>
      </c>
      <c r="AY36" s="17">
        <v>82.3</v>
      </c>
      <c r="AZ36" s="17">
        <v>5.8</v>
      </c>
      <c r="BA36" s="17">
        <v>1.9</v>
      </c>
      <c r="BB36" s="17">
        <v>28.4</v>
      </c>
      <c r="BC36" s="17">
        <v>30.5</v>
      </c>
      <c r="BD36" s="17">
        <v>2</v>
      </c>
      <c r="BE36" s="17">
        <v>16.100000000000001</v>
      </c>
      <c r="BF36" s="17">
        <v>51.8</v>
      </c>
      <c r="BG36" s="17"/>
      <c r="BH36" s="17"/>
      <c r="BI36" s="17">
        <v>20.7</v>
      </c>
      <c r="BJ36" s="17"/>
      <c r="BK36" s="17"/>
      <c r="BL36" s="17">
        <v>45.6</v>
      </c>
      <c r="BM36" s="17"/>
      <c r="BN36" s="17"/>
      <c r="BO36" s="17"/>
      <c r="BP36" s="17">
        <v>66.400000000000006</v>
      </c>
      <c r="BQ36" s="17">
        <v>0</v>
      </c>
      <c r="BR36" s="17">
        <v>157.5</v>
      </c>
      <c r="BS36" s="17">
        <v>0</v>
      </c>
      <c r="BT36" s="17">
        <v>69.599999999999994</v>
      </c>
      <c r="BU36" s="17"/>
      <c r="BV36" s="17"/>
      <c r="BW36" s="17"/>
      <c r="BX36" s="17"/>
      <c r="BY36" s="17"/>
      <c r="BZ36" s="17"/>
      <c r="CA36" s="17"/>
      <c r="CB36" s="17"/>
      <c r="CC36" s="17">
        <v>1.2</v>
      </c>
      <c r="CD36" s="17">
        <v>87.8</v>
      </c>
      <c r="CE36" s="17">
        <v>106.4</v>
      </c>
      <c r="CF36" s="17">
        <v>66.099999999999994</v>
      </c>
      <c r="CG36" s="17">
        <v>76.3</v>
      </c>
      <c r="CH36" s="17">
        <v>29.9</v>
      </c>
      <c r="CI36" s="17"/>
      <c r="CJ36" s="17"/>
      <c r="CK36" s="17"/>
      <c r="CL36" s="17">
        <v>145.19999999999999</v>
      </c>
      <c r="CM36" s="17">
        <v>147.30000000000001</v>
      </c>
      <c r="CN36" s="17">
        <v>149.4</v>
      </c>
      <c r="CO36" s="17"/>
      <c r="CP36" s="17"/>
      <c r="CQ36" s="17"/>
      <c r="CR36" s="17"/>
      <c r="CS36" s="17"/>
      <c r="CT36" s="17">
        <v>137.19999999999999</v>
      </c>
      <c r="CU36" s="17">
        <v>78.5</v>
      </c>
      <c r="CV36" s="17">
        <v>1.2</v>
      </c>
      <c r="CW36" s="17">
        <v>125.6</v>
      </c>
      <c r="CX36" s="17">
        <v>68.900000000000006</v>
      </c>
      <c r="CY36" s="17">
        <v>17.100000000000001</v>
      </c>
      <c r="CZ36" s="17">
        <v>0.3</v>
      </c>
      <c r="DA36" s="17">
        <v>7.3</v>
      </c>
      <c r="DB36" s="17">
        <v>8.6</v>
      </c>
      <c r="DC36" s="17">
        <v>9.9</v>
      </c>
      <c r="DD36" s="17">
        <v>1</v>
      </c>
      <c r="DE36" s="17">
        <v>0.3</v>
      </c>
      <c r="DF36" s="17">
        <v>1.5</v>
      </c>
      <c r="DG36" s="17">
        <v>2</v>
      </c>
      <c r="DH36" s="17">
        <v>19.8</v>
      </c>
      <c r="DI36" s="17">
        <v>6.8</v>
      </c>
      <c r="DJ36" s="17">
        <v>4</v>
      </c>
      <c r="DK36" s="17">
        <v>3.2</v>
      </c>
      <c r="DL36" s="17">
        <v>18.5</v>
      </c>
      <c r="DM36" s="17">
        <v>13.3</v>
      </c>
      <c r="DN36" s="17">
        <v>16</v>
      </c>
      <c r="DO36" s="17">
        <v>32.200000000000003</v>
      </c>
      <c r="DP36" s="17">
        <v>85.4</v>
      </c>
      <c r="DQ36" s="17">
        <v>4.5</v>
      </c>
      <c r="DR36" s="17">
        <v>1.1000000000000001</v>
      </c>
      <c r="DS36" s="17">
        <v>2.4</v>
      </c>
      <c r="DT36" s="17">
        <v>2.5</v>
      </c>
      <c r="DU36" s="17">
        <v>15.6</v>
      </c>
      <c r="DV36" s="17">
        <v>2.2000000000000002</v>
      </c>
      <c r="DW36" s="17">
        <v>6.7</v>
      </c>
      <c r="DX36" s="17">
        <v>1.2</v>
      </c>
      <c r="DY36" s="17">
        <v>0.4</v>
      </c>
      <c r="DZ36" s="17">
        <v>4.9000000000000004</v>
      </c>
      <c r="EA36" s="17">
        <v>0</v>
      </c>
      <c r="EB36" s="17">
        <v>3.6</v>
      </c>
      <c r="EC36" s="17">
        <v>4.9000000000000004</v>
      </c>
      <c r="ED36" s="17">
        <v>14</v>
      </c>
      <c r="EE36" s="17">
        <v>21.7</v>
      </c>
      <c r="EF36" s="17">
        <v>46.8</v>
      </c>
      <c r="EG36" s="17">
        <v>30.6</v>
      </c>
      <c r="EH36" s="17">
        <v>116.4</v>
      </c>
      <c r="EI36" s="17">
        <v>105.2</v>
      </c>
      <c r="EJ36" s="17">
        <v>20.6</v>
      </c>
      <c r="EK36" s="17">
        <v>10.199999999999999</v>
      </c>
      <c r="EL36" s="17">
        <v>5.9</v>
      </c>
      <c r="EM36" s="17">
        <v>2.4</v>
      </c>
      <c r="EN36" s="17">
        <v>7.5</v>
      </c>
      <c r="EO36" s="17">
        <v>3.8</v>
      </c>
      <c r="EP36" s="17">
        <v>4.2</v>
      </c>
      <c r="EQ36" s="17">
        <v>4.4000000000000004</v>
      </c>
      <c r="ER36" s="17">
        <v>14.1</v>
      </c>
      <c r="ES36" s="17">
        <v>226</v>
      </c>
      <c r="ET36" s="17">
        <v>16.399999999999999</v>
      </c>
      <c r="EU36" s="17">
        <v>121.8</v>
      </c>
      <c r="EV36" s="17">
        <v>0.6</v>
      </c>
      <c r="EW36" s="17">
        <v>124.2</v>
      </c>
      <c r="EX36" s="17">
        <v>155.19999999999999</v>
      </c>
      <c r="EY36" s="17">
        <v>90.9</v>
      </c>
      <c r="EZ36" s="17">
        <v>16.8</v>
      </c>
      <c r="FA36" s="17">
        <v>6.7</v>
      </c>
      <c r="FB36" s="17">
        <v>18</v>
      </c>
      <c r="FC36" s="17">
        <v>8.9</v>
      </c>
      <c r="FD36" s="17">
        <v>36.51</v>
      </c>
      <c r="FE36" s="17">
        <v>28.9</v>
      </c>
      <c r="FF36" s="17">
        <v>12.7</v>
      </c>
      <c r="FG36" s="17">
        <v>18.8</v>
      </c>
      <c r="FH36" s="17">
        <v>8.1999999999999993</v>
      </c>
      <c r="FI36" s="17"/>
      <c r="FJ36" s="17"/>
      <c r="FK36" s="17">
        <v>6506.31</v>
      </c>
      <c r="FL36" s="15"/>
      <c r="FM36" s="17">
        <v>20.2</v>
      </c>
      <c r="FN36" s="17">
        <v>3.3780000000000001</v>
      </c>
      <c r="FO36" s="17">
        <v>6.1440000000000001</v>
      </c>
      <c r="FP36" s="17">
        <v>7.5</v>
      </c>
      <c r="FQ36" s="17">
        <v>26.2</v>
      </c>
      <c r="FR36" s="17">
        <v>9.4</v>
      </c>
      <c r="FS36" s="17">
        <v>3.7</v>
      </c>
      <c r="FT36" s="17">
        <v>5.9</v>
      </c>
      <c r="FU36" s="17">
        <v>82.421999999999997</v>
      </c>
    </row>
    <row r="37" spans="1:177" ht="24" customHeight="1" x14ac:dyDescent="0.3">
      <c r="A37" s="16" t="s">
        <v>27</v>
      </c>
      <c r="B37" s="16" t="s">
        <v>741</v>
      </c>
      <c r="C37" s="17">
        <v>22.6</v>
      </c>
      <c r="D37" s="17">
        <v>603.1</v>
      </c>
      <c r="E37" s="17">
        <v>204.2</v>
      </c>
      <c r="F37" s="17"/>
      <c r="G37" s="17"/>
      <c r="H37" s="17">
        <v>10.3</v>
      </c>
      <c r="I37" s="17">
        <v>89.7</v>
      </c>
      <c r="J37" s="17">
        <v>39.299999999999997</v>
      </c>
      <c r="K37" s="17"/>
      <c r="L37" s="17">
        <v>151.9</v>
      </c>
      <c r="M37" s="17">
        <v>152.30000000000001</v>
      </c>
      <c r="N37" s="17">
        <v>151.80000000000001</v>
      </c>
      <c r="O37" s="17">
        <v>247.3</v>
      </c>
      <c r="P37" s="17">
        <v>212.5</v>
      </c>
      <c r="Q37" s="17">
        <v>109.6</v>
      </c>
      <c r="R37" s="17">
        <v>0</v>
      </c>
      <c r="S37" s="17">
        <v>4</v>
      </c>
      <c r="T37" s="17"/>
      <c r="U37" s="17"/>
      <c r="V37" s="17"/>
      <c r="W37" s="17"/>
      <c r="X37" s="17">
        <v>81.8</v>
      </c>
      <c r="Y37" s="17">
        <v>7.7</v>
      </c>
      <c r="Z37" s="17">
        <v>5.0999999999999996</v>
      </c>
      <c r="AA37" s="17"/>
      <c r="AB37" s="17">
        <v>7</v>
      </c>
      <c r="AC37" s="17">
        <v>11.2</v>
      </c>
      <c r="AD37" s="17">
        <v>82.5</v>
      </c>
      <c r="AE37" s="17"/>
      <c r="AF37" s="17"/>
      <c r="AG37" s="17"/>
      <c r="AH37" s="17"/>
      <c r="AI37" s="17">
        <v>57.9</v>
      </c>
      <c r="AJ37" s="17">
        <v>97.7</v>
      </c>
      <c r="AK37" s="17"/>
      <c r="AL37" s="17"/>
      <c r="AM37" s="17"/>
      <c r="AN37" s="17">
        <v>6.4</v>
      </c>
      <c r="AO37" s="17"/>
      <c r="AP37" s="17">
        <v>32.4</v>
      </c>
      <c r="AQ37" s="17">
        <v>29.1</v>
      </c>
      <c r="AR37" s="17">
        <v>19.899999999999999</v>
      </c>
      <c r="AS37" s="17">
        <v>18.600000000000001</v>
      </c>
      <c r="AT37" s="17">
        <v>12.3</v>
      </c>
      <c r="AU37" s="17">
        <v>48.8</v>
      </c>
      <c r="AV37" s="17">
        <v>180.6</v>
      </c>
      <c r="AW37" s="17">
        <v>181.2</v>
      </c>
      <c r="AX37" s="17">
        <v>185.2</v>
      </c>
      <c r="AY37" s="17">
        <v>81.099999999999994</v>
      </c>
      <c r="AZ37" s="17">
        <v>5.8</v>
      </c>
      <c r="BA37" s="17">
        <v>1.9</v>
      </c>
      <c r="BB37" s="17">
        <v>33.4</v>
      </c>
      <c r="BC37" s="17">
        <v>29.6</v>
      </c>
      <c r="BD37" s="17">
        <v>2</v>
      </c>
      <c r="BE37" s="17">
        <v>15.3</v>
      </c>
      <c r="BF37" s="17">
        <v>50.1</v>
      </c>
      <c r="BG37" s="17"/>
      <c r="BH37" s="17"/>
      <c r="BI37" s="17">
        <v>20.2</v>
      </c>
      <c r="BJ37" s="17"/>
      <c r="BK37" s="17"/>
      <c r="BL37" s="17">
        <v>46</v>
      </c>
      <c r="BM37" s="17"/>
      <c r="BN37" s="17"/>
      <c r="BO37" s="17"/>
      <c r="BP37" s="17">
        <v>65</v>
      </c>
      <c r="BQ37" s="17">
        <v>0</v>
      </c>
      <c r="BR37" s="17">
        <v>159</v>
      </c>
      <c r="BS37" s="17">
        <v>0</v>
      </c>
      <c r="BT37" s="17">
        <v>70</v>
      </c>
      <c r="BU37" s="17"/>
      <c r="BV37" s="17"/>
      <c r="BW37" s="17"/>
      <c r="BX37" s="17"/>
      <c r="BY37" s="17"/>
      <c r="BZ37" s="17"/>
      <c r="CA37" s="17"/>
      <c r="CB37" s="17"/>
      <c r="CC37" s="17">
        <v>1.2</v>
      </c>
      <c r="CD37" s="17">
        <v>125.9</v>
      </c>
      <c r="CE37" s="17">
        <v>111.2</v>
      </c>
      <c r="CF37" s="17">
        <v>65.8</v>
      </c>
      <c r="CG37" s="17">
        <v>77.3</v>
      </c>
      <c r="CH37" s="17">
        <v>28.3</v>
      </c>
      <c r="CI37" s="17"/>
      <c r="CJ37" s="17"/>
      <c r="CK37" s="17"/>
      <c r="CL37" s="17">
        <v>147.1</v>
      </c>
      <c r="CM37" s="17">
        <v>148.9</v>
      </c>
      <c r="CN37" s="17">
        <v>150.19999999999999</v>
      </c>
      <c r="CO37" s="17"/>
      <c r="CP37" s="17"/>
      <c r="CQ37" s="17"/>
      <c r="CR37" s="17"/>
      <c r="CS37" s="17"/>
      <c r="CT37" s="17">
        <v>137.1</v>
      </c>
      <c r="CU37" s="17">
        <v>78.7</v>
      </c>
      <c r="CV37" s="17">
        <v>0.6</v>
      </c>
      <c r="CW37" s="17">
        <v>125.9</v>
      </c>
      <c r="CX37" s="17">
        <v>69.5</v>
      </c>
      <c r="CY37" s="17">
        <v>16.2</v>
      </c>
      <c r="CZ37" s="17">
        <v>0.4</v>
      </c>
      <c r="DA37" s="17">
        <v>7.4</v>
      </c>
      <c r="DB37" s="17">
        <v>8.9</v>
      </c>
      <c r="DC37" s="17">
        <v>9.9</v>
      </c>
      <c r="DD37" s="17">
        <v>1.1000000000000001</v>
      </c>
      <c r="DE37" s="17">
        <v>0.3</v>
      </c>
      <c r="DF37" s="17">
        <v>1.4</v>
      </c>
      <c r="DG37" s="17">
        <v>2</v>
      </c>
      <c r="DH37" s="17">
        <v>20.2</v>
      </c>
      <c r="DI37" s="17">
        <v>6.8</v>
      </c>
      <c r="DJ37" s="17">
        <v>4</v>
      </c>
      <c r="DK37" s="17">
        <v>3.2</v>
      </c>
      <c r="DL37" s="17">
        <v>18.5</v>
      </c>
      <c r="DM37" s="17">
        <v>13</v>
      </c>
      <c r="DN37" s="17">
        <v>15.9</v>
      </c>
      <c r="DO37" s="17">
        <v>31.9</v>
      </c>
      <c r="DP37" s="17">
        <v>85.3</v>
      </c>
      <c r="DQ37" s="17">
        <v>4.5</v>
      </c>
      <c r="DR37" s="17">
        <v>1.1000000000000001</v>
      </c>
      <c r="DS37" s="17">
        <v>2.4</v>
      </c>
      <c r="DT37" s="17">
        <v>2.5</v>
      </c>
      <c r="DU37" s="17">
        <v>15.6</v>
      </c>
      <c r="DV37" s="17">
        <v>2</v>
      </c>
      <c r="DW37" s="17">
        <v>6.7</v>
      </c>
      <c r="DX37" s="17">
        <v>1.2</v>
      </c>
      <c r="DY37" s="17">
        <v>0.4</v>
      </c>
      <c r="DZ37" s="17">
        <v>4.9000000000000004</v>
      </c>
      <c r="EA37" s="17">
        <v>0</v>
      </c>
      <c r="EB37" s="17">
        <v>3.6</v>
      </c>
      <c r="EC37" s="17">
        <v>4.9000000000000004</v>
      </c>
      <c r="ED37" s="17">
        <v>14</v>
      </c>
      <c r="EE37" s="17">
        <v>16.2</v>
      </c>
      <c r="EF37" s="17">
        <v>48.3</v>
      </c>
      <c r="EG37" s="17">
        <v>30.2</v>
      </c>
      <c r="EH37" s="17">
        <v>107.5</v>
      </c>
      <c r="EI37" s="17">
        <v>102.6</v>
      </c>
      <c r="EJ37" s="17">
        <v>19.899999999999999</v>
      </c>
      <c r="EK37" s="17">
        <v>5.9</v>
      </c>
      <c r="EL37" s="17">
        <v>5.9</v>
      </c>
      <c r="EM37" s="17">
        <v>2.4</v>
      </c>
      <c r="EN37" s="17">
        <v>7.5</v>
      </c>
      <c r="EO37" s="17">
        <v>3.8</v>
      </c>
      <c r="EP37" s="17">
        <v>4.2</v>
      </c>
      <c r="EQ37" s="17">
        <v>4.4000000000000004</v>
      </c>
      <c r="ER37" s="17">
        <v>14.7</v>
      </c>
      <c r="ES37" s="17">
        <v>225.3</v>
      </c>
      <c r="ET37" s="17">
        <v>15.5</v>
      </c>
      <c r="EU37" s="17">
        <v>125</v>
      </c>
      <c r="EV37" s="17">
        <v>0.6</v>
      </c>
      <c r="EW37" s="17">
        <v>122.7</v>
      </c>
      <c r="EX37" s="17">
        <v>146.30000000000001</v>
      </c>
      <c r="EY37" s="17">
        <v>89.7</v>
      </c>
      <c r="EZ37" s="17">
        <v>16</v>
      </c>
      <c r="FA37" s="17">
        <v>6.6</v>
      </c>
      <c r="FB37" s="17">
        <v>18.100000000000001</v>
      </c>
      <c r="FC37" s="17">
        <v>9.1</v>
      </c>
      <c r="FD37" s="17">
        <v>36.49</v>
      </c>
      <c r="FE37" s="17">
        <v>28.91</v>
      </c>
      <c r="FF37" s="17">
        <v>12.7</v>
      </c>
      <c r="FG37" s="17">
        <v>19</v>
      </c>
      <c r="FH37" s="17">
        <v>8.1999999999999993</v>
      </c>
      <c r="FI37" s="17"/>
      <c r="FJ37" s="17"/>
      <c r="FK37" s="17">
        <v>6475</v>
      </c>
      <c r="FL37" s="15"/>
      <c r="FM37" s="17">
        <v>19.8</v>
      </c>
      <c r="FN37" s="17">
        <v>3.379</v>
      </c>
      <c r="FO37" s="17">
        <v>6.1479999999999997</v>
      </c>
      <c r="FP37" s="17">
        <v>7.5</v>
      </c>
      <c r="FQ37" s="17">
        <v>26.2</v>
      </c>
      <c r="FR37" s="17">
        <v>9.4</v>
      </c>
      <c r="FS37" s="17">
        <v>3.8</v>
      </c>
      <c r="FT37" s="17">
        <v>5.9</v>
      </c>
      <c r="FU37" s="17">
        <v>82.126999999999995</v>
      </c>
    </row>
    <row r="38" spans="1:177" ht="24" customHeight="1" x14ac:dyDescent="0.3">
      <c r="A38" s="16" t="s">
        <v>27</v>
      </c>
      <c r="B38" s="16" t="s">
        <v>742</v>
      </c>
      <c r="C38" s="17">
        <v>24.9</v>
      </c>
      <c r="D38" s="17">
        <v>603.1</v>
      </c>
      <c r="E38" s="17">
        <v>204.6</v>
      </c>
      <c r="F38" s="17"/>
      <c r="G38" s="17"/>
      <c r="H38" s="17">
        <v>10.7</v>
      </c>
      <c r="I38" s="17">
        <v>90.4</v>
      </c>
      <c r="J38" s="17">
        <v>38.1</v>
      </c>
      <c r="K38" s="17"/>
      <c r="L38" s="17">
        <v>151.5</v>
      </c>
      <c r="M38" s="17">
        <v>151.5</v>
      </c>
      <c r="N38" s="17">
        <v>151.4</v>
      </c>
      <c r="O38" s="17">
        <v>246.5</v>
      </c>
      <c r="P38" s="17">
        <v>210.6</v>
      </c>
      <c r="Q38" s="17">
        <v>109.6</v>
      </c>
      <c r="R38" s="17">
        <v>0</v>
      </c>
      <c r="S38" s="17">
        <v>4</v>
      </c>
      <c r="T38" s="17"/>
      <c r="U38" s="17"/>
      <c r="V38" s="17"/>
      <c r="W38" s="17"/>
      <c r="X38" s="17">
        <v>82.2</v>
      </c>
      <c r="Y38" s="17">
        <v>7.6</v>
      </c>
      <c r="Z38" s="17">
        <v>5.2</v>
      </c>
      <c r="AA38" s="17"/>
      <c r="AB38" s="17">
        <v>7</v>
      </c>
      <c r="AC38" s="17">
        <v>12.5</v>
      </c>
      <c r="AD38" s="17">
        <v>82.5</v>
      </c>
      <c r="AE38" s="17"/>
      <c r="AF38" s="17"/>
      <c r="AG38" s="17"/>
      <c r="AH38" s="17"/>
      <c r="AI38" s="17">
        <v>58.2</v>
      </c>
      <c r="AJ38" s="17">
        <v>93</v>
      </c>
      <c r="AK38" s="17"/>
      <c r="AL38" s="17"/>
      <c r="AM38" s="17"/>
      <c r="AN38" s="17">
        <v>6.4</v>
      </c>
      <c r="AO38" s="17"/>
      <c r="AP38" s="17">
        <v>31</v>
      </c>
      <c r="AQ38" s="17">
        <v>72.7</v>
      </c>
      <c r="AR38" s="17">
        <v>20.7</v>
      </c>
      <c r="AS38" s="17">
        <v>18.600000000000001</v>
      </c>
      <c r="AT38" s="17">
        <v>12.4</v>
      </c>
      <c r="AU38" s="17">
        <v>44.5</v>
      </c>
      <c r="AV38" s="17">
        <v>181.9</v>
      </c>
      <c r="AW38" s="17">
        <v>182.6</v>
      </c>
      <c r="AX38" s="17">
        <v>184.4</v>
      </c>
      <c r="AY38" s="17">
        <v>82.9</v>
      </c>
      <c r="AZ38" s="17">
        <v>5.7</v>
      </c>
      <c r="BA38" s="17">
        <v>1.9</v>
      </c>
      <c r="BB38" s="17">
        <v>34.299999999999997</v>
      </c>
      <c r="BC38" s="17">
        <v>32</v>
      </c>
      <c r="BD38" s="17">
        <v>2</v>
      </c>
      <c r="BE38" s="17">
        <v>15.8</v>
      </c>
      <c r="BF38" s="17">
        <v>51.5</v>
      </c>
      <c r="BG38" s="17"/>
      <c r="BH38" s="17"/>
      <c r="BI38" s="17">
        <v>20.6</v>
      </c>
      <c r="BJ38" s="17"/>
      <c r="BK38" s="17"/>
      <c r="BL38" s="17">
        <v>46.4</v>
      </c>
      <c r="BM38" s="17"/>
      <c r="BN38" s="17"/>
      <c r="BO38" s="17"/>
      <c r="BP38" s="17">
        <v>65.900000000000006</v>
      </c>
      <c r="BQ38" s="17">
        <v>0</v>
      </c>
      <c r="BR38" s="17">
        <v>158.30000000000001</v>
      </c>
      <c r="BS38" s="17">
        <v>0</v>
      </c>
      <c r="BT38" s="17">
        <v>67.3</v>
      </c>
      <c r="BU38" s="17"/>
      <c r="BV38" s="17"/>
      <c r="BW38" s="17"/>
      <c r="BX38" s="17"/>
      <c r="BY38" s="17"/>
      <c r="BZ38" s="17"/>
      <c r="CA38" s="17"/>
      <c r="CB38" s="17"/>
      <c r="CC38" s="17">
        <v>1.2</v>
      </c>
      <c r="CD38" s="17">
        <v>105.6</v>
      </c>
      <c r="CE38" s="17">
        <v>114.6</v>
      </c>
      <c r="CF38" s="17">
        <v>66.3</v>
      </c>
      <c r="CG38" s="17">
        <v>77.599999999999994</v>
      </c>
      <c r="CH38" s="17">
        <v>29</v>
      </c>
      <c r="CI38" s="17"/>
      <c r="CJ38" s="17"/>
      <c r="CK38" s="17"/>
      <c r="CL38" s="17">
        <v>145.9</v>
      </c>
      <c r="CM38" s="17">
        <v>147.9</v>
      </c>
      <c r="CN38" s="17">
        <v>150</v>
      </c>
      <c r="CO38" s="17"/>
      <c r="CP38" s="17"/>
      <c r="CQ38" s="17"/>
      <c r="CR38" s="17"/>
      <c r="CS38" s="17"/>
      <c r="CT38" s="17">
        <v>137.1</v>
      </c>
      <c r="CU38" s="17">
        <v>78</v>
      </c>
      <c r="CV38" s="17">
        <v>1.1000000000000001</v>
      </c>
      <c r="CW38" s="17">
        <v>125.6</v>
      </c>
      <c r="CX38" s="17">
        <v>68.599999999999994</v>
      </c>
      <c r="CY38" s="17">
        <v>14.5</v>
      </c>
      <c r="CZ38" s="17">
        <v>0.3</v>
      </c>
      <c r="DA38" s="17">
        <v>7.5</v>
      </c>
      <c r="DB38" s="17">
        <v>7.5</v>
      </c>
      <c r="DC38" s="17">
        <v>9.9</v>
      </c>
      <c r="DD38" s="17">
        <v>1.1000000000000001</v>
      </c>
      <c r="DE38" s="17">
        <v>0.3</v>
      </c>
      <c r="DF38" s="17">
        <v>1.5</v>
      </c>
      <c r="DG38" s="17">
        <v>2</v>
      </c>
      <c r="DH38" s="17">
        <v>20.399999999999999</v>
      </c>
      <c r="DI38" s="17">
        <v>6.8</v>
      </c>
      <c r="DJ38" s="17">
        <v>4</v>
      </c>
      <c r="DK38" s="17">
        <v>3.3</v>
      </c>
      <c r="DL38" s="17">
        <v>18.5</v>
      </c>
      <c r="DM38" s="17">
        <v>12.8</v>
      </c>
      <c r="DN38" s="17">
        <v>15.8</v>
      </c>
      <c r="DO38" s="17">
        <v>31.5</v>
      </c>
      <c r="DP38" s="17">
        <v>84.7</v>
      </c>
      <c r="DQ38" s="17">
        <v>4.5</v>
      </c>
      <c r="DR38" s="17">
        <v>1.1000000000000001</v>
      </c>
      <c r="DS38" s="17">
        <v>2.4</v>
      </c>
      <c r="DT38" s="17">
        <v>2.6</v>
      </c>
      <c r="DU38" s="17">
        <v>15.3</v>
      </c>
      <c r="DV38" s="17">
        <v>2.1</v>
      </c>
      <c r="DW38" s="17">
        <v>6.7</v>
      </c>
      <c r="DX38" s="17">
        <v>1.2</v>
      </c>
      <c r="DY38" s="17">
        <v>0.4</v>
      </c>
      <c r="DZ38" s="17">
        <v>4.9000000000000004</v>
      </c>
      <c r="EA38" s="17">
        <v>0</v>
      </c>
      <c r="EB38" s="17">
        <v>3.7</v>
      </c>
      <c r="EC38" s="17">
        <v>4.9000000000000004</v>
      </c>
      <c r="ED38" s="17">
        <v>14</v>
      </c>
      <c r="EE38" s="17">
        <v>17.7</v>
      </c>
      <c r="EF38" s="17">
        <v>48.3</v>
      </c>
      <c r="EG38" s="17">
        <v>31.6</v>
      </c>
      <c r="EH38" s="17">
        <v>89.7</v>
      </c>
      <c r="EI38" s="17">
        <v>100.8</v>
      </c>
      <c r="EJ38" s="17">
        <v>19.600000000000001</v>
      </c>
      <c r="EK38" s="17">
        <v>7.8</v>
      </c>
      <c r="EL38" s="17">
        <v>5.7</v>
      </c>
      <c r="EM38" s="17">
        <v>2.4</v>
      </c>
      <c r="EN38" s="17">
        <v>7.7</v>
      </c>
      <c r="EO38" s="17">
        <v>3.8</v>
      </c>
      <c r="EP38" s="17">
        <v>4.2</v>
      </c>
      <c r="EQ38" s="17">
        <v>4.4000000000000004</v>
      </c>
      <c r="ER38" s="17">
        <v>11.3</v>
      </c>
      <c r="ES38" s="17">
        <v>226.1</v>
      </c>
      <c r="ET38" s="17">
        <v>14.7</v>
      </c>
      <c r="EU38" s="17">
        <v>126.3</v>
      </c>
      <c r="EV38" s="17">
        <v>0.6</v>
      </c>
      <c r="EW38" s="17">
        <v>122.8</v>
      </c>
      <c r="EX38" s="17">
        <v>138.80000000000001</v>
      </c>
      <c r="EY38" s="17">
        <v>92.6</v>
      </c>
      <c r="EZ38" s="17">
        <v>14.9</v>
      </c>
      <c r="FA38" s="17">
        <v>6.7</v>
      </c>
      <c r="FB38" s="17">
        <v>18</v>
      </c>
      <c r="FC38" s="17">
        <v>8.6999999999999993</v>
      </c>
      <c r="FD38" s="17">
        <v>36.44</v>
      </c>
      <c r="FE38" s="17">
        <v>28.83</v>
      </c>
      <c r="FF38" s="17">
        <v>12.4</v>
      </c>
      <c r="FG38" s="17">
        <v>19</v>
      </c>
      <c r="FH38" s="17">
        <v>8.1</v>
      </c>
      <c r="FI38" s="17"/>
      <c r="FJ38" s="17"/>
      <c r="FK38" s="17">
        <v>6469.57</v>
      </c>
      <c r="FL38" s="15"/>
      <c r="FM38" s="17">
        <v>19.600000000000001</v>
      </c>
      <c r="FN38" s="17">
        <v>3.3929999999999998</v>
      </c>
      <c r="FO38" s="17">
        <v>6.1479999999999997</v>
      </c>
      <c r="FP38" s="17">
        <v>7.5</v>
      </c>
      <c r="FQ38" s="17">
        <v>26.1</v>
      </c>
      <c r="FR38" s="17">
        <v>9.4</v>
      </c>
      <c r="FS38" s="17">
        <v>3.8</v>
      </c>
      <c r="FT38" s="17">
        <v>5.9</v>
      </c>
      <c r="FU38" s="17">
        <v>81.840999999999994</v>
      </c>
    </row>
    <row r="39" spans="1:177" ht="24" customHeight="1" x14ac:dyDescent="0.3">
      <c r="A39" s="16" t="s">
        <v>27</v>
      </c>
      <c r="B39" s="16" t="s">
        <v>743</v>
      </c>
      <c r="C39" s="17">
        <v>72.3</v>
      </c>
      <c r="D39" s="17">
        <v>601.5</v>
      </c>
      <c r="E39" s="17">
        <v>204.7</v>
      </c>
      <c r="F39" s="17"/>
      <c r="G39" s="17"/>
      <c r="H39" s="17">
        <v>11</v>
      </c>
      <c r="I39" s="17">
        <v>87</v>
      </c>
      <c r="J39" s="17">
        <v>39.6</v>
      </c>
      <c r="K39" s="17"/>
      <c r="L39" s="17">
        <v>129.80000000000001</v>
      </c>
      <c r="M39" s="17">
        <v>129.4</v>
      </c>
      <c r="N39" s="17">
        <v>130.1</v>
      </c>
      <c r="O39" s="17">
        <v>240.3</v>
      </c>
      <c r="P39" s="17">
        <v>212.6</v>
      </c>
      <c r="Q39" s="17">
        <v>110.5</v>
      </c>
      <c r="R39" s="17">
        <v>134.6</v>
      </c>
      <c r="S39" s="17">
        <v>4.0999999999999996</v>
      </c>
      <c r="T39" s="17"/>
      <c r="U39" s="17"/>
      <c r="V39" s="17"/>
      <c r="W39" s="17"/>
      <c r="X39" s="17">
        <v>82.1</v>
      </c>
      <c r="Y39" s="17">
        <v>7.4</v>
      </c>
      <c r="Z39" s="17">
        <v>5.2</v>
      </c>
      <c r="AA39" s="17"/>
      <c r="AB39" s="17">
        <v>6.8</v>
      </c>
      <c r="AC39" s="17">
        <v>12.7</v>
      </c>
      <c r="AD39" s="17">
        <v>82</v>
      </c>
      <c r="AE39" s="17"/>
      <c r="AF39" s="17"/>
      <c r="AG39" s="17"/>
      <c r="AH39" s="17"/>
      <c r="AI39" s="17">
        <v>58.3</v>
      </c>
      <c r="AJ39" s="17">
        <v>20.8</v>
      </c>
      <c r="AK39" s="17"/>
      <c r="AL39" s="17"/>
      <c r="AM39" s="17"/>
      <c r="AN39" s="17">
        <v>6.4</v>
      </c>
      <c r="AO39" s="17"/>
      <c r="AP39" s="17">
        <v>33.4</v>
      </c>
      <c r="AQ39" s="17">
        <v>47.2</v>
      </c>
      <c r="AR39" s="17">
        <v>21.2</v>
      </c>
      <c r="AS39" s="17">
        <v>18.600000000000001</v>
      </c>
      <c r="AT39" s="17">
        <v>12.4</v>
      </c>
      <c r="AU39" s="17">
        <v>49.1</v>
      </c>
      <c r="AV39" s="17">
        <v>181.7</v>
      </c>
      <c r="AW39" s="17">
        <v>182.6</v>
      </c>
      <c r="AX39" s="17">
        <v>182.9</v>
      </c>
      <c r="AY39" s="17">
        <v>82.9</v>
      </c>
      <c r="AZ39" s="17">
        <v>5.7</v>
      </c>
      <c r="BA39" s="17">
        <v>1.9</v>
      </c>
      <c r="BB39" s="17">
        <v>18.600000000000001</v>
      </c>
      <c r="BC39" s="17">
        <v>28.9</v>
      </c>
      <c r="BD39" s="17">
        <v>2</v>
      </c>
      <c r="BE39" s="17">
        <v>15.9</v>
      </c>
      <c r="BF39" s="17">
        <v>51.4</v>
      </c>
      <c r="BG39" s="17"/>
      <c r="BH39" s="17"/>
      <c r="BI39" s="17">
        <v>7.4</v>
      </c>
      <c r="BJ39" s="17"/>
      <c r="BK39" s="17"/>
      <c r="BL39" s="17">
        <v>46.3</v>
      </c>
      <c r="BM39" s="17"/>
      <c r="BN39" s="17"/>
      <c r="BO39" s="17"/>
      <c r="BP39" s="17">
        <v>66.5</v>
      </c>
      <c r="BQ39" s="17">
        <v>0</v>
      </c>
      <c r="BR39" s="17">
        <v>157.9</v>
      </c>
      <c r="BS39" s="17">
        <v>4.7</v>
      </c>
      <c r="BT39" s="17">
        <v>67.900000000000006</v>
      </c>
      <c r="BU39" s="17"/>
      <c r="BV39" s="17"/>
      <c r="BW39" s="17"/>
      <c r="BX39" s="17"/>
      <c r="BY39" s="17"/>
      <c r="BZ39" s="17"/>
      <c r="CA39" s="17"/>
      <c r="CB39" s="17"/>
      <c r="CC39" s="17">
        <v>1.2</v>
      </c>
      <c r="CD39" s="17">
        <v>63.1</v>
      </c>
      <c r="CE39" s="17">
        <v>96.6</v>
      </c>
      <c r="CF39" s="17">
        <v>66.3</v>
      </c>
      <c r="CG39" s="17">
        <v>77.5</v>
      </c>
      <c r="CH39" s="17">
        <v>29</v>
      </c>
      <c r="CI39" s="17"/>
      <c r="CJ39" s="17"/>
      <c r="CK39" s="17"/>
      <c r="CL39" s="17">
        <v>145.5</v>
      </c>
      <c r="CM39" s="17">
        <v>147.6</v>
      </c>
      <c r="CN39" s="17">
        <v>149.30000000000001</v>
      </c>
      <c r="CO39" s="17"/>
      <c r="CP39" s="17"/>
      <c r="CQ39" s="17"/>
      <c r="CR39" s="17"/>
      <c r="CS39" s="17"/>
      <c r="CT39" s="17">
        <v>137.1</v>
      </c>
      <c r="CU39" s="17">
        <v>77.900000000000006</v>
      </c>
      <c r="CV39" s="17">
        <v>1.1000000000000001</v>
      </c>
      <c r="CW39" s="17">
        <v>125.5</v>
      </c>
      <c r="CX39" s="17">
        <v>68</v>
      </c>
      <c r="CY39" s="17">
        <v>13.4</v>
      </c>
      <c r="CZ39" s="17">
        <v>0.3</v>
      </c>
      <c r="DA39" s="17">
        <v>7.4</v>
      </c>
      <c r="DB39" s="17">
        <v>9.8000000000000007</v>
      </c>
      <c r="DC39" s="17">
        <v>9.9</v>
      </c>
      <c r="DD39" s="17">
        <v>1</v>
      </c>
      <c r="DE39" s="17">
        <v>0.3</v>
      </c>
      <c r="DF39" s="17">
        <v>1.5</v>
      </c>
      <c r="DG39" s="17">
        <v>1.9</v>
      </c>
      <c r="DH39" s="17">
        <v>20</v>
      </c>
      <c r="DI39" s="17">
        <v>6.4</v>
      </c>
      <c r="DJ39" s="17">
        <v>4</v>
      </c>
      <c r="DK39" s="17">
        <v>3.3</v>
      </c>
      <c r="DL39" s="17">
        <v>18.5</v>
      </c>
      <c r="DM39" s="17">
        <v>12.5</v>
      </c>
      <c r="DN39" s="17">
        <v>15.5</v>
      </c>
      <c r="DO39" s="17">
        <v>31.8</v>
      </c>
      <c r="DP39" s="17">
        <v>85.4</v>
      </c>
      <c r="DQ39" s="17">
        <v>4.5</v>
      </c>
      <c r="DR39" s="17">
        <v>1.1000000000000001</v>
      </c>
      <c r="DS39" s="17">
        <v>2.4</v>
      </c>
      <c r="DT39" s="17">
        <v>2.6</v>
      </c>
      <c r="DU39" s="17">
        <v>14.9</v>
      </c>
      <c r="DV39" s="17">
        <v>2</v>
      </c>
      <c r="DW39" s="17">
        <v>6.5</v>
      </c>
      <c r="DX39" s="17">
        <v>1.3</v>
      </c>
      <c r="DY39" s="17">
        <v>0.4</v>
      </c>
      <c r="DZ39" s="17">
        <v>4.9000000000000004</v>
      </c>
      <c r="EA39" s="17">
        <v>0</v>
      </c>
      <c r="EB39" s="17">
        <v>3.5</v>
      </c>
      <c r="EC39" s="17">
        <v>4.8</v>
      </c>
      <c r="ED39" s="17">
        <v>13.9</v>
      </c>
      <c r="EE39" s="17">
        <v>18.399999999999999</v>
      </c>
      <c r="EF39" s="17">
        <v>46.8</v>
      </c>
      <c r="EG39" s="17">
        <v>28.2</v>
      </c>
      <c r="EH39" s="17">
        <v>96.5</v>
      </c>
      <c r="EI39" s="17">
        <v>105.1</v>
      </c>
      <c r="EJ39" s="17">
        <v>19</v>
      </c>
      <c r="EK39" s="17">
        <v>8.6999999999999993</v>
      </c>
      <c r="EL39" s="17">
        <v>5.8</v>
      </c>
      <c r="EM39" s="17">
        <v>2.4</v>
      </c>
      <c r="EN39" s="17">
        <v>8.1</v>
      </c>
      <c r="EO39" s="17">
        <v>3.8</v>
      </c>
      <c r="EP39" s="17">
        <v>4.2</v>
      </c>
      <c r="EQ39" s="17">
        <v>4.4000000000000004</v>
      </c>
      <c r="ER39" s="17">
        <v>11.9</v>
      </c>
      <c r="ES39" s="17">
        <v>225.4</v>
      </c>
      <c r="ET39" s="17">
        <v>13.1</v>
      </c>
      <c r="EU39" s="17">
        <v>127.5</v>
      </c>
      <c r="EV39" s="17">
        <v>0.6</v>
      </c>
      <c r="EW39" s="17">
        <v>118.3</v>
      </c>
      <c r="EX39" s="17">
        <v>137.5</v>
      </c>
      <c r="EY39" s="17">
        <v>92.3</v>
      </c>
      <c r="EZ39" s="17">
        <v>13.6</v>
      </c>
      <c r="FA39" s="17">
        <v>6.8</v>
      </c>
      <c r="FB39" s="17">
        <v>17.899999999999999</v>
      </c>
      <c r="FC39" s="17">
        <v>9.3000000000000007</v>
      </c>
      <c r="FD39" s="17">
        <v>36.68</v>
      </c>
      <c r="FE39" s="17">
        <v>29.03</v>
      </c>
      <c r="FF39" s="17">
        <v>12.2</v>
      </c>
      <c r="FG39" s="17">
        <v>19.100000000000001</v>
      </c>
      <c r="FH39" s="17">
        <v>7.7</v>
      </c>
      <c r="FI39" s="17"/>
      <c r="FJ39" s="17"/>
      <c r="FK39" s="17">
        <v>6398.01</v>
      </c>
      <c r="FL39" s="15"/>
      <c r="FM39" s="17">
        <v>19.5</v>
      </c>
      <c r="FN39" s="17">
        <v>3.4060000000000001</v>
      </c>
      <c r="FO39" s="17">
        <v>6.1440000000000001</v>
      </c>
      <c r="FP39" s="17">
        <v>7.5</v>
      </c>
      <c r="FQ39" s="17">
        <v>26</v>
      </c>
      <c r="FR39" s="17">
        <v>10.6</v>
      </c>
      <c r="FS39" s="17">
        <v>3.9</v>
      </c>
      <c r="FT39" s="17">
        <v>5.9</v>
      </c>
      <c r="FU39" s="17">
        <v>82.95</v>
      </c>
    </row>
    <row r="40" spans="1:177" ht="24" customHeight="1" x14ac:dyDescent="0.3">
      <c r="A40" s="16" t="s">
        <v>27</v>
      </c>
      <c r="B40" s="16" t="s">
        <v>744</v>
      </c>
      <c r="C40" s="17">
        <v>71.400000000000006</v>
      </c>
      <c r="D40" s="17">
        <v>603.1</v>
      </c>
      <c r="E40" s="17">
        <v>204.9</v>
      </c>
      <c r="F40" s="17"/>
      <c r="G40" s="17"/>
      <c r="H40" s="17">
        <v>10.8</v>
      </c>
      <c r="I40" s="17">
        <v>86.4</v>
      </c>
      <c r="J40" s="17">
        <v>39.1</v>
      </c>
      <c r="K40" s="17"/>
      <c r="L40" s="17">
        <v>130.4</v>
      </c>
      <c r="M40" s="17">
        <v>130.9</v>
      </c>
      <c r="N40" s="17">
        <v>130.30000000000001</v>
      </c>
      <c r="O40" s="17">
        <v>228</v>
      </c>
      <c r="P40" s="17">
        <v>213.5</v>
      </c>
      <c r="Q40" s="17">
        <v>110.3</v>
      </c>
      <c r="R40" s="17">
        <v>160.19999999999999</v>
      </c>
      <c r="S40" s="17">
        <v>4.0999999999999996</v>
      </c>
      <c r="T40" s="17"/>
      <c r="U40" s="17"/>
      <c r="V40" s="17"/>
      <c r="W40" s="17"/>
      <c r="X40" s="17">
        <v>106.6</v>
      </c>
      <c r="Y40" s="17">
        <v>7.6</v>
      </c>
      <c r="Z40" s="17">
        <v>5.3</v>
      </c>
      <c r="AA40" s="17"/>
      <c r="AB40" s="17">
        <v>6.9</v>
      </c>
      <c r="AC40" s="17">
        <v>12.8</v>
      </c>
      <c r="AD40" s="17">
        <v>82.3</v>
      </c>
      <c r="AE40" s="17"/>
      <c r="AF40" s="17"/>
      <c r="AG40" s="17"/>
      <c r="AH40" s="17"/>
      <c r="AI40" s="17">
        <v>58.5</v>
      </c>
      <c r="AJ40" s="17">
        <v>34.9</v>
      </c>
      <c r="AK40" s="17"/>
      <c r="AL40" s="17"/>
      <c r="AM40" s="17"/>
      <c r="AN40" s="17">
        <v>6.5</v>
      </c>
      <c r="AO40" s="17"/>
      <c r="AP40" s="17">
        <v>31.3</v>
      </c>
      <c r="AQ40" s="17">
        <v>30.9</v>
      </c>
      <c r="AR40" s="17">
        <v>21</v>
      </c>
      <c r="AS40" s="17">
        <v>18.600000000000001</v>
      </c>
      <c r="AT40" s="17">
        <v>12.4</v>
      </c>
      <c r="AU40" s="17">
        <v>55.2</v>
      </c>
      <c r="AV40" s="17">
        <v>182.6</v>
      </c>
      <c r="AW40" s="17">
        <v>183.1</v>
      </c>
      <c r="AX40" s="17">
        <v>183.7</v>
      </c>
      <c r="AY40" s="17">
        <v>83</v>
      </c>
      <c r="AZ40" s="17">
        <v>5.7</v>
      </c>
      <c r="BA40" s="17">
        <v>2</v>
      </c>
      <c r="BB40" s="17">
        <v>23.9</v>
      </c>
      <c r="BC40" s="17">
        <v>32.299999999999997</v>
      </c>
      <c r="BD40" s="17">
        <v>2</v>
      </c>
      <c r="BE40" s="17">
        <v>15.7</v>
      </c>
      <c r="BF40" s="17">
        <v>53</v>
      </c>
      <c r="BG40" s="17"/>
      <c r="BH40" s="17"/>
      <c r="BI40" s="17">
        <v>7.4</v>
      </c>
      <c r="BJ40" s="17"/>
      <c r="BK40" s="17"/>
      <c r="BL40" s="17">
        <v>46.1</v>
      </c>
      <c r="BM40" s="17"/>
      <c r="BN40" s="17"/>
      <c r="BO40" s="17"/>
      <c r="BP40" s="17">
        <v>66.5</v>
      </c>
      <c r="BQ40" s="17">
        <v>0</v>
      </c>
      <c r="BR40" s="17">
        <v>157.6</v>
      </c>
      <c r="BS40" s="17">
        <v>9.5</v>
      </c>
      <c r="BT40" s="17">
        <v>67.8</v>
      </c>
      <c r="BU40" s="17"/>
      <c r="BV40" s="17"/>
      <c r="BW40" s="17"/>
      <c r="BX40" s="17"/>
      <c r="BY40" s="17"/>
      <c r="BZ40" s="17"/>
      <c r="CA40" s="17"/>
      <c r="CB40" s="17"/>
      <c r="CC40" s="17">
        <v>1.2</v>
      </c>
      <c r="CD40" s="17">
        <v>71.099999999999994</v>
      </c>
      <c r="CE40" s="17">
        <v>104</v>
      </c>
      <c r="CF40" s="17">
        <v>63.3</v>
      </c>
      <c r="CG40" s="17">
        <v>77.5</v>
      </c>
      <c r="CH40" s="17">
        <v>29.3</v>
      </c>
      <c r="CI40" s="17"/>
      <c r="CJ40" s="17"/>
      <c r="CK40" s="17"/>
      <c r="CL40" s="17">
        <v>144.69999999999999</v>
      </c>
      <c r="CM40" s="17">
        <v>147</v>
      </c>
      <c r="CN40" s="17">
        <v>149.1</v>
      </c>
      <c r="CO40" s="17"/>
      <c r="CP40" s="17"/>
      <c r="CQ40" s="17"/>
      <c r="CR40" s="17"/>
      <c r="CS40" s="17"/>
      <c r="CT40" s="17">
        <v>137.19999999999999</v>
      </c>
      <c r="CU40" s="17">
        <v>78</v>
      </c>
      <c r="CV40" s="17">
        <v>0.8</v>
      </c>
      <c r="CW40" s="17">
        <v>125.9</v>
      </c>
      <c r="CX40" s="17">
        <v>66.099999999999994</v>
      </c>
      <c r="CY40" s="17">
        <v>13.3</v>
      </c>
      <c r="CZ40" s="17">
        <v>0.1</v>
      </c>
      <c r="DA40" s="17">
        <v>7.3</v>
      </c>
      <c r="DB40" s="17">
        <v>10.8</v>
      </c>
      <c r="DC40" s="17">
        <v>9.9</v>
      </c>
      <c r="DD40" s="17">
        <v>1.1000000000000001</v>
      </c>
      <c r="DE40" s="17">
        <v>0.3</v>
      </c>
      <c r="DF40" s="17">
        <v>1.5</v>
      </c>
      <c r="DG40" s="17">
        <v>1.9</v>
      </c>
      <c r="DH40" s="17">
        <v>20.2</v>
      </c>
      <c r="DI40" s="17">
        <v>6.3</v>
      </c>
      <c r="DJ40" s="17">
        <v>4</v>
      </c>
      <c r="DK40" s="17">
        <v>3.3</v>
      </c>
      <c r="DL40" s="17">
        <v>18.5</v>
      </c>
      <c r="DM40" s="17">
        <v>12.1</v>
      </c>
      <c r="DN40" s="17">
        <v>14.9</v>
      </c>
      <c r="DO40" s="17">
        <v>31.9</v>
      </c>
      <c r="DP40" s="17">
        <v>83.9</v>
      </c>
      <c r="DQ40" s="17">
        <v>4.5</v>
      </c>
      <c r="DR40" s="17">
        <v>1.1000000000000001</v>
      </c>
      <c r="DS40" s="17">
        <v>2.4</v>
      </c>
      <c r="DT40" s="17">
        <v>2.6</v>
      </c>
      <c r="DU40" s="17">
        <v>14</v>
      </c>
      <c r="DV40" s="17">
        <v>2</v>
      </c>
      <c r="DW40" s="17">
        <v>3.7</v>
      </c>
      <c r="DX40" s="17">
        <v>1.3</v>
      </c>
      <c r="DY40" s="17">
        <v>0.4</v>
      </c>
      <c r="DZ40" s="17">
        <v>4.9000000000000004</v>
      </c>
      <c r="EA40" s="17">
        <v>0</v>
      </c>
      <c r="EB40" s="17">
        <v>3.6</v>
      </c>
      <c r="EC40" s="17">
        <v>4.9000000000000004</v>
      </c>
      <c r="ED40" s="17">
        <v>14</v>
      </c>
      <c r="EE40" s="17">
        <v>20.5</v>
      </c>
      <c r="EF40" s="17">
        <v>59.5</v>
      </c>
      <c r="EG40" s="17">
        <v>30.8</v>
      </c>
      <c r="EH40" s="17">
        <v>88.8</v>
      </c>
      <c r="EI40" s="17">
        <v>103.9</v>
      </c>
      <c r="EJ40" s="17">
        <v>18.2</v>
      </c>
      <c r="EK40" s="17">
        <v>4.7</v>
      </c>
      <c r="EL40" s="17">
        <v>5.8</v>
      </c>
      <c r="EM40" s="17">
        <v>2.2999999999999998</v>
      </c>
      <c r="EN40" s="17">
        <v>8.1</v>
      </c>
      <c r="EO40" s="17">
        <v>3.8</v>
      </c>
      <c r="EP40" s="17">
        <v>4.2</v>
      </c>
      <c r="EQ40" s="17">
        <v>4.4000000000000004</v>
      </c>
      <c r="ER40" s="17">
        <v>10.4</v>
      </c>
      <c r="ES40" s="17">
        <v>222.5</v>
      </c>
      <c r="ET40" s="17">
        <v>10.8</v>
      </c>
      <c r="EU40" s="17">
        <v>107.9</v>
      </c>
      <c r="EV40" s="17">
        <v>0.6</v>
      </c>
      <c r="EW40" s="17">
        <v>112.8</v>
      </c>
      <c r="EX40" s="17">
        <v>129.5</v>
      </c>
      <c r="EY40" s="17">
        <v>81.5</v>
      </c>
      <c r="EZ40" s="17">
        <v>11.8</v>
      </c>
      <c r="FA40" s="17">
        <v>6.8</v>
      </c>
      <c r="FB40" s="17">
        <v>18.100000000000001</v>
      </c>
      <c r="FC40" s="17">
        <v>9.1999999999999993</v>
      </c>
      <c r="FD40" s="17">
        <v>36.659999999999997</v>
      </c>
      <c r="FE40" s="17">
        <v>29.06</v>
      </c>
      <c r="FF40" s="17">
        <v>12.3</v>
      </c>
      <c r="FG40" s="17">
        <v>19.100000000000001</v>
      </c>
      <c r="FH40" s="17">
        <v>8.5</v>
      </c>
      <c r="FI40" s="17"/>
      <c r="FJ40" s="17"/>
      <c r="FK40" s="17">
        <v>6414.52</v>
      </c>
      <c r="FL40" s="15"/>
      <c r="FM40" s="17">
        <v>19.5</v>
      </c>
      <c r="FN40" s="17">
        <v>3.5659999999999998</v>
      </c>
      <c r="FO40" s="17">
        <v>6.1440000000000001</v>
      </c>
      <c r="FP40" s="17">
        <v>7.5</v>
      </c>
      <c r="FQ40" s="17">
        <v>25.8</v>
      </c>
      <c r="FR40" s="17">
        <v>18.100000000000001</v>
      </c>
      <c r="FS40" s="17">
        <v>3.9</v>
      </c>
      <c r="FT40" s="17">
        <v>5.9</v>
      </c>
      <c r="FU40" s="17">
        <v>90.41</v>
      </c>
    </row>
    <row r="41" spans="1:177" ht="24" customHeight="1" x14ac:dyDescent="0.3">
      <c r="A41" s="16" t="s">
        <v>27</v>
      </c>
      <c r="B41" s="16" t="s">
        <v>745</v>
      </c>
      <c r="C41" s="17">
        <v>68</v>
      </c>
      <c r="D41" s="17">
        <v>603.9</v>
      </c>
      <c r="E41" s="17">
        <v>204.8</v>
      </c>
      <c r="F41" s="17"/>
      <c r="G41" s="17"/>
      <c r="H41" s="17">
        <v>11</v>
      </c>
      <c r="I41" s="17">
        <v>86</v>
      </c>
      <c r="J41" s="17">
        <v>40.1</v>
      </c>
      <c r="K41" s="17"/>
      <c r="L41" s="17">
        <v>131.6</v>
      </c>
      <c r="M41" s="17">
        <v>130.80000000000001</v>
      </c>
      <c r="N41" s="17">
        <v>131.5</v>
      </c>
      <c r="O41" s="17">
        <v>228.2</v>
      </c>
      <c r="P41" s="17">
        <v>213.7</v>
      </c>
      <c r="Q41" s="17">
        <v>110.4</v>
      </c>
      <c r="R41" s="17">
        <v>67</v>
      </c>
      <c r="S41" s="17">
        <v>4.0999999999999996</v>
      </c>
      <c r="T41" s="17"/>
      <c r="U41" s="17"/>
      <c r="V41" s="17"/>
      <c r="W41" s="17"/>
      <c r="X41" s="17">
        <v>85.5</v>
      </c>
      <c r="Y41" s="17">
        <v>7.6</v>
      </c>
      <c r="Z41" s="17">
        <v>5.2</v>
      </c>
      <c r="AA41" s="17"/>
      <c r="AB41" s="17">
        <v>7</v>
      </c>
      <c r="AC41" s="17">
        <v>12.8</v>
      </c>
      <c r="AD41" s="17">
        <v>82.5</v>
      </c>
      <c r="AE41" s="17"/>
      <c r="AF41" s="17"/>
      <c r="AG41" s="17"/>
      <c r="AH41" s="17"/>
      <c r="AI41" s="17">
        <v>58.4</v>
      </c>
      <c r="AJ41" s="17">
        <v>57.9</v>
      </c>
      <c r="AK41" s="17"/>
      <c r="AL41" s="17"/>
      <c r="AM41" s="17"/>
      <c r="AN41" s="17">
        <v>6.4</v>
      </c>
      <c r="AO41" s="17"/>
      <c r="AP41" s="17">
        <v>31</v>
      </c>
      <c r="AQ41" s="17">
        <v>50.4</v>
      </c>
      <c r="AR41" s="17">
        <v>21.4</v>
      </c>
      <c r="AS41" s="17">
        <v>18.600000000000001</v>
      </c>
      <c r="AT41" s="17">
        <v>12.4</v>
      </c>
      <c r="AU41" s="17">
        <v>46.8</v>
      </c>
      <c r="AV41" s="17">
        <v>182.8</v>
      </c>
      <c r="AW41" s="17">
        <v>183.5</v>
      </c>
      <c r="AX41" s="17">
        <v>184.1</v>
      </c>
      <c r="AY41" s="17">
        <v>82.7</v>
      </c>
      <c r="AZ41" s="17">
        <v>5.8</v>
      </c>
      <c r="BA41" s="17">
        <v>1.9</v>
      </c>
      <c r="BB41" s="17">
        <v>22</v>
      </c>
      <c r="BC41" s="17">
        <v>31.4</v>
      </c>
      <c r="BD41" s="17">
        <v>2</v>
      </c>
      <c r="BE41" s="17">
        <v>15.9</v>
      </c>
      <c r="BF41" s="17">
        <v>52.9</v>
      </c>
      <c r="BG41" s="17"/>
      <c r="BH41" s="17"/>
      <c r="BI41" s="17">
        <v>7.6</v>
      </c>
      <c r="BJ41" s="17"/>
      <c r="BK41" s="17"/>
      <c r="BL41" s="17">
        <v>46.1</v>
      </c>
      <c r="BM41" s="17"/>
      <c r="BN41" s="17"/>
      <c r="BO41" s="17"/>
      <c r="BP41" s="17">
        <v>66.5</v>
      </c>
      <c r="BQ41" s="17">
        <v>0</v>
      </c>
      <c r="BR41" s="17">
        <v>158.1</v>
      </c>
      <c r="BS41" s="17">
        <v>10.1</v>
      </c>
      <c r="BT41" s="17">
        <v>68.3</v>
      </c>
      <c r="BU41" s="17"/>
      <c r="BV41" s="17"/>
      <c r="BW41" s="17"/>
      <c r="BX41" s="17"/>
      <c r="BY41" s="17"/>
      <c r="BZ41" s="17"/>
      <c r="CA41" s="17"/>
      <c r="CB41" s="17"/>
      <c r="CC41" s="17">
        <v>1.2</v>
      </c>
      <c r="CD41" s="17">
        <v>71.7</v>
      </c>
      <c r="CE41" s="17">
        <v>101.9</v>
      </c>
      <c r="CF41" s="17">
        <v>63.3</v>
      </c>
      <c r="CG41" s="17">
        <v>76.599999999999994</v>
      </c>
      <c r="CH41" s="17">
        <v>29.3</v>
      </c>
      <c r="CI41" s="17"/>
      <c r="CJ41" s="17"/>
      <c r="CK41" s="17"/>
      <c r="CL41" s="17">
        <v>145.69999999999999</v>
      </c>
      <c r="CM41" s="17">
        <v>147.80000000000001</v>
      </c>
      <c r="CN41" s="17">
        <v>149.80000000000001</v>
      </c>
      <c r="CO41" s="17"/>
      <c r="CP41" s="17"/>
      <c r="CQ41" s="17"/>
      <c r="CR41" s="17"/>
      <c r="CS41" s="17"/>
      <c r="CT41" s="17">
        <v>137.19999999999999</v>
      </c>
      <c r="CU41" s="17">
        <v>78.2</v>
      </c>
      <c r="CV41" s="17">
        <v>1</v>
      </c>
      <c r="CW41" s="17">
        <v>125.9</v>
      </c>
      <c r="CX41" s="17">
        <v>64.5</v>
      </c>
      <c r="CY41" s="17">
        <v>11.4</v>
      </c>
      <c r="CZ41" s="17">
        <v>0.3</v>
      </c>
      <c r="DA41" s="17">
        <v>7.3</v>
      </c>
      <c r="DB41" s="17">
        <v>9.3000000000000007</v>
      </c>
      <c r="DC41" s="17">
        <v>9.9</v>
      </c>
      <c r="DD41" s="17">
        <v>1</v>
      </c>
      <c r="DE41" s="17">
        <v>0.3</v>
      </c>
      <c r="DF41" s="17">
        <v>1.5</v>
      </c>
      <c r="DG41" s="17">
        <v>1.9</v>
      </c>
      <c r="DH41" s="17">
        <v>20.2</v>
      </c>
      <c r="DI41" s="17">
        <v>6.3</v>
      </c>
      <c r="DJ41" s="17">
        <v>4</v>
      </c>
      <c r="DK41" s="17">
        <v>3.3</v>
      </c>
      <c r="DL41" s="17">
        <v>18.5</v>
      </c>
      <c r="DM41" s="17">
        <v>12.2</v>
      </c>
      <c r="DN41" s="17">
        <v>14.7</v>
      </c>
      <c r="DO41" s="17">
        <v>31.9</v>
      </c>
      <c r="DP41" s="17">
        <v>85.5</v>
      </c>
      <c r="DQ41" s="17">
        <v>4.5</v>
      </c>
      <c r="DR41" s="17">
        <v>1.1000000000000001</v>
      </c>
      <c r="DS41" s="17">
        <v>2.4</v>
      </c>
      <c r="DT41" s="17">
        <v>2.6</v>
      </c>
      <c r="DU41" s="17">
        <v>13</v>
      </c>
      <c r="DV41" s="17">
        <v>2.2999999999999998</v>
      </c>
      <c r="DW41" s="17">
        <v>3.7</v>
      </c>
      <c r="DX41" s="17">
        <v>1.2</v>
      </c>
      <c r="DY41" s="17">
        <v>0.4</v>
      </c>
      <c r="DZ41" s="17">
        <v>5.2</v>
      </c>
      <c r="EA41" s="17">
        <v>0</v>
      </c>
      <c r="EB41" s="17">
        <v>3.6</v>
      </c>
      <c r="EC41" s="17">
        <v>4.9000000000000004</v>
      </c>
      <c r="ED41" s="17">
        <v>14</v>
      </c>
      <c r="EE41" s="17">
        <v>23</v>
      </c>
      <c r="EF41" s="17">
        <v>59.9</v>
      </c>
      <c r="EG41" s="17">
        <v>27.6</v>
      </c>
      <c r="EH41" s="17">
        <v>90.4</v>
      </c>
      <c r="EI41" s="17">
        <v>105.2</v>
      </c>
      <c r="EJ41" s="17">
        <v>18.2</v>
      </c>
      <c r="EK41" s="17">
        <v>7</v>
      </c>
      <c r="EL41" s="17">
        <v>5.7</v>
      </c>
      <c r="EM41" s="17">
        <v>2.2999999999999998</v>
      </c>
      <c r="EN41" s="17">
        <v>8.1</v>
      </c>
      <c r="EO41" s="17">
        <v>3.8</v>
      </c>
      <c r="EP41" s="17">
        <v>4.2</v>
      </c>
      <c r="EQ41" s="17">
        <v>4.4000000000000004</v>
      </c>
      <c r="ER41" s="17">
        <v>9.6</v>
      </c>
      <c r="ES41" s="17">
        <v>215.7</v>
      </c>
      <c r="ET41" s="17">
        <v>9.5</v>
      </c>
      <c r="EU41" s="17">
        <v>122.9</v>
      </c>
      <c r="EV41" s="17">
        <v>0.6</v>
      </c>
      <c r="EW41" s="17">
        <v>116</v>
      </c>
      <c r="EX41" s="17">
        <v>131.69999999999999</v>
      </c>
      <c r="EY41" s="17">
        <v>88.2</v>
      </c>
      <c r="EZ41" s="17">
        <v>9.4</v>
      </c>
      <c r="FA41" s="17">
        <v>6.7</v>
      </c>
      <c r="FB41" s="17">
        <v>18.3</v>
      </c>
      <c r="FC41" s="17">
        <v>9</v>
      </c>
      <c r="FD41" s="17">
        <v>36.67</v>
      </c>
      <c r="FE41" s="17">
        <v>29.17</v>
      </c>
      <c r="FF41" s="17">
        <v>12.4</v>
      </c>
      <c r="FG41" s="17">
        <v>19.100000000000001</v>
      </c>
      <c r="FH41" s="17">
        <v>7.7</v>
      </c>
      <c r="FI41" s="17"/>
      <c r="FJ41" s="17"/>
      <c r="FK41" s="17">
        <v>6351.64</v>
      </c>
      <c r="FL41" s="15"/>
      <c r="FM41" s="17">
        <v>19.600000000000001</v>
      </c>
      <c r="FN41" s="17">
        <v>3.653</v>
      </c>
      <c r="FO41" s="17">
        <v>6.1440000000000001</v>
      </c>
      <c r="FP41" s="17">
        <v>7.5</v>
      </c>
      <c r="FQ41" s="17">
        <v>25.9</v>
      </c>
      <c r="FR41" s="17">
        <v>18.899999999999999</v>
      </c>
      <c r="FS41" s="17">
        <v>4</v>
      </c>
      <c r="FT41" s="17">
        <v>5.9</v>
      </c>
      <c r="FU41" s="17">
        <v>91.596999999999994</v>
      </c>
    </row>
    <row r="42" spans="1:177" ht="24" customHeight="1" x14ac:dyDescent="0.3">
      <c r="A42" s="18" t="s">
        <v>27</v>
      </c>
      <c r="B42" s="18" t="s">
        <v>746</v>
      </c>
      <c r="C42" s="19">
        <v>73.400000000000006</v>
      </c>
      <c r="D42" s="19">
        <v>603.79999999999995</v>
      </c>
      <c r="E42" s="19">
        <v>205.3</v>
      </c>
      <c r="F42" s="19"/>
      <c r="G42" s="19"/>
      <c r="H42" s="19">
        <v>11.2</v>
      </c>
      <c r="I42" s="19">
        <v>83.9</v>
      </c>
      <c r="J42" s="19">
        <v>34.299999999999997</v>
      </c>
      <c r="K42" s="19"/>
      <c r="L42" s="19">
        <v>106.3</v>
      </c>
      <c r="M42" s="19">
        <v>105.8</v>
      </c>
      <c r="N42" s="19">
        <v>105.7</v>
      </c>
      <c r="O42" s="19">
        <v>221.7</v>
      </c>
      <c r="P42" s="19">
        <v>210.9</v>
      </c>
      <c r="Q42" s="19">
        <v>110.3</v>
      </c>
      <c r="R42" s="19">
        <v>122.7</v>
      </c>
      <c r="S42" s="19">
        <v>4.0999999999999996</v>
      </c>
      <c r="T42" s="19"/>
      <c r="U42" s="19"/>
      <c r="V42" s="19"/>
      <c r="W42" s="19"/>
      <c r="X42" s="19">
        <v>85.4</v>
      </c>
      <c r="Y42" s="19">
        <v>7.4</v>
      </c>
      <c r="Z42" s="19">
        <v>4.9000000000000004</v>
      </c>
      <c r="AA42" s="19"/>
      <c r="AB42" s="19">
        <v>7</v>
      </c>
      <c r="AC42" s="19">
        <v>12.8</v>
      </c>
      <c r="AD42" s="19">
        <v>82.7</v>
      </c>
      <c r="AE42" s="19"/>
      <c r="AF42" s="19"/>
      <c r="AG42" s="19"/>
      <c r="AH42" s="19"/>
      <c r="AI42" s="19">
        <v>59.1</v>
      </c>
      <c r="AJ42" s="19">
        <v>21.2</v>
      </c>
      <c r="AK42" s="19"/>
      <c r="AL42" s="19"/>
      <c r="AM42" s="19"/>
      <c r="AN42" s="19">
        <v>6.5</v>
      </c>
      <c r="AO42" s="19"/>
      <c r="AP42" s="19">
        <v>31</v>
      </c>
      <c r="AQ42" s="19">
        <v>30.7</v>
      </c>
      <c r="AR42" s="19">
        <v>20.100000000000001</v>
      </c>
      <c r="AS42" s="19">
        <v>18.600000000000001</v>
      </c>
      <c r="AT42" s="19">
        <v>12.4</v>
      </c>
      <c r="AU42" s="19">
        <v>46.9</v>
      </c>
      <c r="AV42" s="19">
        <v>182.2</v>
      </c>
      <c r="AW42" s="19">
        <v>182.9</v>
      </c>
      <c r="AX42" s="19">
        <v>184.3</v>
      </c>
      <c r="AY42" s="19">
        <v>84.8</v>
      </c>
      <c r="AZ42" s="19">
        <v>5.7</v>
      </c>
      <c r="BA42" s="19">
        <v>1.6</v>
      </c>
      <c r="BB42" s="19">
        <v>26.4</v>
      </c>
      <c r="BC42" s="19">
        <v>33.700000000000003</v>
      </c>
      <c r="BD42" s="19">
        <v>2</v>
      </c>
      <c r="BE42" s="19">
        <v>16.100000000000001</v>
      </c>
      <c r="BF42" s="19">
        <v>51.6</v>
      </c>
      <c r="BG42" s="19"/>
      <c r="BH42" s="19"/>
      <c r="BI42" s="19">
        <v>7.4</v>
      </c>
      <c r="BJ42" s="19"/>
      <c r="BK42" s="19"/>
      <c r="BL42" s="19">
        <v>46.1</v>
      </c>
      <c r="BM42" s="19"/>
      <c r="BN42" s="19"/>
      <c r="BO42" s="19"/>
      <c r="BP42" s="19">
        <v>66.5</v>
      </c>
      <c r="BQ42" s="19">
        <v>0</v>
      </c>
      <c r="BR42" s="19">
        <v>157.9</v>
      </c>
      <c r="BS42" s="19">
        <v>28.4</v>
      </c>
      <c r="BT42" s="19">
        <v>65.8</v>
      </c>
      <c r="BU42" s="19"/>
      <c r="BV42" s="19"/>
      <c r="BW42" s="19"/>
      <c r="BX42" s="19"/>
      <c r="BY42" s="19"/>
      <c r="BZ42" s="19"/>
      <c r="CA42" s="19"/>
      <c r="CB42" s="19"/>
      <c r="CC42" s="19">
        <v>1.2</v>
      </c>
      <c r="CD42" s="19">
        <v>86.3</v>
      </c>
      <c r="CE42" s="19">
        <v>106.8</v>
      </c>
      <c r="CF42" s="19">
        <v>63.2</v>
      </c>
      <c r="CG42" s="19">
        <v>76.5</v>
      </c>
      <c r="CH42" s="19">
        <v>29.2</v>
      </c>
      <c r="CI42" s="19"/>
      <c r="CJ42" s="19"/>
      <c r="CK42" s="19"/>
      <c r="CL42" s="19">
        <v>145.4</v>
      </c>
      <c r="CM42" s="19">
        <v>147.6</v>
      </c>
      <c r="CN42" s="19">
        <v>149.9</v>
      </c>
      <c r="CO42" s="19"/>
      <c r="CP42" s="19"/>
      <c r="CQ42" s="19"/>
      <c r="CR42" s="19"/>
      <c r="CS42" s="19"/>
      <c r="CT42" s="19">
        <v>137.1</v>
      </c>
      <c r="CU42" s="19">
        <v>78</v>
      </c>
      <c r="CV42" s="19">
        <v>0.6</v>
      </c>
      <c r="CW42" s="19">
        <v>123.6</v>
      </c>
      <c r="CX42" s="19">
        <v>54.6</v>
      </c>
      <c r="CY42" s="19">
        <v>12.3</v>
      </c>
      <c r="CZ42" s="19">
        <v>0</v>
      </c>
      <c r="DA42" s="19">
        <v>7.3</v>
      </c>
      <c r="DB42" s="19">
        <v>9</v>
      </c>
      <c r="DC42" s="19">
        <v>10</v>
      </c>
      <c r="DD42" s="19">
        <v>1.1000000000000001</v>
      </c>
      <c r="DE42" s="19">
        <v>0.3</v>
      </c>
      <c r="DF42" s="19">
        <v>1.5</v>
      </c>
      <c r="DG42" s="19">
        <v>1.9</v>
      </c>
      <c r="DH42" s="19">
        <v>20</v>
      </c>
      <c r="DI42" s="19">
        <v>6.3</v>
      </c>
      <c r="DJ42" s="19">
        <v>4</v>
      </c>
      <c r="DK42" s="19">
        <v>3.3</v>
      </c>
      <c r="DL42" s="19">
        <v>18.5</v>
      </c>
      <c r="DM42" s="19">
        <v>10.6</v>
      </c>
      <c r="DN42" s="19">
        <v>12.7</v>
      </c>
      <c r="DO42" s="19">
        <v>31.9</v>
      </c>
      <c r="DP42" s="19">
        <v>85.4</v>
      </c>
      <c r="DQ42" s="19">
        <v>4.5</v>
      </c>
      <c r="DR42" s="19">
        <v>1.1000000000000001</v>
      </c>
      <c r="DS42" s="19">
        <v>2.4</v>
      </c>
      <c r="DT42" s="19">
        <v>2.6</v>
      </c>
      <c r="DU42" s="19">
        <v>12.2</v>
      </c>
      <c r="DV42" s="19">
        <v>2</v>
      </c>
      <c r="DW42" s="19">
        <v>3.7</v>
      </c>
      <c r="DX42" s="19">
        <v>1.2</v>
      </c>
      <c r="DY42" s="19">
        <v>0.4</v>
      </c>
      <c r="DZ42" s="19">
        <v>5.4</v>
      </c>
      <c r="EA42" s="19">
        <v>0</v>
      </c>
      <c r="EB42" s="19">
        <v>3.6</v>
      </c>
      <c r="EC42" s="19">
        <v>4.8</v>
      </c>
      <c r="ED42" s="19">
        <v>14</v>
      </c>
      <c r="EE42" s="19">
        <v>22</v>
      </c>
      <c r="EF42" s="19">
        <v>59.1</v>
      </c>
      <c r="EG42" s="19">
        <v>25.2</v>
      </c>
      <c r="EH42" s="19">
        <v>107.6</v>
      </c>
      <c r="EI42" s="19">
        <v>104.9</v>
      </c>
      <c r="EJ42" s="19">
        <v>19.5</v>
      </c>
      <c r="EK42" s="19">
        <v>7.5</v>
      </c>
      <c r="EL42" s="19">
        <v>5.6</v>
      </c>
      <c r="EM42" s="19">
        <v>2.2999999999999998</v>
      </c>
      <c r="EN42" s="19">
        <v>8</v>
      </c>
      <c r="EO42" s="19">
        <v>3.8</v>
      </c>
      <c r="EP42" s="19">
        <v>4.2</v>
      </c>
      <c r="EQ42" s="19">
        <v>4.4000000000000004</v>
      </c>
      <c r="ER42" s="19">
        <v>12.5</v>
      </c>
      <c r="ES42" s="19">
        <v>198.7</v>
      </c>
      <c r="ET42" s="19">
        <v>6.7</v>
      </c>
      <c r="EU42" s="19">
        <v>100.9</v>
      </c>
      <c r="EV42" s="19">
        <v>0.6</v>
      </c>
      <c r="EW42" s="19">
        <v>123.4</v>
      </c>
      <c r="EX42" s="19">
        <v>138.1</v>
      </c>
      <c r="EY42" s="19">
        <v>81.599999999999994</v>
      </c>
      <c r="EZ42" s="19">
        <v>7.6</v>
      </c>
      <c r="FA42" s="19">
        <v>6.6</v>
      </c>
      <c r="FB42" s="19">
        <v>18.3</v>
      </c>
      <c r="FC42" s="19">
        <v>9.4</v>
      </c>
      <c r="FD42" s="19">
        <v>36.909999999999997</v>
      </c>
      <c r="FE42" s="19">
        <v>29.3</v>
      </c>
      <c r="FF42" s="19">
        <v>12.5</v>
      </c>
      <c r="FG42" s="19">
        <v>19</v>
      </c>
      <c r="FH42" s="19">
        <v>8.4</v>
      </c>
      <c r="FI42" s="19"/>
      <c r="FJ42" s="19"/>
      <c r="FK42" s="19">
        <v>6268.11</v>
      </c>
      <c r="FL42" s="15"/>
      <c r="FM42" s="19">
        <v>19.399999999999999</v>
      </c>
      <c r="FN42" s="19">
        <v>4.9889999999999999</v>
      </c>
      <c r="FO42" s="19">
        <v>6.1479999999999997</v>
      </c>
      <c r="FP42" s="19">
        <v>7.5</v>
      </c>
      <c r="FQ42" s="19">
        <v>26.1</v>
      </c>
      <c r="FR42" s="19">
        <v>18.899999999999999</v>
      </c>
      <c r="FS42" s="19">
        <v>4.2</v>
      </c>
      <c r="FT42" s="19">
        <v>5.8</v>
      </c>
      <c r="FU42" s="19">
        <v>93.037000000000006</v>
      </c>
    </row>
    <row r="43" spans="1:177" ht="24" customHeight="1" x14ac:dyDescent="0.3">
      <c r="A43" s="13" t="s">
        <v>27</v>
      </c>
      <c r="B43" s="13" t="s">
        <v>747</v>
      </c>
      <c r="C43" s="14">
        <v>66.5</v>
      </c>
      <c r="D43" s="14">
        <v>603.4</v>
      </c>
      <c r="E43" s="14">
        <v>204.9</v>
      </c>
      <c r="F43" s="14"/>
      <c r="G43" s="14"/>
      <c r="H43" s="14">
        <v>11.2</v>
      </c>
      <c r="I43" s="14">
        <v>84</v>
      </c>
      <c r="J43" s="14">
        <v>34.1</v>
      </c>
      <c r="K43" s="14"/>
      <c r="L43" s="14">
        <v>114.8</v>
      </c>
      <c r="M43" s="14">
        <v>113.7</v>
      </c>
      <c r="N43" s="14">
        <v>114</v>
      </c>
      <c r="O43" s="14">
        <v>208</v>
      </c>
      <c r="P43" s="14">
        <v>212</v>
      </c>
      <c r="Q43" s="14">
        <v>109.8</v>
      </c>
      <c r="R43" s="14">
        <v>161.30000000000001</v>
      </c>
      <c r="S43" s="14">
        <v>4.0999999999999996</v>
      </c>
      <c r="T43" s="14"/>
      <c r="U43" s="14"/>
      <c r="V43" s="14"/>
      <c r="W43" s="14"/>
      <c r="X43" s="14">
        <v>99.6</v>
      </c>
      <c r="Y43" s="14">
        <v>7.6</v>
      </c>
      <c r="Z43" s="14">
        <v>5</v>
      </c>
      <c r="AA43" s="14"/>
      <c r="AB43" s="14">
        <v>7</v>
      </c>
      <c r="AC43" s="14">
        <v>12.8</v>
      </c>
      <c r="AD43" s="14">
        <v>82.5</v>
      </c>
      <c r="AE43" s="14"/>
      <c r="AF43" s="14"/>
      <c r="AG43" s="14"/>
      <c r="AH43" s="14"/>
      <c r="AI43" s="14">
        <v>59.2</v>
      </c>
      <c r="AJ43" s="14">
        <v>91.8</v>
      </c>
      <c r="AK43" s="14"/>
      <c r="AL43" s="14"/>
      <c r="AM43" s="14"/>
      <c r="AN43" s="14">
        <v>6.5</v>
      </c>
      <c r="AO43" s="14"/>
      <c r="AP43" s="14">
        <v>33.4</v>
      </c>
      <c r="AQ43" s="14">
        <v>75</v>
      </c>
      <c r="AR43" s="14">
        <v>19.899999999999999</v>
      </c>
      <c r="AS43" s="14">
        <v>18.600000000000001</v>
      </c>
      <c r="AT43" s="14">
        <v>12.4</v>
      </c>
      <c r="AU43" s="14">
        <v>55.7</v>
      </c>
      <c r="AV43" s="14">
        <v>181.9</v>
      </c>
      <c r="AW43" s="14">
        <v>182.4</v>
      </c>
      <c r="AX43" s="14">
        <v>183.9</v>
      </c>
      <c r="AY43" s="14">
        <v>84.3</v>
      </c>
      <c r="AZ43" s="14">
        <v>5.7</v>
      </c>
      <c r="BA43" s="14">
        <v>1.6</v>
      </c>
      <c r="BB43" s="14">
        <v>34.1</v>
      </c>
      <c r="BC43" s="14">
        <v>37.9</v>
      </c>
      <c r="BD43" s="14">
        <v>2</v>
      </c>
      <c r="BE43" s="14">
        <v>15.8</v>
      </c>
      <c r="BF43" s="14">
        <v>51.8</v>
      </c>
      <c r="BG43" s="14"/>
      <c r="BH43" s="14"/>
      <c r="BI43" s="14">
        <v>14.6</v>
      </c>
      <c r="BJ43" s="14"/>
      <c r="BK43" s="14"/>
      <c r="BL43" s="14">
        <v>46.2</v>
      </c>
      <c r="BM43" s="14"/>
      <c r="BN43" s="14"/>
      <c r="BO43" s="14"/>
      <c r="BP43" s="14">
        <v>66.400000000000006</v>
      </c>
      <c r="BQ43" s="14">
        <v>0</v>
      </c>
      <c r="BR43" s="14">
        <v>157.4</v>
      </c>
      <c r="BS43" s="14">
        <v>54.2</v>
      </c>
      <c r="BT43" s="14">
        <v>67.900000000000006</v>
      </c>
      <c r="BU43" s="14"/>
      <c r="BV43" s="14"/>
      <c r="BW43" s="14"/>
      <c r="BX43" s="14"/>
      <c r="BY43" s="14"/>
      <c r="BZ43" s="14"/>
      <c r="CA43" s="14"/>
      <c r="CB43" s="14"/>
      <c r="CC43" s="14">
        <v>1.1000000000000001</v>
      </c>
      <c r="CD43" s="14">
        <v>142</v>
      </c>
      <c r="CE43" s="14">
        <v>118.8</v>
      </c>
      <c r="CF43" s="14">
        <v>63.2</v>
      </c>
      <c r="CG43" s="14">
        <v>76.5</v>
      </c>
      <c r="CH43" s="14">
        <v>28.9</v>
      </c>
      <c r="CI43" s="14"/>
      <c r="CJ43" s="14"/>
      <c r="CK43" s="14"/>
      <c r="CL43" s="14">
        <v>144.9</v>
      </c>
      <c r="CM43" s="14">
        <v>147</v>
      </c>
      <c r="CN43" s="14">
        <v>148.9</v>
      </c>
      <c r="CO43" s="14"/>
      <c r="CP43" s="14"/>
      <c r="CQ43" s="14"/>
      <c r="CR43" s="14"/>
      <c r="CS43" s="14"/>
      <c r="CT43" s="14">
        <v>137.19999999999999</v>
      </c>
      <c r="CU43" s="14">
        <v>78.099999999999994</v>
      </c>
      <c r="CV43" s="14">
        <v>0.3</v>
      </c>
      <c r="CW43" s="14">
        <v>126</v>
      </c>
      <c r="CX43" s="14">
        <v>29.1</v>
      </c>
      <c r="CY43" s="14">
        <v>14.8</v>
      </c>
      <c r="CZ43" s="14">
        <v>0.2</v>
      </c>
      <c r="DA43" s="14">
        <v>7.4</v>
      </c>
      <c r="DB43" s="14">
        <v>8.6</v>
      </c>
      <c r="DC43" s="14">
        <v>10</v>
      </c>
      <c r="DD43" s="14">
        <v>1.1000000000000001</v>
      </c>
      <c r="DE43" s="14">
        <v>0.3</v>
      </c>
      <c r="DF43" s="14">
        <v>1.5</v>
      </c>
      <c r="DG43" s="14">
        <v>1.9</v>
      </c>
      <c r="DH43" s="14">
        <v>20.100000000000001</v>
      </c>
      <c r="DI43" s="14">
        <v>6.3</v>
      </c>
      <c r="DJ43" s="14">
        <v>4</v>
      </c>
      <c r="DK43" s="14">
        <v>3.4</v>
      </c>
      <c r="DL43" s="14">
        <v>18.5</v>
      </c>
      <c r="DM43" s="14">
        <v>5.6</v>
      </c>
      <c r="DN43" s="14">
        <v>6.5</v>
      </c>
      <c r="DO43" s="14">
        <v>31.9</v>
      </c>
      <c r="DP43" s="14">
        <v>85.3</v>
      </c>
      <c r="DQ43" s="14">
        <v>4.5</v>
      </c>
      <c r="DR43" s="14">
        <v>1.1000000000000001</v>
      </c>
      <c r="DS43" s="14">
        <v>2.4</v>
      </c>
      <c r="DT43" s="14">
        <v>2.6</v>
      </c>
      <c r="DU43" s="14">
        <v>5.2</v>
      </c>
      <c r="DV43" s="14">
        <v>2</v>
      </c>
      <c r="DW43" s="14">
        <v>3.8</v>
      </c>
      <c r="DX43" s="14">
        <v>1.3</v>
      </c>
      <c r="DY43" s="14">
        <v>0.4</v>
      </c>
      <c r="DZ43" s="14">
        <v>5.8</v>
      </c>
      <c r="EA43" s="14">
        <v>0</v>
      </c>
      <c r="EB43" s="14">
        <v>3.6</v>
      </c>
      <c r="EC43" s="14">
        <v>4.9000000000000004</v>
      </c>
      <c r="ED43" s="14">
        <v>14</v>
      </c>
      <c r="EE43" s="14">
        <v>19.600000000000001</v>
      </c>
      <c r="EF43" s="14">
        <v>59.2</v>
      </c>
      <c r="EG43" s="14">
        <v>14.9</v>
      </c>
      <c r="EH43" s="14">
        <v>91.1</v>
      </c>
      <c r="EI43" s="14">
        <v>102.7</v>
      </c>
      <c r="EJ43" s="14">
        <v>18.7</v>
      </c>
      <c r="EK43" s="14">
        <v>7.9</v>
      </c>
      <c r="EL43" s="14">
        <v>5.6</v>
      </c>
      <c r="EM43" s="14">
        <v>2.2999999999999998</v>
      </c>
      <c r="EN43" s="14">
        <v>8</v>
      </c>
      <c r="EO43" s="14">
        <v>3.8</v>
      </c>
      <c r="EP43" s="14">
        <v>4.2</v>
      </c>
      <c r="EQ43" s="14">
        <v>4.4000000000000004</v>
      </c>
      <c r="ER43" s="14">
        <v>13.6</v>
      </c>
      <c r="ES43" s="14">
        <v>127.4</v>
      </c>
      <c r="ET43" s="14">
        <v>4.7</v>
      </c>
      <c r="EU43" s="14">
        <v>53.2</v>
      </c>
      <c r="EV43" s="14">
        <v>0.6</v>
      </c>
      <c r="EW43" s="14">
        <v>123.4</v>
      </c>
      <c r="EX43" s="14">
        <v>132</v>
      </c>
      <c r="EY43" s="14">
        <v>50.8</v>
      </c>
      <c r="EZ43" s="14">
        <v>5</v>
      </c>
      <c r="FA43" s="14">
        <v>6.7</v>
      </c>
      <c r="FB43" s="14">
        <v>18.100000000000001</v>
      </c>
      <c r="FC43" s="14">
        <v>9.1999999999999993</v>
      </c>
      <c r="FD43" s="14">
        <v>36.340000000000003</v>
      </c>
      <c r="FE43" s="14">
        <v>28.87</v>
      </c>
      <c r="FF43" s="14">
        <v>12.5</v>
      </c>
      <c r="FG43" s="14">
        <v>19.100000000000001</v>
      </c>
      <c r="FH43" s="14">
        <v>8.4</v>
      </c>
      <c r="FI43" s="14"/>
      <c r="FJ43" s="14"/>
      <c r="FK43" s="14">
        <v>6330.21</v>
      </c>
      <c r="FL43" s="15"/>
      <c r="FM43" s="14">
        <v>19.5</v>
      </c>
      <c r="FN43" s="14">
        <v>7.5620000000000003</v>
      </c>
      <c r="FO43" s="14">
        <v>6.1440000000000001</v>
      </c>
      <c r="FP43" s="14">
        <v>7.5</v>
      </c>
      <c r="FQ43" s="14">
        <v>26.2</v>
      </c>
      <c r="FR43" s="14">
        <v>18.899999999999999</v>
      </c>
      <c r="FS43" s="14">
        <v>4.3</v>
      </c>
      <c r="FT43" s="14">
        <v>5.9</v>
      </c>
      <c r="FU43" s="14">
        <v>96.006</v>
      </c>
    </row>
    <row r="44" spans="1:177" ht="24" customHeight="1" x14ac:dyDescent="0.3">
      <c r="A44" s="16" t="s">
        <v>27</v>
      </c>
      <c r="B44" s="16" t="s">
        <v>748</v>
      </c>
      <c r="C44" s="17">
        <v>66.8</v>
      </c>
      <c r="D44" s="17">
        <v>602.9</v>
      </c>
      <c r="E44" s="17">
        <v>204.1</v>
      </c>
      <c r="F44" s="17"/>
      <c r="G44" s="17"/>
      <c r="H44" s="17">
        <v>11</v>
      </c>
      <c r="I44" s="17">
        <v>84.2</v>
      </c>
      <c r="J44" s="17">
        <v>34</v>
      </c>
      <c r="K44" s="17"/>
      <c r="L44" s="17">
        <v>151.5</v>
      </c>
      <c r="M44" s="17">
        <v>151</v>
      </c>
      <c r="N44" s="17">
        <v>151</v>
      </c>
      <c r="O44" s="17">
        <v>244.4</v>
      </c>
      <c r="P44" s="17">
        <v>215</v>
      </c>
      <c r="Q44" s="17">
        <v>110.5</v>
      </c>
      <c r="R44" s="17">
        <v>147.69999999999999</v>
      </c>
      <c r="S44" s="17">
        <v>4.0999999999999996</v>
      </c>
      <c r="T44" s="17"/>
      <c r="U44" s="17"/>
      <c r="V44" s="17"/>
      <c r="W44" s="17"/>
      <c r="X44" s="17">
        <v>101.9</v>
      </c>
      <c r="Y44" s="17">
        <v>7.8</v>
      </c>
      <c r="Z44" s="17">
        <v>5</v>
      </c>
      <c r="AA44" s="17"/>
      <c r="AB44" s="17">
        <v>6.8</v>
      </c>
      <c r="AC44" s="17">
        <v>12.8</v>
      </c>
      <c r="AD44" s="17">
        <v>81</v>
      </c>
      <c r="AE44" s="17"/>
      <c r="AF44" s="17"/>
      <c r="AG44" s="17"/>
      <c r="AH44" s="17"/>
      <c r="AI44" s="17">
        <v>59.5</v>
      </c>
      <c r="AJ44" s="17">
        <v>35.799999999999997</v>
      </c>
      <c r="AK44" s="17"/>
      <c r="AL44" s="17"/>
      <c r="AM44" s="17"/>
      <c r="AN44" s="17">
        <v>6.5</v>
      </c>
      <c r="AO44" s="17"/>
      <c r="AP44" s="17">
        <v>30</v>
      </c>
      <c r="AQ44" s="17">
        <v>71.599999999999994</v>
      </c>
      <c r="AR44" s="17">
        <v>20.9</v>
      </c>
      <c r="AS44" s="17">
        <v>18.600000000000001</v>
      </c>
      <c r="AT44" s="17">
        <v>12.4</v>
      </c>
      <c r="AU44" s="17">
        <v>56.2</v>
      </c>
      <c r="AV44" s="17">
        <v>182.3</v>
      </c>
      <c r="AW44" s="17">
        <v>183</v>
      </c>
      <c r="AX44" s="17">
        <v>183.6</v>
      </c>
      <c r="AY44" s="17">
        <v>82.3</v>
      </c>
      <c r="AZ44" s="17">
        <v>5.7</v>
      </c>
      <c r="BA44" s="17">
        <v>1.3</v>
      </c>
      <c r="BB44" s="17">
        <v>34.6</v>
      </c>
      <c r="BC44" s="17">
        <v>36.299999999999997</v>
      </c>
      <c r="BD44" s="17">
        <v>2</v>
      </c>
      <c r="BE44" s="17">
        <v>16.100000000000001</v>
      </c>
      <c r="BF44" s="17">
        <v>88.7</v>
      </c>
      <c r="BG44" s="17"/>
      <c r="BH44" s="17"/>
      <c r="BI44" s="17">
        <v>71.599999999999994</v>
      </c>
      <c r="BJ44" s="17"/>
      <c r="BK44" s="17"/>
      <c r="BL44" s="17">
        <v>46.3</v>
      </c>
      <c r="BM44" s="17"/>
      <c r="BN44" s="17"/>
      <c r="BO44" s="17"/>
      <c r="BP44" s="17">
        <v>66.599999999999994</v>
      </c>
      <c r="BQ44" s="17">
        <v>0</v>
      </c>
      <c r="BR44" s="17">
        <v>157.1</v>
      </c>
      <c r="BS44" s="17">
        <v>74.2</v>
      </c>
      <c r="BT44" s="17">
        <v>67.7</v>
      </c>
      <c r="BU44" s="17"/>
      <c r="BV44" s="17"/>
      <c r="BW44" s="17"/>
      <c r="BX44" s="17"/>
      <c r="BY44" s="17"/>
      <c r="BZ44" s="17"/>
      <c r="CA44" s="17"/>
      <c r="CB44" s="17"/>
      <c r="CC44" s="17">
        <v>1.1000000000000001</v>
      </c>
      <c r="CD44" s="17">
        <v>114.3</v>
      </c>
      <c r="CE44" s="17">
        <v>104.7</v>
      </c>
      <c r="CF44" s="17">
        <v>63.3</v>
      </c>
      <c r="CG44" s="17">
        <v>76.400000000000006</v>
      </c>
      <c r="CH44" s="17">
        <v>29.2</v>
      </c>
      <c r="CI44" s="17"/>
      <c r="CJ44" s="17"/>
      <c r="CK44" s="17"/>
      <c r="CL44" s="17">
        <v>144.9</v>
      </c>
      <c r="CM44" s="17">
        <v>146.69999999999999</v>
      </c>
      <c r="CN44" s="17">
        <v>148.80000000000001</v>
      </c>
      <c r="CO44" s="17"/>
      <c r="CP44" s="17"/>
      <c r="CQ44" s="17"/>
      <c r="CR44" s="17"/>
      <c r="CS44" s="17"/>
      <c r="CT44" s="17">
        <v>137.1</v>
      </c>
      <c r="CU44" s="17">
        <v>78.099999999999994</v>
      </c>
      <c r="CV44" s="17">
        <v>0.1</v>
      </c>
      <c r="CW44" s="17">
        <v>126.6</v>
      </c>
      <c r="CX44" s="17">
        <v>9.9</v>
      </c>
      <c r="CY44" s="17">
        <v>15.5</v>
      </c>
      <c r="CZ44" s="17">
        <v>0.1</v>
      </c>
      <c r="DA44" s="17">
        <v>7.3</v>
      </c>
      <c r="DB44" s="17">
        <v>7</v>
      </c>
      <c r="DC44" s="17">
        <v>9.9</v>
      </c>
      <c r="DD44" s="17">
        <v>1</v>
      </c>
      <c r="DE44" s="17">
        <v>0.3</v>
      </c>
      <c r="DF44" s="17">
        <v>1.5</v>
      </c>
      <c r="DG44" s="17">
        <v>1.8</v>
      </c>
      <c r="DH44" s="17">
        <v>20.3</v>
      </c>
      <c r="DI44" s="17">
        <v>6.3</v>
      </c>
      <c r="DJ44" s="17">
        <v>4</v>
      </c>
      <c r="DK44" s="17">
        <v>3.3</v>
      </c>
      <c r="DL44" s="17">
        <v>18.5</v>
      </c>
      <c r="DM44" s="17">
        <v>1</v>
      </c>
      <c r="DN44" s="17">
        <v>1.1000000000000001</v>
      </c>
      <c r="DO44" s="17">
        <v>32</v>
      </c>
      <c r="DP44" s="17">
        <v>85.6</v>
      </c>
      <c r="DQ44" s="17">
        <v>4.5</v>
      </c>
      <c r="DR44" s="17">
        <v>1.1000000000000001</v>
      </c>
      <c r="DS44" s="17">
        <v>2.4</v>
      </c>
      <c r="DT44" s="17">
        <v>2.6</v>
      </c>
      <c r="DU44" s="17">
        <v>0.4</v>
      </c>
      <c r="DV44" s="17">
        <v>2</v>
      </c>
      <c r="DW44" s="17">
        <v>10.9</v>
      </c>
      <c r="DX44" s="17">
        <v>1.3</v>
      </c>
      <c r="DY44" s="17">
        <v>0.4</v>
      </c>
      <c r="DZ44" s="17">
        <v>6.1</v>
      </c>
      <c r="EA44" s="17">
        <v>0</v>
      </c>
      <c r="EB44" s="17">
        <v>3.7</v>
      </c>
      <c r="EC44" s="17">
        <v>4.9000000000000004</v>
      </c>
      <c r="ED44" s="17">
        <v>14</v>
      </c>
      <c r="EE44" s="17">
        <v>21.9</v>
      </c>
      <c r="EF44" s="17">
        <v>51.7</v>
      </c>
      <c r="EG44" s="17">
        <v>3.5</v>
      </c>
      <c r="EH44" s="17">
        <v>100.7</v>
      </c>
      <c r="EI44" s="17">
        <v>105.2</v>
      </c>
      <c r="EJ44" s="17">
        <v>19.399999999999999</v>
      </c>
      <c r="EK44" s="17">
        <v>9.1</v>
      </c>
      <c r="EL44" s="17">
        <v>5.6</v>
      </c>
      <c r="EM44" s="17">
        <v>2.2999999999999998</v>
      </c>
      <c r="EN44" s="17">
        <v>8</v>
      </c>
      <c r="EO44" s="17">
        <v>3.8</v>
      </c>
      <c r="EP44" s="17">
        <v>4.2</v>
      </c>
      <c r="EQ44" s="17">
        <v>4.4000000000000004</v>
      </c>
      <c r="ER44" s="17">
        <v>13</v>
      </c>
      <c r="ES44" s="17">
        <v>46</v>
      </c>
      <c r="ET44" s="17">
        <v>2.2999999999999998</v>
      </c>
      <c r="EU44" s="17">
        <v>17</v>
      </c>
      <c r="EV44" s="17">
        <v>0.6</v>
      </c>
      <c r="EW44" s="17">
        <v>126.4</v>
      </c>
      <c r="EX44" s="17">
        <v>140.6</v>
      </c>
      <c r="EY44" s="17">
        <v>16.5</v>
      </c>
      <c r="EZ44" s="17">
        <v>2.5</v>
      </c>
      <c r="FA44" s="17">
        <v>6.7</v>
      </c>
      <c r="FB44" s="17">
        <v>17.8</v>
      </c>
      <c r="FC44" s="17">
        <v>9</v>
      </c>
      <c r="FD44" s="17">
        <v>36.54</v>
      </c>
      <c r="FE44" s="17">
        <v>29.17</v>
      </c>
      <c r="FF44" s="17">
        <v>12.4</v>
      </c>
      <c r="FG44" s="17">
        <v>19.100000000000001</v>
      </c>
      <c r="FH44" s="17">
        <v>8.5</v>
      </c>
      <c r="FI44" s="17"/>
      <c r="FJ44" s="17"/>
      <c r="FK44" s="17">
        <v>6300.31</v>
      </c>
      <c r="FL44" s="15"/>
      <c r="FM44" s="17">
        <v>19.600000000000001</v>
      </c>
      <c r="FN44" s="17">
        <v>8.0449999999999999</v>
      </c>
      <c r="FO44" s="17">
        <v>6.14</v>
      </c>
      <c r="FP44" s="17">
        <v>7.5</v>
      </c>
      <c r="FQ44" s="17">
        <v>26.3</v>
      </c>
      <c r="FR44" s="17">
        <v>18.899999999999999</v>
      </c>
      <c r="FS44" s="17">
        <v>4.3</v>
      </c>
      <c r="FT44" s="17">
        <v>5.9</v>
      </c>
      <c r="FU44" s="17">
        <v>96.685000000000002</v>
      </c>
    </row>
    <row r="45" spans="1:177" ht="24" customHeight="1" x14ac:dyDescent="0.3">
      <c r="A45" s="16" t="s">
        <v>27</v>
      </c>
      <c r="B45" s="16" t="s">
        <v>749</v>
      </c>
      <c r="C45" s="17">
        <v>66.7</v>
      </c>
      <c r="D45" s="17">
        <v>600.4</v>
      </c>
      <c r="E45" s="17">
        <v>203</v>
      </c>
      <c r="F45" s="17"/>
      <c r="G45" s="17"/>
      <c r="H45" s="17">
        <v>11</v>
      </c>
      <c r="I45" s="17">
        <v>83.5</v>
      </c>
      <c r="J45" s="17">
        <v>43.8</v>
      </c>
      <c r="K45" s="17"/>
      <c r="L45" s="17">
        <v>185.3</v>
      </c>
      <c r="M45" s="17">
        <v>193.5</v>
      </c>
      <c r="N45" s="17">
        <v>191.9</v>
      </c>
      <c r="O45" s="17">
        <v>264.2</v>
      </c>
      <c r="P45" s="17">
        <v>215.6</v>
      </c>
      <c r="Q45" s="17">
        <v>110.7</v>
      </c>
      <c r="R45" s="17">
        <v>182.3</v>
      </c>
      <c r="S45" s="17">
        <v>4.0999999999999996</v>
      </c>
      <c r="T45" s="17"/>
      <c r="U45" s="17"/>
      <c r="V45" s="17"/>
      <c r="W45" s="17"/>
      <c r="X45" s="17">
        <v>106.3</v>
      </c>
      <c r="Y45" s="17">
        <v>7.2</v>
      </c>
      <c r="Z45" s="17">
        <v>4.9000000000000004</v>
      </c>
      <c r="AA45" s="17"/>
      <c r="AB45" s="17">
        <v>7</v>
      </c>
      <c r="AC45" s="17">
        <v>12.9</v>
      </c>
      <c r="AD45" s="17">
        <v>81</v>
      </c>
      <c r="AE45" s="17"/>
      <c r="AF45" s="17"/>
      <c r="AG45" s="17"/>
      <c r="AH45" s="17"/>
      <c r="AI45" s="17">
        <v>58.5</v>
      </c>
      <c r="AJ45" s="17">
        <v>75.8</v>
      </c>
      <c r="AK45" s="17"/>
      <c r="AL45" s="17"/>
      <c r="AM45" s="17"/>
      <c r="AN45" s="17">
        <v>6.4</v>
      </c>
      <c r="AO45" s="17"/>
      <c r="AP45" s="17">
        <v>31.8</v>
      </c>
      <c r="AQ45" s="17">
        <v>75.8</v>
      </c>
      <c r="AR45" s="17">
        <v>19.7</v>
      </c>
      <c r="AS45" s="17">
        <v>18.600000000000001</v>
      </c>
      <c r="AT45" s="17">
        <v>12.4</v>
      </c>
      <c r="AU45" s="17">
        <v>56.6</v>
      </c>
      <c r="AV45" s="17">
        <v>180.6</v>
      </c>
      <c r="AW45" s="17">
        <v>180.6</v>
      </c>
      <c r="AX45" s="17">
        <v>183.5</v>
      </c>
      <c r="AY45" s="17">
        <v>84.2</v>
      </c>
      <c r="AZ45" s="17">
        <v>5.6</v>
      </c>
      <c r="BA45" s="17">
        <v>1</v>
      </c>
      <c r="BB45" s="17">
        <v>33.299999999999997</v>
      </c>
      <c r="BC45" s="17">
        <v>27.6</v>
      </c>
      <c r="BD45" s="17">
        <v>2</v>
      </c>
      <c r="BE45" s="17">
        <v>15.7</v>
      </c>
      <c r="BF45" s="17">
        <v>47.9</v>
      </c>
      <c r="BG45" s="17"/>
      <c r="BH45" s="17"/>
      <c r="BI45" s="17">
        <v>71.099999999999994</v>
      </c>
      <c r="BJ45" s="17"/>
      <c r="BK45" s="17"/>
      <c r="BL45" s="17">
        <v>46.4</v>
      </c>
      <c r="BM45" s="17"/>
      <c r="BN45" s="17"/>
      <c r="BO45" s="17"/>
      <c r="BP45" s="17">
        <v>66.400000000000006</v>
      </c>
      <c r="BQ45" s="17">
        <v>0</v>
      </c>
      <c r="BR45" s="17">
        <v>157.6</v>
      </c>
      <c r="BS45" s="17">
        <v>79.3</v>
      </c>
      <c r="BT45" s="17">
        <v>124.8</v>
      </c>
      <c r="BU45" s="17"/>
      <c r="BV45" s="17"/>
      <c r="BW45" s="17"/>
      <c r="BX45" s="17"/>
      <c r="BY45" s="17"/>
      <c r="BZ45" s="17"/>
      <c r="CA45" s="17"/>
      <c r="CB45" s="17"/>
      <c r="CC45" s="17">
        <v>1</v>
      </c>
      <c r="CD45" s="17">
        <v>148.30000000000001</v>
      </c>
      <c r="CE45" s="17">
        <v>98.7</v>
      </c>
      <c r="CF45" s="17">
        <v>63</v>
      </c>
      <c r="CG45" s="17">
        <v>76.400000000000006</v>
      </c>
      <c r="CH45" s="17">
        <v>28.7</v>
      </c>
      <c r="CI45" s="17"/>
      <c r="CJ45" s="17"/>
      <c r="CK45" s="17"/>
      <c r="CL45" s="17">
        <v>145.6</v>
      </c>
      <c r="CM45" s="17">
        <v>147.80000000000001</v>
      </c>
      <c r="CN45" s="17">
        <v>149.9</v>
      </c>
      <c r="CO45" s="17"/>
      <c r="CP45" s="17"/>
      <c r="CQ45" s="17"/>
      <c r="CR45" s="17"/>
      <c r="CS45" s="17"/>
      <c r="CT45" s="17">
        <v>137.1</v>
      </c>
      <c r="CU45" s="17">
        <v>78.3</v>
      </c>
      <c r="CV45" s="17">
        <v>0</v>
      </c>
      <c r="CW45" s="17">
        <v>125.1</v>
      </c>
      <c r="CX45" s="17">
        <v>0</v>
      </c>
      <c r="CY45" s="17">
        <v>14.2</v>
      </c>
      <c r="CZ45" s="17">
        <v>0</v>
      </c>
      <c r="DA45" s="17">
        <v>7.3</v>
      </c>
      <c r="DB45" s="17">
        <v>7.6</v>
      </c>
      <c r="DC45" s="17">
        <v>10</v>
      </c>
      <c r="DD45" s="17">
        <v>1.1000000000000001</v>
      </c>
      <c r="DE45" s="17">
        <v>0.3</v>
      </c>
      <c r="DF45" s="17">
        <v>1.5</v>
      </c>
      <c r="DG45" s="17">
        <v>1.8</v>
      </c>
      <c r="DH45" s="17">
        <v>19.899999999999999</v>
      </c>
      <c r="DI45" s="17">
        <v>6.3</v>
      </c>
      <c r="DJ45" s="17">
        <v>4</v>
      </c>
      <c r="DK45" s="17">
        <v>3.4</v>
      </c>
      <c r="DL45" s="17">
        <v>18.5</v>
      </c>
      <c r="DM45" s="17">
        <v>0</v>
      </c>
      <c r="DN45" s="17">
        <v>0</v>
      </c>
      <c r="DO45" s="17">
        <v>31.7</v>
      </c>
      <c r="DP45" s="17">
        <v>85.3</v>
      </c>
      <c r="DQ45" s="17">
        <v>4.5</v>
      </c>
      <c r="DR45" s="17">
        <v>1.1000000000000001</v>
      </c>
      <c r="DS45" s="17">
        <v>2.4</v>
      </c>
      <c r="DT45" s="17">
        <v>2.6</v>
      </c>
      <c r="DU45" s="17">
        <v>0</v>
      </c>
      <c r="DV45" s="17">
        <v>2.4</v>
      </c>
      <c r="DW45" s="17">
        <v>18.5</v>
      </c>
      <c r="DX45" s="17">
        <v>1.4</v>
      </c>
      <c r="DY45" s="17">
        <v>0.4</v>
      </c>
      <c r="DZ45" s="17">
        <v>6.1</v>
      </c>
      <c r="EA45" s="17">
        <v>0</v>
      </c>
      <c r="EB45" s="17">
        <v>3.5</v>
      </c>
      <c r="EC45" s="17">
        <v>4.9000000000000004</v>
      </c>
      <c r="ED45" s="17">
        <v>14</v>
      </c>
      <c r="EE45" s="17">
        <v>22.5</v>
      </c>
      <c r="EF45" s="17">
        <v>46.1</v>
      </c>
      <c r="EG45" s="17">
        <v>0</v>
      </c>
      <c r="EH45" s="17">
        <v>96.1</v>
      </c>
      <c r="EI45" s="17">
        <v>97.4</v>
      </c>
      <c r="EJ45" s="17">
        <v>20.399999999999999</v>
      </c>
      <c r="EK45" s="17">
        <v>9.1</v>
      </c>
      <c r="EL45" s="17">
        <v>5.6</v>
      </c>
      <c r="EM45" s="17">
        <v>2.2999999999999998</v>
      </c>
      <c r="EN45" s="17">
        <v>8.1</v>
      </c>
      <c r="EO45" s="17">
        <v>3.8</v>
      </c>
      <c r="EP45" s="17">
        <v>4.2</v>
      </c>
      <c r="EQ45" s="17">
        <v>4.4000000000000004</v>
      </c>
      <c r="ER45" s="17">
        <v>12.2</v>
      </c>
      <c r="ES45" s="17">
        <v>1.3</v>
      </c>
      <c r="ET45" s="17">
        <v>0.2</v>
      </c>
      <c r="EU45" s="17">
        <v>0.6</v>
      </c>
      <c r="EV45" s="17">
        <v>0.6</v>
      </c>
      <c r="EW45" s="17">
        <v>122.2</v>
      </c>
      <c r="EX45" s="17">
        <v>117</v>
      </c>
      <c r="EY45" s="17">
        <v>0.8</v>
      </c>
      <c r="EZ45" s="17">
        <v>0.3</v>
      </c>
      <c r="FA45" s="17">
        <v>6.7</v>
      </c>
      <c r="FB45" s="17">
        <v>17.8</v>
      </c>
      <c r="FC45" s="17">
        <v>9.1</v>
      </c>
      <c r="FD45" s="17">
        <v>36.65</v>
      </c>
      <c r="FE45" s="17">
        <v>29.22</v>
      </c>
      <c r="FF45" s="17">
        <v>12.5</v>
      </c>
      <c r="FG45" s="17">
        <v>19</v>
      </c>
      <c r="FH45" s="17">
        <v>8.1</v>
      </c>
      <c r="FI45" s="17"/>
      <c r="FJ45" s="17"/>
      <c r="FK45" s="17">
        <v>6427.37</v>
      </c>
      <c r="FL45" s="15"/>
      <c r="FM45" s="17">
        <v>19.600000000000001</v>
      </c>
      <c r="FN45" s="17">
        <v>7.9793000000000003</v>
      </c>
      <c r="FO45" s="17">
        <v>6.14</v>
      </c>
      <c r="FP45" s="17">
        <v>7.5</v>
      </c>
      <c r="FQ45" s="17">
        <v>26.5</v>
      </c>
      <c r="FR45" s="17">
        <v>18.899999999999999</v>
      </c>
      <c r="FS45" s="17">
        <v>4.4000000000000004</v>
      </c>
      <c r="FT45" s="17">
        <v>5.9</v>
      </c>
      <c r="FU45" s="17">
        <v>96.919300000000007</v>
      </c>
    </row>
    <row r="46" spans="1:177" ht="24" customHeight="1" x14ac:dyDescent="0.3">
      <c r="A46" s="16" t="s">
        <v>27</v>
      </c>
      <c r="B46" s="16" t="s">
        <v>750</v>
      </c>
      <c r="C46" s="17">
        <v>65.3</v>
      </c>
      <c r="D46" s="17">
        <v>603.1</v>
      </c>
      <c r="E46" s="17">
        <v>204.5</v>
      </c>
      <c r="F46" s="17"/>
      <c r="G46" s="17"/>
      <c r="H46" s="17">
        <v>11.6</v>
      </c>
      <c r="I46" s="17">
        <v>83.1</v>
      </c>
      <c r="J46" s="17">
        <v>43.6</v>
      </c>
      <c r="K46" s="17"/>
      <c r="L46" s="17">
        <v>186.2</v>
      </c>
      <c r="M46" s="17">
        <v>205</v>
      </c>
      <c r="N46" s="17">
        <v>208.6</v>
      </c>
      <c r="O46" s="17">
        <v>288.39999999999998</v>
      </c>
      <c r="P46" s="17">
        <v>213</v>
      </c>
      <c r="Q46" s="17">
        <v>110.4</v>
      </c>
      <c r="R46" s="17">
        <v>147.6</v>
      </c>
      <c r="S46" s="17">
        <v>4.2</v>
      </c>
      <c r="T46" s="17"/>
      <c r="U46" s="17"/>
      <c r="V46" s="17"/>
      <c r="W46" s="17"/>
      <c r="X46" s="17">
        <v>109.6</v>
      </c>
      <c r="Y46" s="17">
        <v>8</v>
      </c>
      <c r="Z46" s="17">
        <v>5</v>
      </c>
      <c r="AA46" s="17"/>
      <c r="AB46" s="17">
        <v>6.9</v>
      </c>
      <c r="AC46" s="17">
        <v>13.1</v>
      </c>
      <c r="AD46" s="17">
        <v>82.6</v>
      </c>
      <c r="AE46" s="17"/>
      <c r="AF46" s="17"/>
      <c r="AG46" s="17"/>
      <c r="AH46" s="17"/>
      <c r="AI46" s="17">
        <v>59.7</v>
      </c>
      <c r="AJ46" s="17">
        <v>95</v>
      </c>
      <c r="AK46" s="17"/>
      <c r="AL46" s="17"/>
      <c r="AM46" s="17"/>
      <c r="AN46" s="17">
        <v>6.4</v>
      </c>
      <c r="AO46" s="17"/>
      <c r="AP46" s="17">
        <v>32</v>
      </c>
      <c r="AQ46" s="17">
        <v>77.3</v>
      </c>
      <c r="AR46" s="17">
        <v>21.8</v>
      </c>
      <c r="AS46" s="17">
        <v>18.600000000000001</v>
      </c>
      <c r="AT46" s="17">
        <v>12.4</v>
      </c>
      <c r="AU46" s="17">
        <v>57.7</v>
      </c>
      <c r="AV46" s="17">
        <v>184.2</v>
      </c>
      <c r="AW46" s="17">
        <v>185.3</v>
      </c>
      <c r="AX46" s="17">
        <v>183</v>
      </c>
      <c r="AY46" s="17">
        <v>84.4</v>
      </c>
      <c r="AZ46" s="17">
        <v>5.7</v>
      </c>
      <c r="BA46" s="17">
        <v>1</v>
      </c>
      <c r="BB46" s="17">
        <v>35.200000000000003</v>
      </c>
      <c r="BC46" s="17">
        <v>28.2</v>
      </c>
      <c r="BD46" s="17">
        <v>2</v>
      </c>
      <c r="BE46" s="17">
        <v>16.100000000000001</v>
      </c>
      <c r="BF46" s="17">
        <v>90.4</v>
      </c>
      <c r="BG46" s="17"/>
      <c r="BH46" s="17"/>
      <c r="BI46" s="17">
        <v>71.7</v>
      </c>
      <c r="BJ46" s="17"/>
      <c r="BK46" s="17"/>
      <c r="BL46" s="17">
        <v>46.4</v>
      </c>
      <c r="BM46" s="17"/>
      <c r="BN46" s="17"/>
      <c r="BO46" s="17"/>
      <c r="BP46" s="17">
        <v>67.400000000000006</v>
      </c>
      <c r="BQ46" s="17">
        <v>0</v>
      </c>
      <c r="BR46" s="17">
        <v>172.8</v>
      </c>
      <c r="BS46" s="17">
        <v>177.6</v>
      </c>
      <c r="BT46" s="17">
        <v>168.5</v>
      </c>
      <c r="BU46" s="17"/>
      <c r="BV46" s="17"/>
      <c r="BW46" s="17"/>
      <c r="BX46" s="17"/>
      <c r="BY46" s="17"/>
      <c r="BZ46" s="17"/>
      <c r="CA46" s="17"/>
      <c r="CB46" s="17"/>
      <c r="CC46" s="17">
        <v>1</v>
      </c>
      <c r="CD46" s="17">
        <v>175.4</v>
      </c>
      <c r="CE46" s="17">
        <v>104.8</v>
      </c>
      <c r="CF46" s="17">
        <v>63.8</v>
      </c>
      <c r="CG46" s="17">
        <v>74.5</v>
      </c>
      <c r="CH46" s="17">
        <v>29.2</v>
      </c>
      <c r="CI46" s="17"/>
      <c r="CJ46" s="17"/>
      <c r="CK46" s="17"/>
      <c r="CL46" s="17">
        <v>144.6</v>
      </c>
      <c r="CM46" s="17">
        <v>147</v>
      </c>
      <c r="CN46" s="17">
        <v>148.69999999999999</v>
      </c>
      <c r="CO46" s="17"/>
      <c r="CP46" s="17"/>
      <c r="CQ46" s="17"/>
      <c r="CR46" s="17"/>
      <c r="CS46" s="17"/>
      <c r="CT46" s="17">
        <v>137.1</v>
      </c>
      <c r="CU46" s="17">
        <v>78.2</v>
      </c>
      <c r="CV46" s="17">
        <v>0</v>
      </c>
      <c r="CW46" s="17">
        <v>121</v>
      </c>
      <c r="CX46" s="17">
        <v>0</v>
      </c>
      <c r="CY46" s="17">
        <v>15.4</v>
      </c>
      <c r="CZ46" s="17">
        <v>0</v>
      </c>
      <c r="DA46" s="17">
        <v>7.3</v>
      </c>
      <c r="DB46" s="17">
        <v>7.7</v>
      </c>
      <c r="DC46" s="17">
        <v>9.9</v>
      </c>
      <c r="DD46" s="17">
        <v>1</v>
      </c>
      <c r="DE46" s="17">
        <v>0.3</v>
      </c>
      <c r="DF46" s="17">
        <v>1.5</v>
      </c>
      <c r="DG46" s="17">
        <v>2</v>
      </c>
      <c r="DH46" s="17">
        <v>20.2</v>
      </c>
      <c r="DI46" s="17">
        <v>6.3</v>
      </c>
      <c r="DJ46" s="17">
        <v>4</v>
      </c>
      <c r="DK46" s="17">
        <v>3.4</v>
      </c>
      <c r="DL46" s="17">
        <v>18.5</v>
      </c>
      <c r="DM46" s="17">
        <v>0</v>
      </c>
      <c r="DN46" s="17">
        <v>0</v>
      </c>
      <c r="DO46" s="17">
        <v>32</v>
      </c>
      <c r="DP46" s="17">
        <v>85.5</v>
      </c>
      <c r="DQ46" s="17">
        <v>4.5</v>
      </c>
      <c r="DR46" s="17">
        <v>1.1000000000000001</v>
      </c>
      <c r="DS46" s="17">
        <v>2.4</v>
      </c>
      <c r="DT46" s="17">
        <v>2.6</v>
      </c>
      <c r="DU46" s="17">
        <v>0</v>
      </c>
      <c r="DV46" s="17">
        <v>2.2999999999999998</v>
      </c>
      <c r="DW46" s="17">
        <v>18.600000000000001</v>
      </c>
      <c r="DX46" s="17">
        <v>1.3</v>
      </c>
      <c r="DY46" s="17">
        <v>0.4</v>
      </c>
      <c r="DZ46" s="17">
        <v>6.2</v>
      </c>
      <c r="EA46" s="17">
        <v>0</v>
      </c>
      <c r="EB46" s="17">
        <v>3.8</v>
      </c>
      <c r="EC46" s="17">
        <v>5.0999999999999996</v>
      </c>
      <c r="ED46" s="17">
        <v>14</v>
      </c>
      <c r="EE46" s="17">
        <v>22.8</v>
      </c>
      <c r="EF46" s="17">
        <v>36.4</v>
      </c>
      <c r="EG46" s="17">
        <v>0</v>
      </c>
      <c r="EH46" s="17">
        <v>100.7</v>
      </c>
      <c r="EI46" s="17">
        <v>105.8</v>
      </c>
      <c r="EJ46" s="17">
        <v>17.7</v>
      </c>
      <c r="EK46" s="17">
        <v>6.6</v>
      </c>
      <c r="EL46" s="17">
        <v>5.6</v>
      </c>
      <c r="EM46" s="17">
        <v>2.2999999999999998</v>
      </c>
      <c r="EN46" s="17">
        <v>8.4</v>
      </c>
      <c r="EO46" s="17">
        <v>3.8</v>
      </c>
      <c r="EP46" s="17">
        <v>4.2</v>
      </c>
      <c r="EQ46" s="17">
        <v>4.4000000000000004</v>
      </c>
      <c r="ER46" s="17">
        <v>10.9</v>
      </c>
      <c r="ES46" s="17">
        <v>0</v>
      </c>
      <c r="ET46" s="17">
        <v>0</v>
      </c>
      <c r="EU46" s="17">
        <v>0</v>
      </c>
      <c r="EV46" s="17">
        <v>0.6</v>
      </c>
      <c r="EW46" s="17">
        <v>111.1</v>
      </c>
      <c r="EX46" s="17">
        <v>104</v>
      </c>
      <c r="EY46" s="17">
        <v>0</v>
      </c>
      <c r="EZ46" s="17">
        <v>0</v>
      </c>
      <c r="FA46" s="17">
        <v>6.7</v>
      </c>
      <c r="FB46" s="17">
        <v>17.899999999999999</v>
      </c>
      <c r="FC46" s="17">
        <v>9.1999999999999993</v>
      </c>
      <c r="FD46" s="17">
        <v>36.83</v>
      </c>
      <c r="FE46" s="17">
        <v>29.34</v>
      </c>
      <c r="FF46" s="17">
        <v>12.5</v>
      </c>
      <c r="FG46" s="17">
        <v>19</v>
      </c>
      <c r="FH46" s="17">
        <v>7.3</v>
      </c>
      <c r="FI46" s="17"/>
      <c r="FJ46" s="17"/>
      <c r="FK46" s="17">
        <v>6687.27</v>
      </c>
      <c r="FL46" s="15"/>
      <c r="FM46" s="17">
        <v>19.8</v>
      </c>
      <c r="FN46" s="17">
        <v>7.9260000000000002</v>
      </c>
      <c r="FO46" s="17">
        <v>6.1440000000000001</v>
      </c>
      <c r="FP46" s="17">
        <v>7.5</v>
      </c>
      <c r="FQ46" s="17">
        <v>26.6</v>
      </c>
      <c r="FR46" s="17">
        <v>18.899999999999999</v>
      </c>
      <c r="FS46" s="17">
        <v>4.4000000000000004</v>
      </c>
      <c r="FT46" s="17">
        <v>16</v>
      </c>
      <c r="FU46" s="17">
        <v>107.27</v>
      </c>
    </row>
    <row r="47" spans="1:177" ht="24" customHeight="1" x14ac:dyDescent="0.3">
      <c r="A47" s="16" t="s">
        <v>27</v>
      </c>
      <c r="B47" s="16" t="s">
        <v>751</v>
      </c>
      <c r="C47" s="17">
        <v>123.5</v>
      </c>
      <c r="D47" s="17">
        <v>599.9</v>
      </c>
      <c r="E47" s="17">
        <v>201.7</v>
      </c>
      <c r="F47" s="17"/>
      <c r="G47" s="17"/>
      <c r="H47" s="17">
        <v>39.299999999999997</v>
      </c>
      <c r="I47" s="17">
        <v>81.099999999999994</v>
      </c>
      <c r="J47" s="17">
        <v>61.2</v>
      </c>
      <c r="K47" s="17"/>
      <c r="L47" s="17">
        <v>186.9</v>
      </c>
      <c r="M47" s="17">
        <v>206.7</v>
      </c>
      <c r="N47" s="17">
        <v>209.3</v>
      </c>
      <c r="O47" s="17">
        <v>289.7</v>
      </c>
      <c r="P47" s="17">
        <v>215.6</v>
      </c>
      <c r="Q47" s="17">
        <v>111.3</v>
      </c>
      <c r="R47" s="17">
        <v>179.9</v>
      </c>
      <c r="S47" s="17">
        <v>4</v>
      </c>
      <c r="T47" s="17"/>
      <c r="U47" s="17"/>
      <c r="V47" s="17"/>
      <c r="W47" s="17"/>
      <c r="X47" s="17">
        <v>108.1</v>
      </c>
      <c r="Y47" s="17">
        <v>7.4</v>
      </c>
      <c r="Z47" s="17">
        <v>5.3</v>
      </c>
      <c r="AA47" s="17"/>
      <c r="AB47" s="17">
        <v>7</v>
      </c>
      <c r="AC47" s="17">
        <v>13.1</v>
      </c>
      <c r="AD47" s="17">
        <v>135.5</v>
      </c>
      <c r="AE47" s="17"/>
      <c r="AF47" s="17"/>
      <c r="AG47" s="17"/>
      <c r="AH47" s="17"/>
      <c r="AI47" s="17">
        <v>58.2</v>
      </c>
      <c r="AJ47" s="17">
        <v>112.1</v>
      </c>
      <c r="AK47" s="17"/>
      <c r="AL47" s="17"/>
      <c r="AM47" s="17"/>
      <c r="AN47" s="17">
        <v>6.5</v>
      </c>
      <c r="AO47" s="17"/>
      <c r="AP47" s="17">
        <v>33.299999999999997</v>
      </c>
      <c r="AQ47" s="17">
        <v>76</v>
      </c>
      <c r="AR47" s="17">
        <v>21.4</v>
      </c>
      <c r="AS47" s="17">
        <v>18.600000000000001</v>
      </c>
      <c r="AT47" s="17">
        <v>12.5</v>
      </c>
      <c r="AU47" s="17">
        <v>56.6</v>
      </c>
      <c r="AV47" s="17">
        <v>179.8</v>
      </c>
      <c r="AW47" s="17">
        <v>180.2</v>
      </c>
      <c r="AX47" s="17">
        <v>183.9</v>
      </c>
      <c r="AY47" s="17">
        <v>83.7</v>
      </c>
      <c r="AZ47" s="17">
        <v>5.7</v>
      </c>
      <c r="BA47" s="17">
        <v>1</v>
      </c>
      <c r="BB47" s="17">
        <v>34</v>
      </c>
      <c r="BC47" s="17">
        <v>25.4</v>
      </c>
      <c r="BD47" s="17">
        <v>2</v>
      </c>
      <c r="BE47" s="17">
        <v>15.8</v>
      </c>
      <c r="BF47" s="17">
        <v>103.3</v>
      </c>
      <c r="BG47" s="17"/>
      <c r="BH47" s="17"/>
      <c r="BI47" s="17">
        <v>86.5</v>
      </c>
      <c r="BJ47" s="17"/>
      <c r="BK47" s="17"/>
      <c r="BL47" s="17">
        <v>46.9</v>
      </c>
      <c r="BM47" s="17"/>
      <c r="BN47" s="17"/>
      <c r="BO47" s="17"/>
      <c r="BP47" s="17">
        <v>65.400000000000006</v>
      </c>
      <c r="BQ47" s="17">
        <v>0</v>
      </c>
      <c r="BR47" s="17">
        <v>174.9</v>
      </c>
      <c r="BS47" s="17">
        <v>200</v>
      </c>
      <c r="BT47" s="17">
        <v>183.7</v>
      </c>
      <c r="BU47" s="17"/>
      <c r="BV47" s="17"/>
      <c r="BW47" s="17"/>
      <c r="BX47" s="17"/>
      <c r="BY47" s="17"/>
      <c r="BZ47" s="17"/>
      <c r="CA47" s="17"/>
      <c r="CB47" s="17"/>
      <c r="CC47" s="17">
        <v>1</v>
      </c>
      <c r="CD47" s="17">
        <v>189.5</v>
      </c>
      <c r="CE47" s="17">
        <v>106.9</v>
      </c>
      <c r="CF47" s="17">
        <v>62.4</v>
      </c>
      <c r="CG47" s="17">
        <v>74.3</v>
      </c>
      <c r="CH47" s="17">
        <v>28.6</v>
      </c>
      <c r="CI47" s="17"/>
      <c r="CJ47" s="17"/>
      <c r="CK47" s="17"/>
      <c r="CL47" s="17">
        <v>146.19999999999999</v>
      </c>
      <c r="CM47" s="17">
        <v>148.4</v>
      </c>
      <c r="CN47" s="17">
        <v>150.19999999999999</v>
      </c>
      <c r="CO47" s="17"/>
      <c r="CP47" s="17"/>
      <c r="CQ47" s="17"/>
      <c r="CR47" s="17"/>
      <c r="CS47" s="17"/>
      <c r="CT47" s="17">
        <v>137.1</v>
      </c>
      <c r="CU47" s="17">
        <v>78.5</v>
      </c>
      <c r="CV47" s="17">
        <v>0</v>
      </c>
      <c r="CW47" s="17">
        <v>116.8</v>
      </c>
      <c r="CX47" s="17">
        <v>0</v>
      </c>
      <c r="CY47" s="17">
        <v>14.5</v>
      </c>
      <c r="CZ47" s="17">
        <v>0</v>
      </c>
      <c r="DA47" s="17">
        <v>7.3</v>
      </c>
      <c r="DB47" s="17">
        <v>6.9</v>
      </c>
      <c r="DC47" s="17">
        <v>10</v>
      </c>
      <c r="DD47" s="17">
        <v>1.1000000000000001</v>
      </c>
      <c r="DE47" s="17">
        <v>0.3</v>
      </c>
      <c r="DF47" s="17">
        <v>1.5</v>
      </c>
      <c r="DG47" s="17">
        <v>2.1</v>
      </c>
      <c r="DH47" s="17">
        <v>19.8</v>
      </c>
      <c r="DI47" s="17">
        <v>6</v>
      </c>
      <c r="DJ47" s="17">
        <v>4</v>
      </c>
      <c r="DK47" s="17">
        <v>3.4</v>
      </c>
      <c r="DL47" s="17">
        <v>18.5</v>
      </c>
      <c r="DM47" s="17">
        <v>0</v>
      </c>
      <c r="DN47" s="17">
        <v>0</v>
      </c>
      <c r="DO47" s="17">
        <v>31.5</v>
      </c>
      <c r="DP47" s="17">
        <v>85</v>
      </c>
      <c r="DQ47" s="17">
        <v>4.5</v>
      </c>
      <c r="DR47" s="17">
        <v>1.1000000000000001</v>
      </c>
      <c r="DS47" s="17">
        <v>2.4</v>
      </c>
      <c r="DT47" s="17">
        <v>2.6</v>
      </c>
      <c r="DU47" s="17">
        <v>0</v>
      </c>
      <c r="DV47" s="17">
        <v>2</v>
      </c>
      <c r="DW47" s="17">
        <v>18.7</v>
      </c>
      <c r="DX47" s="17">
        <v>1.3</v>
      </c>
      <c r="DY47" s="17">
        <v>0.4</v>
      </c>
      <c r="DZ47" s="17">
        <v>6</v>
      </c>
      <c r="EA47" s="17">
        <v>0</v>
      </c>
      <c r="EB47" s="17">
        <v>3.8</v>
      </c>
      <c r="EC47" s="17">
        <v>5</v>
      </c>
      <c r="ED47" s="17">
        <v>14</v>
      </c>
      <c r="EE47" s="17">
        <v>23.8</v>
      </c>
      <c r="EF47" s="17">
        <v>32.299999999999997</v>
      </c>
      <c r="EG47" s="17">
        <v>0</v>
      </c>
      <c r="EH47" s="17">
        <v>101</v>
      </c>
      <c r="EI47" s="17">
        <v>99.9</v>
      </c>
      <c r="EJ47" s="17">
        <v>19.2</v>
      </c>
      <c r="EK47" s="17">
        <v>6.3</v>
      </c>
      <c r="EL47" s="17">
        <v>5.6</v>
      </c>
      <c r="EM47" s="17">
        <v>2.2999999999999998</v>
      </c>
      <c r="EN47" s="17">
        <v>8.3000000000000007</v>
      </c>
      <c r="EO47" s="17">
        <v>3.6</v>
      </c>
      <c r="EP47" s="17">
        <v>4.2</v>
      </c>
      <c r="EQ47" s="17">
        <v>4.4000000000000004</v>
      </c>
      <c r="ER47" s="17">
        <v>11.6</v>
      </c>
      <c r="ES47" s="17">
        <v>0</v>
      </c>
      <c r="ET47" s="17">
        <v>0</v>
      </c>
      <c r="EU47" s="17">
        <v>0</v>
      </c>
      <c r="EV47" s="17">
        <v>0.6</v>
      </c>
      <c r="EW47" s="17">
        <v>117.8</v>
      </c>
      <c r="EX47" s="17">
        <v>107</v>
      </c>
      <c r="EY47" s="17">
        <v>0</v>
      </c>
      <c r="EZ47" s="17">
        <v>0</v>
      </c>
      <c r="FA47" s="17">
        <v>6.7</v>
      </c>
      <c r="FB47" s="17">
        <v>17.899999999999999</v>
      </c>
      <c r="FC47" s="17">
        <v>9.4</v>
      </c>
      <c r="FD47" s="17">
        <v>36.53</v>
      </c>
      <c r="FE47" s="17">
        <v>29</v>
      </c>
      <c r="FF47" s="17">
        <v>12.4</v>
      </c>
      <c r="FG47" s="17">
        <v>19.100000000000001</v>
      </c>
      <c r="FH47" s="17">
        <v>8.1</v>
      </c>
      <c r="FI47" s="17"/>
      <c r="FJ47" s="17"/>
      <c r="FK47" s="17">
        <v>6954.53</v>
      </c>
      <c r="FL47" s="15"/>
      <c r="FM47" s="17">
        <v>20</v>
      </c>
      <c r="FN47" s="17">
        <v>7.9269999999999996</v>
      </c>
      <c r="FO47" s="17">
        <v>6.1440000000000001</v>
      </c>
      <c r="FP47" s="17">
        <v>7.5</v>
      </c>
      <c r="FQ47" s="17">
        <v>26.8</v>
      </c>
      <c r="FR47" s="17">
        <v>18.899999999999999</v>
      </c>
      <c r="FS47" s="17">
        <v>4.5999999999999996</v>
      </c>
      <c r="FT47" s="17">
        <v>15.9</v>
      </c>
      <c r="FU47" s="17">
        <v>107.771</v>
      </c>
    </row>
    <row r="48" spans="1:177" ht="24" customHeight="1" x14ac:dyDescent="0.3">
      <c r="A48" s="16" t="s">
        <v>27</v>
      </c>
      <c r="B48" s="16" t="s">
        <v>752</v>
      </c>
      <c r="C48" s="17">
        <v>143.30000000000001</v>
      </c>
      <c r="D48" s="17">
        <v>603</v>
      </c>
      <c r="E48" s="17">
        <v>204.2</v>
      </c>
      <c r="F48" s="17"/>
      <c r="G48" s="17"/>
      <c r="H48" s="17">
        <v>59.8</v>
      </c>
      <c r="I48" s="17">
        <v>81</v>
      </c>
      <c r="J48" s="17">
        <v>68.400000000000006</v>
      </c>
      <c r="K48" s="17"/>
      <c r="L48" s="17">
        <v>187.4</v>
      </c>
      <c r="M48" s="17">
        <v>207</v>
      </c>
      <c r="N48" s="17">
        <v>210.1</v>
      </c>
      <c r="O48" s="17">
        <v>287.7</v>
      </c>
      <c r="P48" s="17">
        <v>214.4</v>
      </c>
      <c r="Q48" s="17">
        <v>110.8</v>
      </c>
      <c r="R48" s="17">
        <v>193.8</v>
      </c>
      <c r="S48" s="17">
        <v>4.0999999999999996</v>
      </c>
      <c r="T48" s="17"/>
      <c r="U48" s="17"/>
      <c r="V48" s="17"/>
      <c r="W48" s="17"/>
      <c r="X48" s="17">
        <v>104.4</v>
      </c>
      <c r="Y48" s="17">
        <v>7.6</v>
      </c>
      <c r="Z48" s="17">
        <v>5.3</v>
      </c>
      <c r="AA48" s="17"/>
      <c r="AB48" s="17">
        <v>7</v>
      </c>
      <c r="AC48" s="17">
        <v>14.3</v>
      </c>
      <c r="AD48" s="17">
        <v>135.80000000000001</v>
      </c>
      <c r="AE48" s="17"/>
      <c r="AF48" s="17"/>
      <c r="AG48" s="17"/>
      <c r="AH48" s="17"/>
      <c r="AI48" s="17">
        <v>58.9</v>
      </c>
      <c r="AJ48" s="17">
        <v>165.5</v>
      </c>
      <c r="AK48" s="17"/>
      <c r="AL48" s="17"/>
      <c r="AM48" s="17"/>
      <c r="AN48" s="17">
        <v>6.5</v>
      </c>
      <c r="AO48" s="17"/>
      <c r="AP48" s="17">
        <v>33.299999999999997</v>
      </c>
      <c r="AQ48" s="17">
        <v>76.400000000000006</v>
      </c>
      <c r="AR48" s="17">
        <v>21.2</v>
      </c>
      <c r="AS48" s="17">
        <v>18.600000000000001</v>
      </c>
      <c r="AT48" s="17">
        <v>12.5</v>
      </c>
      <c r="AU48" s="17">
        <v>57.2</v>
      </c>
      <c r="AV48" s="17">
        <v>182.1</v>
      </c>
      <c r="AW48" s="17">
        <v>182.4</v>
      </c>
      <c r="AX48" s="17">
        <v>184.2</v>
      </c>
      <c r="AY48" s="17">
        <v>84.3</v>
      </c>
      <c r="AZ48" s="17">
        <v>5.9</v>
      </c>
      <c r="BA48" s="17">
        <v>1</v>
      </c>
      <c r="BB48" s="17">
        <v>34.299999999999997</v>
      </c>
      <c r="BC48" s="17">
        <v>29.4</v>
      </c>
      <c r="BD48" s="17">
        <v>2</v>
      </c>
      <c r="BE48" s="17">
        <v>15.8</v>
      </c>
      <c r="BF48" s="17">
        <v>108.3</v>
      </c>
      <c r="BG48" s="17"/>
      <c r="BH48" s="17"/>
      <c r="BI48" s="17">
        <v>86.7</v>
      </c>
      <c r="BJ48" s="17"/>
      <c r="BK48" s="17"/>
      <c r="BL48" s="17">
        <v>46.8</v>
      </c>
      <c r="BM48" s="17"/>
      <c r="BN48" s="17"/>
      <c r="BO48" s="17"/>
      <c r="BP48" s="17">
        <v>66.5</v>
      </c>
      <c r="BQ48" s="17">
        <v>0</v>
      </c>
      <c r="BR48" s="17">
        <v>175.2</v>
      </c>
      <c r="BS48" s="17">
        <v>200</v>
      </c>
      <c r="BT48" s="17">
        <v>184.6</v>
      </c>
      <c r="BU48" s="17"/>
      <c r="BV48" s="17"/>
      <c r="BW48" s="17"/>
      <c r="BX48" s="17"/>
      <c r="BY48" s="17"/>
      <c r="BZ48" s="17"/>
      <c r="CA48" s="17"/>
      <c r="CB48" s="17"/>
      <c r="CC48" s="17">
        <v>1</v>
      </c>
      <c r="CD48" s="17">
        <v>165.8</v>
      </c>
      <c r="CE48" s="17">
        <v>97.7</v>
      </c>
      <c r="CF48" s="17">
        <v>63.3</v>
      </c>
      <c r="CG48" s="17">
        <v>74.5</v>
      </c>
      <c r="CH48" s="17">
        <v>28.9</v>
      </c>
      <c r="CI48" s="17"/>
      <c r="CJ48" s="17"/>
      <c r="CK48" s="17"/>
      <c r="CL48" s="17">
        <v>146.6</v>
      </c>
      <c r="CM48" s="17">
        <v>148.69999999999999</v>
      </c>
      <c r="CN48" s="17">
        <v>150.30000000000001</v>
      </c>
      <c r="CO48" s="17"/>
      <c r="CP48" s="17"/>
      <c r="CQ48" s="17"/>
      <c r="CR48" s="17"/>
      <c r="CS48" s="17"/>
      <c r="CT48" s="17">
        <v>137.1</v>
      </c>
      <c r="CU48" s="17">
        <v>78.3</v>
      </c>
      <c r="CV48" s="17">
        <v>0</v>
      </c>
      <c r="CW48" s="17">
        <v>126.1</v>
      </c>
      <c r="CX48" s="17">
        <v>0</v>
      </c>
      <c r="CY48" s="17">
        <v>14.3</v>
      </c>
      <c r="CZ48" s="17">
        <v>0</v>
      </c>
      <c r="DA48" s="17">
        <v>7.3</v>
      </c>
      <c r="DB48" s="17">
        <v>7.5</v>
      </c>
      <c r="DC48" s="17">
        <v>10</v>
      </c>
      <c r="DD48" s="17">
        <v>4.8</v>
      </c>
      <c r="DE48" s="17">
        <v>0.3</v>
      </c>
      <c r="DF48" s="17">
        <v>1.5</v>
      </c>
      <c r="DG48" s="17">
        <v>2.1</v>
      </c>
      <c r="DH48" s="17">
        <v>20</v>
      </c>
      <c r="DI48" s="17">
        <v>5.8</v>
      </c>
      <c r="DJ48" s="17">
        <v>4</v>
      </c>
      <c r="DK48" s="17">
        <v>3.4</v>
      </c>
      <c r="DL48" s="17">
        <v>18.5</v>
      </c>
      <c r="DM48" s="17">
        <v>0</v>
      </c>
      <c r="DN48" s="17">
        <v>0</v>
      </c>
      <c r="DO48" s="17">
        <v>31.2</v>
      </c>
      <c r="DP48" s="17">
        <v>83.7</v>
      </c>
      <c r="DQ48" s="17">
        <v>4.5</v>
      </c>
      <c r="DR48" s="17">
        <v>1.1000000000000001</v>
      </c>
      <c r="DS48" s="17">
        <v>2.4</v>
      </c>
      <c r="DT48" s="17">
        <v>2.6</v>
      </c>
      <c r="DU48" s="17">
        <v>0</v>
      </c>
      <c r="DV48" s="17">
        <v>2</v>
      </c>
      <c r="DW48" s="17">
        <v>20.2</v>
      </c>
      <c r="DX48" s="17">
        <v>1.3</v>
      </c>
      <c r="DY48" s="17">
        <v>0.4</v>
      </c>
      <c r="DZ48" s="17">
        <v>5.8</v>
      </c>
      <c r="EA48" s="17">
        <v>0</v>
      </c>
      <c r="EB48" s="17">
        <v>4.0999999999999996</v>
      </c>
      <c r="EC48" s="17">
        <v>5</v>
      </c>
      <c r="ED48" s="17">
        <v>14</v>
      </c>
      <c r="EE48" s="17">
        <v>23.8</v>
      </c>
      <c r="EF48" s="17">
        <v>37.9</v>
      </c>
      <c r="EG48" s="17">
        <v>0</v>
      </c>
      <c r="EH48" s="17">
        <v>94.8</v>
      </c>
      <c r="EI48" s="17">
        <v>99.1</v>
      </c>
      <c r="EJ48" s="17">
        <v>18.7</v>
      </c>
      <c r="EK48" s="17">
        <v>5.9</v>
      </c>
      <c r="EL48" s="17">
        <v>5.6</v>
      </c>
      <c r="EM48" s="17">
        <v>2.2999999999999998</v>
      </c>
      <c r="EN48" s="17">
        <v>8.1999999999999993</v>
      </c>
      <c r="EO48" s="17">
        <v>3.6</v>
      </c>
      <c r="EP48" s="17">
        <v>4.2</v>
      </c>
      <c r="EQ48" s="17">
        <v>4.4000000000000004</v>
      </c>
      <c r="ER48" s="17">
        <v>10.5</v>
      </c>
      <c r="ES48" s="17">
        <v>0</v>
      </c>
      <c r="ET48" s="17">
        <v>0</v>
      </c>
      <c r="EU48" s="17">
        <v>0</v>
      </c>
      <c r="EV48" s="17">
        <v>0.6</v>
      </c>
      <c r="EW48" s="17">
        <v>111.8</v>
      </c>
      <c r="EX48" s="17">
        <v>100.9</v>
      </c>
      <c r="EY48" s="17">
        <v>0</v>
      </c>
      <c r="EZ48" s="17">
        <v>0</v>
      </c>
      <c r="FA48" s="17">
        <v>6.8</v>
      </c>
      <c r="FB48" s="17">
        <v>17.899999999999999</v>
      </c>
      <c r="FC48" s="17">
        <v>9.3000000000000007</v>
      </c>
      <c r="FD48" s="17">
        <v>36.590000000000003</v>
      </c>
      <c r="FE48" s="17">
        <v>29.06</v>
      </c>
      <c r="FF48" s="17">
        <v>12.5</v>
      </c>
      <c r="FG48" s="17">
        <v>19.100000000000001</v>
      </c>
      <c r="FH48" s="17">
        <v>6.8</v>
      </c>
      <c r="FI48" s="17"/>
      <c r="FJ48" s="17"/>
      <c r="FK48" s="17">
        <v>7055.45</v>
      </c>
      <c r="FL48" s="15"/>
      <c r="FM48" s="17">
        <v>20</v>
      </c>
      <c r="FN48" s="17">
        <v>7.9829999999999997</v>
      </c>
      <c r="FO48" s="17">
        <v>6.1479999999999997</v>
      </c>
      <c r="FP48" s="17">
        <v>7.5</v>
      </c>
      <c r="FQ48" s="17">
        <v>26.9</v>
      </c>
      <c r="FR48" s="17">
        <v>18.899999999999999</v>
      </c>
      <c r="FS48" s="17">
        <v>4.7</v>
      </c>
      <c r="FT48" s="17">
        <v>16.100000000000001</v>
      </c>
      <c r="FU48" s="17">
        <v>108.23099999999999</v>
      </c>
    </row>
    <row r="49" spans="1:177" ht="24" customHeight="1" x14ac:dyDescent="0.3">
      <c r="A49" s="16" t="s">
        <v>27</v>
      </c>
      <c r="B49" s="16" t="s">
        <v>753</v>
      </c>
      <c r="C49" s="17">
        <v>140.4</v>
      </c>
      <c r="D49" s="17">
        <v>601.5</v>
      </c>
      <c r="E49" s="17">
        <v>204.4</v>
      </c>
      <c r="F49" s="17"/>
      <c r="G49" s="17"/>
      <c r="H49" s="17">
        <v>60</v>
      </c>
      <c r="I49" s="17">
        <v>83.6</v>
      </c>
      <c r="J49" s="17">
        <v>67.400000000000006</v>
      </c>
      <c r="K49" s="17"/>
      <c r="L49" s="17">
        <v>186.4</v>
      </c>
      <c r="M49" s="17">
        <v>206.9</v>
      </c>
      <c r="N49" s="17">
        <v>209.5</v>
      </c>
      <c r="O49" s="17">
        <v>286</v>
      </c>
      <c r="P49" s="17">
        <v>213.7</v>
      </c>
      <c r="Q49" s="17">
        <v>111.1</v>
      </c>
      <c r="R49" s="17">
        <v>199.6</v>
      </c>
      <c r="S49" s="17">
        <v>4</v>
      </c>
      <c r="T49" s="17"/>
      <c r="U49" s="17"/>
      <c r="V49" s="17"/>
      <c r="W49" s="17"/>
      <c r="X49" s="17">
        <v>106.2</v>
      </c>
      <c r="Y49" s="17">
        <v>7.4</v>
      </c>
      <c r="Z49" s="17">
        <v>5.3</v>
      </c>
      <c r="AA49" s="17"/>
      <c r="AB49" s="17">
        <v>6.9</v>
      </c>
      <c r="AC49" s="17">
        <v>14.3</v>
      </c>
      <c r="AD49" s="17">
        <v>135.6</v>
      </c>
      <c r="AE49" s="17"/>
      <c r="AF49" s="17"/>
      <c r="AG49" s="17"/>
      <c r="AH49" s="17"/>
      <c r="AI49" s="17">
        <v>58.4</v>
      </c>
      <c r="AJ49" s="17">
        <v>130.9</v>
      </c>
      <c r="AK49" s="17"/>
      <c r="AL49" s="17"/>
      <c r="AM49" s="17"/>
      <c r="AN49" s="17">
        <v>6.5</v>
      </c>
      <c r="AO49" s="17"/>
      <c r="AP49" s="17">
        <v>32</v>
      </c>
      <c r="AQ49" s="17">
        <v>75.7</v>
      </c>
      <c r="AR49" s="17">
        <v>21.5</v>
      </c>
      <c r="AS49" s="17">
        <v>18.600000000000001</v>
      </c>
      <c r="AT49" s="17">
        <v>12.5</v>
      </c>
      <c r="AU49" s="17">
        <v>56.7</v>
      </c>
      <c r="AV49" s="17">
        <v>180.6</v>
      </c>
      <c r="AW49" s="17">
        <v>181.3</v>
      </c>
      <c r="AX49" s="17">
        <v>183.7</v>
      </c>
      <c r="AY49" s="17">
        <v>83.8</v>
      </c>
      <c r="AZ49" s="17">
        <v>5.9</v>
      </c>
      <c r="BA49" s="17">
        <v>1</v>
      </c>
      <c r="BB49" s="17">
        <v>30.4</v>
      </c>
      <c r="BC49" s="17">
        <v>32.5</v>
      </c>
      <c r="BD49" s="17">
        <v>2</v>
      </c>
      <c r="BE49" s="17">
        <v>15.7</v>
      </c>
      <c r="BF49" s="17">
        <v>107.6</v>
      </c>
      <c r="BG49" s="17"/>
      <c r="BH49" s="17"/>
      <c r="BI49" s="17">
        <v>86</v>
      </c>
      <c r="BJ49" s="17"/>
      <c r="BK49" s="17"/>
      <c r="BL49" s="17">
        <v>47.5</v>
      </c>
      <c r="BM49" s="17"/>
      <c r="BN49" s="17"/>
      <c r="BO49" s="17"/>
      <c r="BP49" s="17">
        <v>66.400000000000006</v>
      </c>
      <c r="BQ49" s="17">
        <v>0</v>
      </c>
      <c r="BR49" s="17">
        <v>175</v>
      </c>
      <c r="BS49" s="17">
        <v>200</v>
      </c>
      <c r="BT49" s="17">
        <v>184.5</v>
      </c>
      <c r="BU49" s="17"/>
      <c r="BV49" s="17"/>
      <c r="BW49" s="17"/>
      <c r="BX49" s="17"/>
      <c r="BY49" s="17"/>
      <c r="BZ49" s="17"/>
      <c r="CA49" s="17"/>
      <c r="CB49" s="17"/>
      <c r="CC49" s="17">
        <v>1</v>
      </c>
      <c r="CD49" s="17">
        <v>211.1</v>
      </c>
      <c r="CE49" s="17">
        <v>99</v>
      </c>
      <c r="CF49" s="17">
        <v>60.9</v>
      </c>
      <c r="CG49" s="17">
        <v>76.400000000000006</v>
      </c>
      <c r="CH49" s="17">
        <v>28.7</v>
      </c>
      <c r="CI49" s="17"/>
      <c r="CJ49" s="17"/>
      <c r="CK49" s="17"/>
      <c r="CL49" s="17">
        <v>146.30000000000001</v>
      </c>
      <c r="CM49" s="17">
        <v>148.69999999999999</v>
      </c>
      <c r="CN49" s="17">
        <v>150.1</v>
      </c>
      <c r="CO49" s="17"/>
      <c r="CP49" s="17"/>
      <c r="CQ49" s="17"/>
      <c r="CR49" s="17"/>
      <c r="CS49" s="17"/>
      <c r="CT49" s="17">
        <v>137.19999999999999</v>
      </c>
      <c r="CU49" s="17">
        <v>78.5</v>
      </c>
      <c r="CV49" s="17">
        <v>0</v>
      </c>
      <c r="CW49" s="17">
        <v>126.1</v>
      </c>
      <c r="CX49" s="17">
        <v>0</v>
      </c>
      <c r="CY49" s="17">
        <v>16</v>
      </c>
      <c r="CZ49" s="17">
        <v>0</v>
      </c>
      <c r="DA49" s="17">
        <v>7.3</v>
      </c>
      <c r="DB49" s="17">
        <v>6.8</v>
      </c>
      <c r="DC49" s="17">
        <v>10</v>
      </c>
      <c r="DD49" s="17">
        <v>4.8</v>
      </c>
      <c r="DE49" s="17">
        <v>0.3</v>
      </c>
      <c r="DF49" s="17">
        <v>1.5</v>
      </c>
      <c r="DG49" s="17">
        <v>2</v>
      </c>
      <c r="DH49" s="17">
        <v>20</v>
      </c>
      <c r="DI49" s="17">
        <v>5.8</v>
      </c>
      <c r="DJ49" s="17">
        <v>4</v>
      </c>
      <c r="DK49" s="17">
        <v>3.4</v>
      </c>
      <c r="DL49" s="17">
        <v>18.5</v>
      </c>
      <c r="DM49" s="17">
        <v>0</v>
      </c>
      <c r="DN49" s="17">
        <v>0</v>
      </c>
      <c r="DO49" s="17">
        <v>31.6</v>
      </c>
      <c r="DP49" s="17">
        <v>83.2</v>
      </c>
      <c r="DQ49" s="17">
        <v>4.5</v>
      </c>
      <c r="DR49" s="17">
        <v>1.1000000000000001</v>
      </c>
      <c r="DS49" s="17">
        <v>2.4</v>
      </c>
      <c r="DT49" s="17">
        <v>2.6</v>
      </c>
      <c r="DU49" s="17">
        <v>0</v>
      </c>
      <c r="DV49" s="17">
        <v>1.9</v>
      </c>
      <c r="DW49" s="17">
        <v>20.2</v>
      </c>
      <c r="DX49" s="17">
        <v>1.4</v>
      </c>
      <c r="DY49" s="17">
        <v>0.4</v>
      </c>
      <c r="DZ49" s="17">
        <v>5.8</v>
      </c>
      <c r="EA49" s="17">
        <v>0</v>
      </c>
      <c r="EB49" s="17">
        <v>4.0999999999999996</v>
      </c>
      <c r="EC49" s="17">
        <v>5.5</v>
      </c>
      <c r="ED49" s="17">
        <v>14</v>
      </c>
      <c r="EE49" s="17">
        <v>23.1</v>
      </c>
      <c r="EF49" s="17">
        <v>26.5</v>
      </c>
      <c r="EG49" s="17">
        <v>0</v>
      </c>
      <c r="EH49" s="17">
        <v>88.4</v>
      </c>
      <c r="EI49" s="17">
        <v>97.2</v>
      </c>
      <c r="EJ49" s="17">
        <v>17.2</v>
      </c>
      <c r="EK49" s="17">
        <v>6.1</v>
      </c>
      <c r="EL49" s="17">
        <v>5.7</v>
      </c>
      <c r="EM49" s="17">
        <v>2.2999999999999998</v>
      </c>
      <c r="EN49" s="17">
        <v>8.1999999999999993</v>
      </c>
      <c r="EO49" s="17">
        <v>3.6</v>
      </c>
      <c r="EP49" s="17">
        <v>4.2</v>
      </c>
      <c r="EQ49" s="17">
        <v>4.4000000000000004</v>
      </c>
      <c r="ER49" s="17">
        <v>13.6</v>
      </c>
      <c r="ES49" s="17">
        <v>0</v>
      </c>
      <c r="ET49" s="17">
        <v>0</v>
      </c>
      <c r="EU49" s="17">
        <v>0</v>
      </c>
      <c r="EV49" s="17">
        <v>0.6</v>
      </c>
      <c r="EW49" s="17">
        <v>115.5</v>
      </c>
      <c r="EX49" s="17">
        <v>99.6</v>
      </c>
      <c r="EY49" s="17">
        <v>0</v>
      </c>
      <c r="EZ49" s="17">
        <v>0</v>
      </c>
      <c r="FA49" s="17">
        <v>6.7</v>
      </c>
      <c r="FB49" s="17">
        <v>17.7</v>
      </c>
      <c r="FC49" s="17">
        <v>9</v>
      </c>
      <c r="FD49" s="17">
        <v>36.799999999999997</v>
      </c>
      <c r="FE49" s="17">
        <v>29.21</v>
      </c>
      <c r="FF49" s="17">
        <v>12</v>
      </c>
      <c r="FG49" s="17">
        <v>19.100000000000001</v>
      </c>
      <c r="FH49" s="17">
        <v>6.4</v>
      </c>
      <c r="FI49" s="17"/>
      <c r="FJ49" s="17"/>
      <c r="FK49" s="17">
        <v>7043.11</v>
      </c>
      <c r="FL49" s="15"/>
      <c r="FM49" s="17">
        <v>20</v>
      </c>
      <c r="FN49" s="17">
        <v>7.9909999999999997</v>
      </c>
      <c r="FO49" s="17">
        <v>6.1479999999999997</v>
      </c>
      <c r="FP49" s="17">
        <v>7.5</v>
      </c>
      <c r="FQ49" s="17">
        <v>27.1</v>
      </c>
      <c r="FR49" s="17">
        <v>18.899999999999999</v>
      </c>
      <c r="FS49" s="17">
        <v>4.7</v>
      </c>
      <c r="FT49" s="17">
        <v>16.2</v>
      </c>
      <c r="FU49" s="17">
        <v>108.539</v>
      </c>
    </row>
    <row r="50" spans="1:177" ht="24" customHeight="1" x14ac:dyDescent="0.3">
      <c r="A50" s="18" t="s">
        <v>27</v>
      </c>
      <c r="B50" s="18" t="s">
        <v>754</v>
      </c>
      <c r="C50" s="19">
        <v>145.80000000000001</v>
      </c>
      <c r="D50" s="19">
        <v>603.6</v>
      </c>
      <c r="E50" s="19">
        <v>202.1</v>
      </c>
      <c r="F50" s="19"/>
      <c r="G50" s="19"/>
      <c r="H50" s="19">
        <v>60.9</v>
      </c>
      <c r="I50" s="19">
        <v>81.8</v>
      </c>
      <c r="J50" s="19">
        <v>68.900000000000006</v>
      </c>
      <c r="K50" s="19"/>
      <c r="L50" s="19">
        <v>187.1</v>
      </c>
      <c r="M50" s="19">
        <v>206.6</v>
      </c>
      <c r="N50" s="19">
        <v>209.9</v>
      </c>
      <c r="O50" s="19">
        <v>280</v>
      </c>
      <c r="P50" s="19">
        <v>214.8</v>
      </c>
      <c r="Q50" s="19">
        <v>110.9</v>
      </c>
      <c r="R50" s="19">
        <v>216.4</v>
      </c>
      <c r="S50" s="19">
        <v>4.0999999999999996</v>
      </c>
      <c r="T50" s="19"/>
      <c r="U50" s="19"/>
      <c r="V50" s="19"/>
      <c r="W50" s="19"/>
      <c r="X50" s="19">
        <v>109.2</v>
      </c>
      <c r="Y50" s="19">
        <v>7.8</v>
      </c>
      <c r="Z50" s="19">
        <v>5.2</v>
      </c>
      <c r="AA50" s="19"/>
      <c r="AB50" s="19">
        <v>6.9</v>
      </c>
      <c r="AC50" s="19">
        <v>14.3</v>
      </c>
      <c r="AD50" s="19">
        <v>136.1</v>
      </c>
      <c r="AE50" s="19"/>
      <c r="AF50" s="19"/>
      <c r="AG50" s="19"/>
      <c r="AH50" s="19"/>
      <c r="AI50" s="19">
        <v>60.4</v>
      </c>
      <c r="AJ50" s="19">
        <v>155</v>
      </c>
      <c r="AK50" s="19"/>
      <c r="AL50" s="19"/>
      <c r="AM50" s="19"/>
      <c r="AN50" s="19">
        <v>6.5</v>
      </c>
      <c r="AO50" s="19"/>
      <c r="AP50" s="19">
        <v>33.6</v>
      </c>
      <c r="AQ50" s="19">
        <v>76.400000000000006</v>
      </c>
      <c r="AR50" s="19">
        <v>21.7</v>
      </c>
      <c r="AS50" s="19">
        <v>18.600000000000001</v>
      </c>
      <c r="AT50" s="19">
        <v>12.5</v>
      </c>
      <c r="AU50" s="19">
        <v>57</v>
      </c>
      <c r="AV50" s="19">
        <v>184.2</v>
      </c>
      <c r="AW50" s="19">
        <v>184.4</v>
      </c>
      <c r="AX50" s="19">
        <v>183.8</v>
      </c>
      <c r="AY50" s="19">
        <v>85</v>
      </c>
      <c r="AZ50" s="19">
        <v>6.1</v>
      </c>
      <c r="BA50" s="19">
        <v>1</v>
      </c>
      <c r="BB50" s="19">
        <v>34.6</v>
      </c>
      <c r="BC50" s="19">
        <v>33.700000000000003</v>
      </c>
      <c r="BD50" s="19">
        <v>2</v>
      </c>
      <c r="BE50" s="19">
        <v>17</v>
      </c>
      <c r="BF50" s="19">
        <v>110.3</v>
      </c>
      <c r="BG50" s="19"/>
      <c r="BH50" s="19"/>
      <c r="BI50" s="19">
        <v>86.7</v>
      </c>
      <c r="BJ50" s="19"/>
      <c r="BK50" s="19"/>
      <c r="BL50" s="19">
        <v>47.1</v>
      </c>
      <c r="BM50" s="19"/>
      <c r="BN50" s="19"/>
      <c r="BO50" s="19"/>
      <c r="BP50" s="19">
        <v>66.900000000000006</v>
      </c>
      <c r="BQ50" s="19">
        <v>0</v>
      </c>
      <c r="BR50" s="19">
        <v>174.2</v>
      </c>
      <c r="BS50" s="19">
        <v>200</v>
      </c>
      <c r="BT50" s="19">
        <v>184.5</v>
      </c>
      <c r="BU50" s="19"/>
      <c r="BV50" s="19"/>
      <c r="BW50" s="19"/>
      <c r="BX50" s="19"/>
      <c r="BY50" s="19"/>
      <c r="BZ50" s="19"/>
      <c r="CA50" s="19"/>
      <c r="CB50" s="19"/>
      <c r="CC50" s="19">
        <v>1.1000000000000001</v>
      </c>
      <c r="CD50" s="19">
        <v>180.5</v>
      </c>
      <c r="CE50" s="19">
        <v>101.8</v>
      </c>
      <c r="CF50" s="19">
        <v>61.5</v>
      </c>
      <c r="CG50" s="19">
        <v>76.5</v>
      </c>
      <c r="CH50" s="19">
        <v>29</v>
      </c>
      <c r="CI50" s="19"/>
      <c r="CJ50" s="19"/>
      <c r="CK50" s="19"/>
      <c r="CL50" s="19">
        <v>145.9</v>
      </c>
      <c r="CM50" s="19">
        <v>148.19999999999999</v>
      </c>
      <c r="CN50" s="19">
        <v>149.5</v>
      </c>
      <c r="CO50" s="19"/>
      <c r="CP50" s="19"/>
      <c r="CQ50" s="19"/>
      <c r="CR50" s="19"/>
      <c r="CS50" s="19"/>
      <c r="CT50" s="19">
        <v>137.1</v>
      </c>
      <c r="CU50" s="19">
        <v>78.400000000000006</v>
      </c>
      <c r="CV50" s="19">
        <v>0</v>
      </c>
      <c r="CW50" s="19">
        <v>124</v>
      </c>
      <c r="CX50" s="19">
        <v>0</v>
      </c>
      <c r="CY50" s="19">
        <v>13.2</v>
      </c>
      <c r="CZ50" s="19">
        <v>0</v>
      </c>
      <c r="DA50" s="19">
        <v>7.3</v>
      </c>
      <c r="DB50" s="19">
        <v>6.8</v>
      </c>
      <c r="DC50" s="19">
        <v>9.9</v>
      </c>
      <c r="DD50" s="19">
        <v>4.8</v>
      </c>
      <c r="DE50" s="19">
        <v>0.3</v>
      </c>
      <c r="DF50" s="19">
        <v>1.5</v>
      </c>
      <c r="DG50" s="19">
        <v>2</v>
      </c>
      <c r="DH50" s="19">
        <v>20.2</v>
      </c>
      <c r="DI50" s="19">
        <v>5.8</v>
      </c>
      <c r="DJ50" s="19">
        <v>4</v>
      </c>
      <c r="DK50" s="19">
        <v>3.4</v>
      </c>
      <c r="DL50" s="19">
        <v>18.5</v>
      </c>
      <c r="DM50" s="19">
        <v>0</v>
      </c>
      <c r="DN50" s="19">
        <v>0</v>
      </c>
      <c r="DO50" s="19">
        <v>31.7</v>
      </c>
      <c r="DP50" s="19">
        <v>84.3</v>
      </c>
      <c r="DQ50" s="19">
        <v>4.5</v>
      </c>
      <c r="DR50" s="19">
        <v>1.1000000000000001</v>
      </c>
      <c r="DS50" s="19">
        <v>2.4</v>
      </c>
      <c r="DT50" s="19">
        <v>2.6</v>
      </c>
      <c r="DU50" s="19">
        <v>0</v>
      </c>
      <c r="DV50" s="19">
        <v>2</v>
      </c>
      <c r="DW50" s="19">
        <v>20.3</v>
      </c>
      <c r="DX50" s="19">
        <v>1.3</v>
      </c>
      <c r="DY50" s="19">
        <v>0.4</v>
      </c>
      <c r="DZ50" s="19">
        <v>5</v>
      </c>
      <c r="EA50" s="19">
        <v>0</v>
      </c>
      <c r="EB50" s="19">
        <v>4.3</v>
      </c>
      <c r="EC50" s="19">
        <v>5.6</v>
      </c>
      <c r="ED50" s="19">
        <v>14</v>
      </c>
      <c r="EE50" s="19">
        <v>23.4</v>
      </c>
      <c r="EF50" s="19">
        <v>21.9</v>
      </c>
      <c r="EG50" s="19">
        <v>0</v>
      </c>
      <c r="EH50" s="19">
        <v>87</v>
      </c>
      <c r="EI50" s="19">
        <v>105.6</v>
      </c>
      <c r="EJ50" s="19">
        <v>15.8</v>
      </c>
      <c r="EK50" s="19">
        <v>4.5</v>
      </c>
      <c r="EL50" s="19">
        <v>6.1</v>
      </c>
      <c r="EM50" s="19">
        <v>2.2999999999999998</v>
      </c>
      <c r="EN50" s="19">
        <v>8.1999999999999993</v>
      </c>
      <c r="EO50" s="19">
        <v>3.6</v>
      </c>
      <c r="EP50" s="19">
        <v>4</v>
      </c>
      <c r="EQ50" s="19">
        <v>4.4000000000000004</v>
      </c>
      <c r="ER50" s="19">
        <v>11</v>
      </c>
      <c r="ES50" s="19">
        <v>0</v>
      </c>
      <c r="ET50" s="19">
        <v>0.1</v>
      </c>
      <c r="EU50" s="19">
        <v>0</v>
      </c>
      <c r="EV50" s="19">
        <v>0.6</v>
      </c>
      <c r="EW50" s="19">
        <v>115.8</v>
      </c>
      <c r="EX50" s="19">
        <v>97.9</v>
      </c>
      <c r="EY50" s="19">
        <v>0</v>
      </c>
      <c r="EZ50" s="19">
        <v>0</v>
      </c>
      <c r="FA50" s="19">
        <v>6.7</v>
      </c>
      <c r="FB50" s="19">
        <v>17.7</v>
      </c>
      <c r="FC50" s="19">
        <v>9</v>
      </c>
      <c r="FD50" s="19">
        <v>37.04</v>
      </c>
      <c r="FE50" s="19">
        <v>29.46</v>
      </c>
      <c r="FF50" s="19">
        <v>11.8</v>
      </c>
      <c r="FG50" s="19">
        <v>19.100000000000001</v>
      </c>
      <c r="FH50" s="19">
        <v>8.3000000000000007</v>
      </c>
      <c r="FI50" s="19"/>
      <c r="FJ50" s="19"/>
      <c r="FK50" s="19">
        <v>7077.6</v>
      </c>
      <c r="FL50" s="15"/>
      <c r="FM50" s="19">
        <v>19.600000000000001</v>
      </c>
      <c r="FN50" s="19">
        <v>7.9969999999999999</v>
      </c>
      <c r="FO50" s="19">
        <v>6.1479999999999997</v>
      </c>
      <c r="FP50" s="19">
        <v>7.5</v>
      </c>
      <c r="FQ50" s="19">
        <v>27.1</v>
      </c>
      <c r="FR50" s="19">
        <v>18.899999999999999</v>
      </c>
      <c r="FS50" s="19">
        <v>4.7</v>
      </c>
      <c r="FT50" s="19">
        <v>16</v>
      </c>
      <c r="FU50" s="19">
        <v>107.94499999999999</v>
      </c>
    </row>
    <row r="51" spans="1:177" ht="24" customHeight="1" x14ac:dyDescent="0.3">
      <c r="A51" s="13" t="s">
        <v>27</v>
      </c>
      <c r="B51" s="13" t="s">
        <v>755</v>
      </c>
      <c r="C51" s="14">
        <v>139.1</v>
      </c>
      <c r="D51" s="14">
        <v>606</v>
      </c>
      <c r="E51" s="14">
        <v>203.9</v>
      </c>
      <c r="F51" s="14"/>
      <c r="G51" s="14"/>
      <c r="H51" s="14">
        <v>58.5</v>
      </c>
      <c r="I51" s="14">
        <v>80.599999999999994</v>
      </c>
      <c r="J51" s="14">
        <v>68.2</v>
      </c>
      <c r="K51" s="14"/>
      <c r="L51" s="14">
        <v>188.4</v>
      </c>
      <c r="M51" s="14">
        <v>207.6</v>
      </c>
      <c r="N51" s="14">
        <v>212.3</v>
      </c>
      <c r="O51" s="14">
        <v>279.60000000000002</v>
      </c>
      <c r="P51" s="14">
        <v>215</v>
      </c>
      <c r="Q51" s="14">
        <v>111.4</v>
      </c>
      <c r="R51" s="14">
        <v>228.8</v>
      </c>
      <c r="S51" s="14">
        <v>3.9</v>
      </c>
      <c r="T51" s="14"/>
      <c r="U51" s="14"/>
      <c r="V51" s="14"/>
      <c r="W51" s="14"/>
      <c r="X51" s="14">
        <v>106.6</v>
      </c>
      <c r="Y51" s="14">
        <v>7.5</v>
      </c>
      <c r="Z51" s="14">
        <v>5.2</v>
      </c>
      <c r="AA51" s="14"/>
      <c r="AB51" s="14">
        <v>7</v>
      </c>
      <c r="AC51" s="14">
        <v>14.7</v>
      </c>
      <c r="AD51" s="14">
        <v>136</v>
      </c>
      <c r="AE51" s="14"/>
      <c r="AF51" s="14"/>
      <c r="AG51" s="14"/>
      <c r="AH51" s="14"/>
      <c r="AI51" s="14">
        <v>59.8</v>
      </c>
      <c r="AJ51" s="14">
        <v>156.19999999999999</v>
      </c>
      <c r="AK51" s="14"/>
      <c r="AL51" s="14"/>
      <c r="AM51" s="14"/>
      <c r="AN51" s="14">
        <v>6.5</v>
      </c>
      <c r="AO51" s="14"/>
      <c r="AP51" s="14">
        <v>33.299999999999997</v>
      </c>
      <c r="AQ51" s="14">
        <v>93.2</v>
      </c>
      <c r="AR51" s="14">
        <v>20.8</v>
      </c>
      <c r="AS51" s="14">
        <v>18.600000000000001</v>
      </c>
      <c r="AT51" s="14">
        <v>12.5</v>
      </c>
      <c r="AU51" s="14">
        <v>56.4</v>
      </c>
      <c r="AV51" s="14">
        <v>180.6</v>
      </c>
      <c r="AW51" s="14">
        <v>181.2</v>
      </c>
      <c r="AX51" s="14">
        <v>185.5</v>
      </c>
      <c r="AY51" s="14">
        <v>83.8</v>
      </c>
      <c r="AZ51" s="14">
        <v>6</v>
      </c>
      <c r="BA51" s="14">
        <v>1</v>
      </c>
      <c r="BB51" s="14">
        <v>33.6</v>
      </c>
      <c r="BC51" s="14">
        <v>34.700000000000003</v>
      </c>
      <c r="BD51" s="14">
        <v>2</v>
      </c>
      <c r="BE51" s="14">
        <v>16.600000000000001</v>
      </c>
      <c r="BF51" s="14">
        <v>101.1</v>
      </c>
      <c r="BG51" s="14"/>
      <c r="BH51" s="14"/>
      <c r="BI51" s="14">
        <v>86.5</v>
      </c>
      <c r="BJ51" s="14"/>
      <c r="BK51" s="14"/>
      <c r="BL51" s="14">
        <v>47.4</v>
      </c>
      <c r="BM51" s="14"/>
      <c r="BN51" s="14"/>
      <c r="BO51" s="14"/>
      <c r="BP51" s="14">
        <v>65.099999999999994</v>
      </c>
      <c r="BQ51" s="14">
        <v>0</v>
      </c>
      <c r="BR51" s="14">
        <v>176.6</v>
      </c>
      <c r="BS51" s="14">
        <v>200</v>
      </c>
      <c r="BT51" s="14">
        <v>184.7</v>
      </c>
      <c r="BU51" s="14"/>
      <c r="BV51" s="14"/>
      <c r="BW51" s="14"/>
      <c r="BX51" s="14"/>
      <c r="BY51" s="14"/>
      <c r="BZ51" s="14"/>
      <c r="CA51" s="14"/>
      <c r="CB51" s="14"/>
      <c r="CC51" s="14">
        <v>1</v>
      </c>
      <c r="CD51" s="14">
        <v>168.6</v>
      </c>
      <c r="CE51" s="14">
        <v>100</v>
      </c>
      <c r="CF51" s="14">
        <v>60.5</v>
      </c>
      <c r="CG51" s="14">
        <v>76.099999999999994</v>
      </c>
      <c r="CH51" s="14">
        <v>29.2</v>
      </c>
      <c r="CI51" s="14"/>
      <c r="CJ51" s="14"/>
      <c r="CK51" s="14"/>
      <c r="CL51" s="14">
        <v>147.5</v>
      </c>
      <c r="CM51" s="14">
        <v>150</v>
      </c>
      <c r="CN51" s="14">
        <v>151.5</v>
      </c>
      <c r="CO51" s="14"/>
      <c r="CP51" s="14"/>
      <c r="CQ51" s="14"/>
      <c r="CR51" s="14"/>
      <c r="CS51" s="14"/>
      <c r="CT51" s="14">
        <v>137.1</v>
      </c>
      <c r="CU51" s="14">
        <v>78.5</v>
      </c>
      <c r="CV51" s="14">
        <v>0</v>
      </c>
      <c r="CW51" s="14">
        <v>124</v>
      </c>
      <c r="CX51" s="14">
        <v>0</v>
      </c>
      <c r="CY51" s="14">
        <v>15.2</v>
      </c>
      <c r="CZ51" s="14">
        <v>0</v>
      </c>
      <c r="DA51" s="14">
        <v>7.3</v>
      </c>
      <c r="DB51" s="14">
        <v>6.8</v>
      </c>
      <c r="DC51" s="14">
        <v>9.9</v>
      </c>
      <c r="DD51" s="14">
        <v>4.9000000000000004</v>
      </c>
      <c r="DE51" s="14">
        <v>0.3</v>
      </c>
      <c r="DF51" s="14">
        <v>1.5</v>
      </c>
      <c r="DG51" s="14">
        <v>2.1</v>
      </c>
      <c r="DH51" s="14">
        <v>20.399999999999999</v>
      </c>
      <c r="DI51" s="14">
        <v>5.8</v>
      </c>
      <c r="DJ51" s="14">
        <v>4</v>
      </c>
      <c r="DK51" s="14">
        <v>3.4</v>
      </c>
      <c r="DL51" s="14">
        <v>18.5</v>
      </c>
      <c r="DM51" s="14">
        <v>0</v>
      </c>
      <c r="DN51" s="14">
        <v>0</v>
      </c>
      <c r="DO51" s="14">
        <v>31.8</v>
      </c>
      <c r="DP51" s="14">
        <v>84.6</v>
      </c>
      <c r="DQ51" s="14">
        <v>4.5</v>
      </c>
      <c r="DR51" s="14">
        <v>1.1000000000000001</v>
      </c>
      <c r="DS51" s="14">
        <v>2.4</v>
      </c>
      <c r="DT51" s="14">
        <v>2.6</v>
      </c>
      <c r="DU51" s="14">
        <v>0</v>
      </c>
      <c r="DV51" s="14">
        <v>2.1</v>
      </c>
      <c r="DW51" s="14">
        <v>20.2</v>
      </c>
      <c r="DX51" s="14">
        <v>1.3</v>
      </c>
      <c r="DY51" s="14">
        <v>0.4</v>
      </c>
      <c r="DZ51" s="14">
        <v>5</v>
      </c>
      <c r="EA51" s="14">
        <v>0</v>
      </c>
      <c r="EB51" s="14">
        <v>4.4000000000000004</v>
      </c>
      <c r="EC51" s="14">
        <v>5.6</v>
      </c>
      <c r="ED51" s="14">
        <v>14.1</v>
      </c>
      <c r="EE51" s="14">
        <v>23.9</v>
      </c>
      <c r="EF51" s="14">
        <v>20.2</v>
      </c>
      <c r="EG51" s="14">
        <v>0</v>
      </c>
      <c r="EH51" s="14">
        <v>90.3</v>
      </c>
      <c r="EI51" s="14">
        <v>103.5</v>
      </c>
      <c r="EJ51" s="14">
        <v>15.2</v>
      </c>
      <c r="EK51" s="14">
        <v>4.2</v>
      </c>
      <c r="EL51" s="14">
        <v>6.3</v>
      </c>
      <c r="EM51" s="14">
        <v>2.2999999999999998</v>
      </c>
      <c r="EN51" s="14">
        <v>8</v>
      </c>
      <c r="EO51" s="14">
        <v>3.6</v>
      </c>
      <c r="EP51" s="14">
        <v>4</v>
      </c>
      <c r="EQ51" s="14">
        <v>4.2</v>
      </c>
      <c r="ER51" s="14">
        <v>13.6</v>
      </c>
      <c r="ES51" s="14">
        <v>0</v>
      </c>
      <c r="ET51" s="14">
        <v>0.1</v>
      </c>
      <c r="EU51" s="14">
        <v>0</v>
      </c>
      <c r="EV51" s="14">
        <v>0.6</v>
      </c>
      <c r="EW51" s="14">
        <v>100.3</v>
      </c>
      <c r="EX51" s="14">
        <v>85.3</v>
      </c>
      <c r="EY51" s="14">
        <v>0</v>
      </c>
      <c r="EZ51" s="14">
        <v>0</v>
      </c>
      <c r="FA51" s="14">
        <v>6.7</v>
      </c>
      <c r="FB51" s="14">
        <v>17.7</v>
      </c>
      <c r="FC51" s="14">
        <v>8.6</v>
      </c>
      <c r="FD51" s="14">
        <v>36.71</v>
      </c>
      <c r="FE51" s="14">
        <v>29.11</v>
      </c>
      <c r="FF51" s="14">
        <v>11</v>
      </c>
      <c r="FG51" s="14">
        <v>19.100000000000001</v>
      </c>
      <c r="FH51" s="14">
        <v>8.6</v>
      </c>
      <c r="FI51" s="14"/>
      <c r="FJ51" s="14"/>
      <c r="FK51" s="14">
        <v>7051.32</v>
      </c>
      <c r="FL51" s="15"/>
      <c r="FM51" s="14">
        <v>20</v>
      </c>
      <c r="FN51" s="14">
        <v>8.0060000000000002</v>
      </c>
      <c r="FO51" s="14">
        <v>6.1479999999999997</v>
      </c>
      <c r="FP51" s="14">
        <v>7.5</v>
      </c>
      <c r="FQ51" s="14">
        <v>27.2</v>
      </c>
      <c r="FR51" s="14">
        <v>18.899999999999999</v>
      </c>
      <c r="FS51" s="14">
        <v>4.8</v>
      </c>
      <c r="FT51" s="14">
        <v>16.2</v>
      </c>
      <c r="FU51" s="14">
        <v>108.754</v>
      </c>
    </row>
    <row r="52" spans="1:177" ht="24" customHeight="1" x14ac:dyDescent="0.3">
      <c r="A52" s="16" t="s">
        <v>27</v>
      </c>
      <c r="B52" s="16" t="s">
        <v>756</v>
      </c>
      <c r="C52" s="17">
        <v>143.5</v>
      </c>
      <c r="D52" s="17">
        <v>602.4</v>
      </c>
      <c r="E52" s="17">
        <v>204.2</v>
      </c>
      <c r="F52" s="17"/>
      <c r="G52" s="17"/>
      <c r="H52" s="17">
        <v>60</v>
      </c>
      <c r="I52" s="17">
        <v>79.8</v>
      </c>
      <c r="J52" s="17">
        <v>70.099999999999994</v>
      </c>
      <c r="K52" s="17"/>
      <c r="L52" s="17">
        <v>187.4</v>
      </c>
      <c r="M52" s="17">
        <v>206.4</v>
      </c>
      <c r="N52" s="17">
        <v>209.6</v>
      </c>
      <c r="O52" s="17">
        <v>279.7</v>
      </c>
      <c r="P52" s="17">
        <v>215</v>
      </c>
      <c r="Q52" s="17">
        <v>110.9</v>
      </c>
      <c r="R52" s="17">
        <v>313.5</v>
      </c>
      <c r="S52" s="17">
        <v>4.0999999999999996</v>
      </c>
      <c r="T52" s="17"/>
      <c r="U52" s="17"/>
      <c r="V52" s="17"/>
      <c r="W52" s="17"/>
      <c r="X52" s="17">
        <v>103.5</v>
      </c>
      <c r="Y52" s="17">
        <v>7.5</v>
      </c>
      <c r="Z52" s="17">
        <v>5.2</v>
      </c>
      <c r="AA52" s="17"/>
      <c r="AB52" s="17">
        <v>7</v>
      </c>
      <c r="AC52" s="17">
        <v>14.5</v>
      </c>
      <c r="AD52" s="17">
        <v>135.6</v>
      </c>
      <c r="AE52" s="17"/>
      <c r="AF52" s="17"/>
      <c r="AG52" s="17"/>
      <c r="AH52" s="17"/>
      <c r="AI52" s="17">
        <v>61.3</v>
      </c>
      <c r="AJ52" s="17">
        <v>159.4</v>
      </c>
      <c r="AK52" s="17"/>
      <c r="AL52" s="17"/>
      <c r="AM52" s="17"/>
      <c r="AN52" s="17">
        <v>6.4</v>
      </c>
      <c r="AO52" s="17"/>
      <c r="AP52" s="17">
        <v>31.8</v>
      </c>
      <c r="AQ52" s="17">
        <v>98.8</v>
      </c>
      <c r="AR52" s="17">
        <v>19.600000000000001</v>
      </c>
      <c r="AS52" s="17">
        <v>18.600000000000001</v>
      </c>
      <c r="AT52" s="17">
        <v>12.5</v>
      </c>
      <c r="AU52" s="17">
        <v>57.4</v>
      </c>
      <c r="AV52" s="17">
        <v>182.7</v>
      </c>
      <c r="AW52" s="17">
        <v>183.3</v>
      </c>
      <c r="AX52" s="17">
        <v>183.7</v>
      </c>
      <c r="AY52" s="17">
        <v>83.8</v>
      </c>
      <c r="AZ52" s="17">
        <v>6.1</v>
      </c>
      <c r="BA52" s="17">
        <v>1</v>
      </c>
      <c r="BB52" s="17">
        <v>27.5</v>
      </c>
      <c r="BC52" s="17">
        <v>30.2</v>
      </c>
      <c r="BD52" s="17">
        <v>2</v>
      </c>
      <c r="BE52" s="17">
        <v>16.8</v>
      </c>
      <c r="BF52" s="17">
        <v>66.599999999999994</v>
      </c>
      <c r="BG52" s="17"/>
      <c r="BH52" s="17"/>
      <c r="BI52" s="17">
        <v>86.4</v>
      </c>
      <c r="BJ52" s="17"/>
      <c r="BK52" s="17"/>
      <c r="BL52" s="17">
        <v>47</v>
      </c>
      <c r="BM52" s="17"/>
      <c r="BN52" s="17"/>
      <c r="BO52" s="17"/>
      <c r="BP52" s="17">
        <v>66.5</v>
      </c>
      <c r="BQ52" s="17">
        <v>0</v>
      </c>
      <c r="BR52" s="17">
        <v>174.9</v>
      </c>
      <c r="BS52" s="17">
        <v>200</v>
      </c>
      <c r="BT52" s="17">
        <v>184.9</v>
      </c>
      <c r="BU52" s="17"/>
      <c r="BV52" s="17"/>
      <c r="BW52" s="17"/>
      <c r="BX52" s="17"/>
      <c r="BY52" s="17"/>
      <c r="BZ52" s="17"/>
      <c r="CA52" s="17"/>
      <c r="CB52" s="17"/>
      <c r="CC52" s="17">
        <v>1.1000000000000001</v>
      </c>
      <c r="CD52" s="17">
        <v>152.5</v>
      </c>
      <c r="CE52" s="17">
        <v>95</v>
      </c>
      <c r="CF52" s="17">
        <v>61.2</v>
      </c>
      <c r="CG52" s="17">
        <v>76.400000000000006</v>
      </c>
      <c r="CH52" s="17">
        <v>29.5</v>
      </c>
      <c r="CI52" s="17"/>
      <c r="CJ52" s="17"/>
      <c r="CK52" s="17"/>
      <c r="CL52" s="17">
        <v>145.9</v>
      </c>
      <c r="CM52" s="17">
        <v>148.19999999999999</v>
      </c>
      <c r="CN52" s="17">
        <v>149.9</v>
      </c>
      <c r="CO52" s="17"/>
      <c r="CP52" s="17"/>
      <c r="CQ52" s="17"/>
      <c r="CR52" s="17"/>
      <c r="CS52" s="17"/>
      <c r="CT52" s="17">
        <v>137.1</v>
      </c>
      <c r="CU52" s="17">
        <v>78.5</v>
      </c>
      <c r="CV52" s="17">
        <v>0</v>
      </c>
      <c r="CW52" s="17">
        <v>120.5</v>
      </c>
      <c r="CX52" s="17">
        <v>0</v>
      </c>
      <c r="CY52" s="17">
        <v>16.600000000000001</v>
      </c>
      <c r="CZ52" s="17">
        <v>0</v>
      </c>
      <c r="DA52" s="17">
        <v>7.3</v>
      </c>
      <c r="DB52" s="17">
        <v>6.8</v>
      </c>
      <c r="DC52" s="17">
        <v>9.9</v>
      </c>
      <c r="DD52" s="17">
        <v>4.8</v>
      </c>
      <c r="DE52" s="17">
        <v>0.3</v>
      </c>
      <c r="DF52" s="17">
        <v>1.5</v>
      </c>
      <c r="DG52" s="17">
        <v>2</v>
      </c>
      <c r="DH52" s="17">
        <v>20.2</v>
      </c>
      <c r="DI52" s="17">
        <v>5.8</v>
      </c>
      <c r="DJ52" s="17">
        <v>4</v>
      </c>
      <c r="DK52" s="17">
        <v>3.4</v>
      </c>
      <c r="DL52" s="17">
        <v>18.5</v>
      </c>
      <c r="DM52" s="17">
        <v>0</v>
      </c>
      <c r="DN52" s="17">
        <v>0</v>
      </c>
      <c r="DO52" s="17">
        <v>31.7</v>
      </c>
      <c r="DP52" s="17">
        <v>84.6</v>
      </c>
      <c r="DQ52" s="17">
        <v>4.5</v>
      </c>
      <c r="DR52" s="17">
        <v>1.1000000000000001</v>
      </c>
      <c r="DS52" s="17">
        <v>2.4</v>
      </c>
      <c r="DT52" s="17">
        <v>2.6</v>
      </c>
      <c r="DU52" s="17">
        <v>0</v>
      </c>
      <c r="DV52" s="17">
        <v>2.1</v>
      </c>
      <c r="DW52" s="17">
        <v>20.2</v>
      </c>
      <c r="DX52" s="17">
        <v>1.3</v>
      </c>
      <c r="DY52" s="17">
        <v>0.4</v>
      </c>
      <c r="DZ52" s="17">
        <v>5</v>
      </c>
      <c r="EA52" s="17">
        <v>0</v>
      </c>
      <c r="EB52" s="17">
        <v>4.2</v>
      </c>
      <c r="EC52" s="17">
        <v>5.5</v>
      </c>
      <c r="ED52" s="17">
        <v>14</v>
      </c>
      <c r="EE52" s="17">
        <v>23.2</v>
      </c>
      <c r="EF52" s="17">
        <v>19.5</v>
      </c>
      <c r="EG52" s="17">
        <v>0</v>
      </c>
      <c r="EH52" s="17">
        <v>86</v>
      </c>
      <c r="EI52" s="17">
        <v>104.1</v>
      </c>
      <c r="EJ52" s="17">
        <v>14.4</v>
      </c>
      <c r="EK52" s="17">
        <v>4</v>
      </c>
      <c r="EL52" s="17">
        <v>6.3</v>
      </c>
      <c r="EM52" s="17">
        <v>2.2999999999999998</v>
      </c>
      <c r="EN52" s="17">
        <v>8</v>
      </c>
      <c r="EO52" s="17">
        <v>3.6</v>
      </c>
      <c r="EP52" s="17">
        <v>4</v>
      </c>
      <c r="EQ52" s="17">
        <v>4.2</v>
      </c>
      <c r="ER52" s="17">
        <v>13</v>
      </c>
      <c r="ES52" s="17">
        <v>0</v>
      </c>
      <c r="ET52" s="17">
        <v>0.1</v>
      </c>
      <c r="EU52" s="17">
        <v>0</v>
      </c>
      <c r="EV52" s="17">
        <v>0.6</v>
      </c>
      <c r="EW52" s="17">
        <v>67.599999999999994</v>
      </c>
      <c r="EX52" s="17">
        <v>52.1</v>
      </c>
      <c r="EY52" s="17">
        <v>0</v>
      </c>
      <c r="EZ52" s="17">
        <v>0</v>
      </c>
      <c r="FA52" s="17">
        <v>6.7</v>
      </c>
      <c r="FB52" s="17">
        <v>17.5</v>
      </c>
      <c r="FC52" s="17">
        <v>9.1999999999999993</v>
      </c>
      <c r="FD52" s="17">
        <v>36.909999999999997</v>
      </c>
      <c r="FE52" s="17">
        <v>29.38</v>
      </c>
      <c r="FF52" s="17">
        <v>10.3</v>
      </c>
      <c r="FG52" s="17">
        <v>19.100000000000001</v>
      </c>
      <c r="FH52" s="17">
        <v>8.9</v>
      </c>
      <c r="FI52" s="17"/>
      <c r="FJ52" s="17"/>
      <c r="FK52" s="17">
        <v>6996.59</v>
      </c>
      <c r="FL52" s="15"/>
      <c r="FM52" s="17">
        <v>20.2</v>
      </c>
      <c r="FN52" s="17">
        <v>8.0050000000000008</v>
      </c>
      <c r="FO52" s="17">
        <v>6.1440000000000001</v>
      </c>
      <c r="FP52" s="17">
        <v>7.5</v>
      </c>
      <c r="FQ52" s="17">
        <v>27.2</v>
      </c>
      <c r="FR52" s="17">
        <v>18.899999999999999</v>
      </c>
      <c r="FS52" s="17">
        <v>4.7</v>
      </c>
      <c r="FT52" s="17">
        <v>16</v>
      </c>
      <c r="FU52" s="17">
        <v>108.649</v>
      </c>
    </row>
    <row r="53" spans="1:177" ht="24" customHeight="1" x14ac:dyDescent="0.3">
      <c r="A53" s="16" t="s">
        <v>27</v>
      </c>
      <c r="B53" s="16" t="s">
        <v>757</v>
      </c>
      <c r="C53" s="17">
        <v>141.4</v>
      </c>
      <c r="D53" s="17">
        <v>602.9</v>
      </c>
      <c r="E53" s="17">
        <v>204.5</v>
      </c>
      <c r="F53" s="17"/>
      <c r="G53" s="17"/>
      <c r="H53" s="17">
        <v>59.9</v>
      </c>
      <c r="I53" s="17">
        <v>76.599999999999994</v>
      </c>
      <c r="J53" s="17">
        <v>68.5</v>
      </c>
      <c r="K53" s="17"/>
      <c r="L53" s="17">
        <v>167.1</v>
      </c>
      <c r="M53" s="17">
        <v>167</v>
      </c>
      <c r="N53" s="17">
        <v>167.1</v>
      </c>
      <c r="O53" s="17">
        <v>249</v>
      </c>
      <c r="P53" s="17">
        <v>215.5</v>
      </c>
      <c r="Q53" s="17">
        <v>111.1</v>
      </c>
      <c r="R53" s="17">
        <v>300.8</v>
      </c>
      <c r="S53" s="17">
        <v>4.0999999999999996</v>
      </c>
      <c r="T53" s="17"/>
      <c r="U53" s="17"/>
      <c r="V53" s="17"/>
      <c r="W53" s="17"/>
      <c r="X53" s="17">
        <v>106.4</v>
      </c>
      <c r="Y53" s="17">
        <v>7.5</v>
      </c>
      <c r="Z53" s="17">
        <v>5.0999999999999996</v>
      </c>
      <c r="AA53" s="17"/>
      <c r="AB53" s="17">
        <v>7</v>
      </c>
      <c r="AC53" s="17">
        <v>14.6</v>
      </c>
      <c r="AD53" s="17">
        <v>135.9</v>
      </c>
      <c r="AE53" s="17"/>
      <c r="AF53" s="17"/>
      <c r="AG53" s="17"/>
      <c r="AH53" s="17"/>
      <c r="AI53" s="17">
        <v>96</v>
      </c>
      <c r="AJ53" s="17">
        <v>159</v>
      </c>
      <c r="AK53" s="17"/>
      <c r="AL53" s="17"/>
      <c r="AM53" s="17"/>
      <c r="AN53" s="17">
        <v>6.4</v>
      </c>
      <c r="AO53" s="17"/>
      <c r="AP53" s="17">
        <v>33</v>
      </c>
      <c r="AQ53" s="17">
        <v>141.1</v>
      </c>
      <c r="AR53" s="17">
        <v>21.5</v>
      </c>
      <c r="AS53" s="17">
        <v>18.600000000000001</v>
      </c>
      <c r="AT53" s="17">
        <v>12.5</v>
      </c>
      <c r="AU53" s="17">
        <v>57.2</v>
      </c>
      <c r="AV53" s="17">
        <v>181.4</v>
      </c>
      <c r="AW53" s="17">
        <v>182.2</v>
      </c>
      <c r="AX53" s="17">
        <v>183.9</v>
      </c>
      <c r="AY53" s="17">
        <v>83.4</v>
      </c>
      <c r="AZ53" s="17">
        <v>6.1</v>
      </c>
      <c r="BA53" s="17">
        <v>1</v>
      </c>
      <c r="BB53" s="17">
        <v>27.3</v>
      </c>
      <c r="BC53" s="17">
        <v>30</v>
      </c>
      <c r="BD53" s="17">
        <v>2</v>
      </c>
      <c r="BE53" s="17">
        <v>17.7</v>
      </c>
      <c r="BF53" s="17">
        <v>69.2</v>
      </c>
      <c r="BG53" s="17"/>
      <c r="BH53" s="17"/>
      <c r="BI53" s="17">
        <v>86.2</v>
      </c>
      <c r="BJ53" s="17"/>
      <c r="BK53" s="17"/>
      <c r="BL53" s="17">
        <v>47.4</v>
      </c>
      <c r="BM53" s="17"/>
      <c r="BN53" s="17"/>
      <c r="BO53" s="17"/>
      <c r="BP53" s="17">
        <v>66.400000000000006</v>
      </c>
      <c r="BQ53" s="17">
        <v>0</v>
      </c>
      <c r="BR53" s="17">
        <v>174.9</v>
      </c>
      <c r="BS53" s="17">
        <v>200</v>
      </c>
      <c r="BT53" s="17">
        <v>184.2</v>
      </c>
      <c r="BU53" s="17"/>
      <c r="BV53" s="17"/>
      <c r="BW53" s="17"/>
      <c r="BX53" s="17"/>
      <c r="BY53" s="17"/>
      <c r="BZ53" s="17"/>
      <c r="CA53" s="17"/>
      <c r="CB53" s="17"/>
      <c r="CC53" s="17">
        <v>1</v>
      </c>
      <c r="CD53" s="17">
        <v>166.6</v>
      </c>
      <c r="CE53" s="17">
        <v>94.1</v>
      </c>
      <c r="CF53" s="17">
        <v>62</v>
      </c>
      <c r="CG53" s="17">
        <v>76.5</v>
      </c>
      <c r="CH53" s="17">
        <v>29.4</v>
      </c>
      <c r="CI53" s="17"/>
      <c r="CJ53" s="17"/>
      <c r="CK53" s="17"/>
      <c r="CL53" s="17">
        <v>146.1</v>
      </c>
      <c r="CM53" s="17">
        <v>148.5</v>
      </c>
      <c r="CN53" s="17">
        <v>149.9</v>
      </c>
      <c r="CO53" s="17"/>
      <c r="CP53" s="17"/>
      <c r="CQ53" s="17"/>
      <c r="CR53" s="17"/>
      <c r="CS53" s="17"/>
      <c r="CT53" s="17">
        <v>137.1</v>
      </c>
      <c r="CU53" s="17">
        <v>78.7</v>
      </c>
      <c r="CV53" s="17">
        <v>0</v>
      </c>
      <c r="CW53" s="17">
        <v>120.5</v>
      </c>
      <c r="CX53" s="17">
        <v>0</v>
      </c>
      <c r="CY53" s="17">
        <v>17.7</v>
      </c>
      <c r="CZ53" s="17">
        <v>0</v>
      </c>
      <c r="DA53" s="17">
        <v>7.3</v>
      </c>
      <c r="DB53" s="17">
        <v>6.7</v>
      </c>
      <c r="DC53" s="17">
        <v>9.9</v>
      </c>
      <c r="DD53" s="17">
        <v>4.7</v>
      </c>
      <c r="DE53" s="17">
        <v>0.3</v>
      </c>
      <c r="DF53" s="17">
        <v>1.5</v>
      </c>
      <c r="DG53" s="17">
        <v>2</v>
      </c>
      <c r="DH53" s="17">
        <v>20</v>
      </c>
      <c r="DI53" s="17">
        <v>5.8</v>
      </c>
      <c r="DJ53" s="17">
        <v>4</v>
      </c>
      <c r="DK53" s="17">
        <v>3.4</v>
      </c>
      <c r="DL53" s="17">
        <v>18.5</v>
      </c>
      <c r="DM53" s="17">
        <v>0</v>
      </c>
      <c r="DN53" s="17">
        <v>0</v>
      </c>
      <c r="DO53" s="17">
        <v>31.6</v>
      </c>
      <c r="DP53" s="17">
        <v>84.2</v>
      </c>
      <c r="DQ53" s="17">
        <v>4.5</v>
      </c>
      <c r="DR53" s="17">
        <v>1.1000000000000001</v>
      </c>
      <c r="DS53" s="17">
        <v>2.4</v>
      </c>
      <c r="DT53" s="17">
        <v>2.6</v>
      </c>
      <c r="DU53" s="17">
        <v>0</v>
      </c>
      <c r="DV53" s="17">
        <v>2.2999999999999998</v>
      </c>
      <c r="DW53" s="17">
        <v>20.2</v>
      </c>
      <c r="DX53" s="17">
        <v>1.3</v>
      </c>
      <c r="DY53" s="17">
        <v>0.4</v>
      </c>
      <c r="DZ53" s="17">
        <v>5</v>
      </c>
      <c r="EA53" s="17">
        <v>1.8</v>
      </c>
      <c r="EB53" s="17">
        <v>4.3</v>
      </c>
      <c r="EC53" s="17">
        <v>5.5</v>
      </c>
      <c r="ED53" s="17">
        <v>14</v>
      </c>
      <c r="EE53" s="17">
        <v>21.8</v>
      </c>
      <c r="EF53" s="17">
        <v>16.5</v>
      </c>
      <c r="EG53" s="17">
        <v>0</v>
      </c>
      <c r="EH53" s="17">
        <v>84.2</v>
      </c>
      <c r="EI53" s="17">
        <v>107.8</v>
      </c>
      <c r="EJ53" s="17">
        <v>13.6</v>
      </c>
      <c r="EK53" s="17">
        <v>5.9</v>
      </c>
      <c r="EL53" s="17">
        <v>6.3</v>
      </c>
      <c r="EM53" s="17">
        <v>2.2999999999999998</v>
      </c>
      <c r="EN53" s="17">
        <v>8</v>
      </c>
      <c r="EO53" s="17">
        <v>3.8</v>
      </c>
      <c r="EP53" s="17">
        <v>4</v>
      </c>
      <c r="EQ53" s="17">
        <v>4.2</v>
      </c>
      <c r="ER53" s="17">
        <v>10.8</v>
      </c>
      <c r="ES53" s="17">
        <v>0</v>
      </c>
      <c r="ET53" s="17">
        <v>0</v>
      </c>
      <c r="EU53" s="17">
        <v>0</v>
      </c>
      <c r="EV53" s="17">
        <v>0.6</v>
      </c>
      <c r="EW53" s="17">
        <v>60.1</v>
      </c>
      <c r="EX53" s="17">
        <v>56.4</v>
      </c>
      <c r="EY53" s="17">
        <v>0</v>
      </c>
      <c r="EZ53" s="17">
        <v>0</v>
      </c>
      <c r="FA53" s="17">
        <v>6.7</v>
      </c>
      <c r="FB53" s="17">
        <v>17.5</v>
      </c>
      <c r="FC53" s="17">
        <v>9.4</v>
      </c>
      <c r="FD53" s="17">
        <v>36.520000000000003</v>
      </c>
      <c r="FE53" s="17">
        <v>28.94</v>
      </c>
      <c r="FF53" s="17">
        <v>11.4</v>
      </c>
      <c r="FG53" s="17">
        <v>19.100000000000001</v>
      </c>
      <c r="FH53" s="17">
        <v>8.6999999999999993</v>
      </c>
      <c r="FI53" s="17"/>
      <c r="FJ53" s="17"/>
      <c r="FK53" s="17">
        <v>6938.56</v>
      </c>
      <c r="FL53" s="15"/>
      <c r="FM53" s="17">
        <v>20.2</v>
      </c>
      <c r="FN53" s="17">
        <v>8.048</v>
      </c>
      <c r="FO53" s="17">
        <v>6.1479999999999997</v>
      </c>
      <c r="FP53" s="17">
        <v>7.5</v>
      </c>
      <c r="FQ53" s="17">
        <v>27.3</v>
      </c>
      <c r="FR53" s="17">
        <v>18.899999999999999</v>
      </c>
      <c r="FS53" s="17">
        <v>4.9000000000000004</v>
      </c>
      <c r="FT53" s="17">
        <v>16.3</v>
      </c>
      <c r="FU53" s="17">
        <v>109.29600000000001</v>
      </c>
    </row>
    <row r="54" spans="1:177" ht="24" customHeight="1" x14ac:dyDescent="0.3">
      <c r="A54" s="16" t="s">
        <v>27</v>
      </c>
      <c r="B54" s="16" t="s">
        <v>758</v>
      </c>
      <c r="C54" s="17">
        <v>142.30000000000001</v>
      </c>
      <c r="D54" s="17">
        <v>601.70000000000005</v>
      </c>
      <c r="E54" s="17">
        <v>203.5</v>
      </c>
      <c r="F54" s="17"/>
      <c r="G54" s="17"/>
      <c r="H54" s="17">
        <v>60</v>
      </c>
      <c r="I54" s="17">
        <v>77</v>
      </c>
      <c r="J54" s="17">
        <v>45.4</v>
      </c>
      <c r="K54" s="17"/>
      <c r="L54" s="17">
        <v>139.5</v>
      </c>
      <c r="M54" s="17">
        <v>140</v>
      </c>
      <c r="N54" s="17">
        <v>139.69999999999999</v>
      </c>
      <c r="O54" s="17">
        <v>230.5</v>
      </c>
      <c r="P54" s="17">
        <v>216.8</v>
      </c>
      <c r="Q54" s="17">
        <v>111.6</v>
      </c>
      <c r="R54" s="17">
        <v>300</v>
      </c>
      <c r="S54" s="17">
        <v>4.0999999999999996</v>
      </c>
      <c r="T54" s="17"/>
      <c r="U54" s="17"/>
      <c r="V54" s="17"/>
      <c r="W54" s="17"/>
      <c r="X54" s="17">
        <v>106.7</v>
      </c>
      <c r="Y54" s="17">
        <v>7.3</v>
      </c>
      <c r="Z54" s="17">
        <v>5.0999999999999996</v>
      </c>
      <c r="AA54" s="17"/>
      <c r="AB54" s="17">
        <v>6.9</v>
      </c>
      <c r="AC54" s="17">
        <v>14.6</v>
      </c>
      <c r="AD54" s="17">
        <v>135.69999999999999</v>
      </c>
      <c r="AE54" s="17"/>
      <c r="AF54" s="17"/>
      <c r="AG54" s="17"/>
      <c r="AH54" s="17"/>
      <c r="AI54" s="17">
        <v>95.9</v>
      </c>
      <c r="AJ54" s="17">
        <v>166.9</v>
      </c>
      <c r="AK54" s="17"/>
      <c r="AL54" s="17"/>
      <c r="AM54" s="17"/>
      <c r="AN54" s="17">
        <v>6.4</v>
      </c>
      <c r="AO54" s="17"/>
      <c r="AP54" s="17">
        <v>33</v>
      </c>
      <c r="AQ54" s="17">
        <v>151.1</v>
      </c>
      <c r="AR54" s="17">
        <v>21.4</v>
      </c>
      <c r="AS54" s="17">
        <v>18.600000000000001</v>
      </c>
      <c r="AT54" s="17">
        <v>12.5</v>
      </c>
      <c r="AU54" s="17">
        <v>55.8</v>
      </c>
      <c r="AV54" s="17">
        <v>181.3</v>
      </c>
      <c r="AW54" s="17">
        <v>182</v>
      </c>
      <c r="AX54" s="17">
        <v>183.9</v>
      </c>
      <c r="AY54" s="17">
        <v>83.9</v>
      </c>
      <c r="AZ54" s="17">
        <v>6</v>
      </c>
      <c r="BA54" s="17">
        <v>1</v>
      </c>
      <c r="BB54" s="17">
        <v>34.4</v>
      </c>
      <c r="BC54" s="17">
        <v>27.7</v>
      </c>
      <c r="BD54" s="17">
        <v>2</v>
      </c>
      <c r="BE54" s="17">
        <v>17</v>
      </c>
      <c r="BF54" s="17">
        <v>54.2</v>
      </c>
      <c r="BG54" s="17"/>
      <c r="BH54" s="17"/>
      <c r="BI54" s="17">
        <v>86.2</v>
      </c>
      <c r="BJ54" s="17"/>
      <c r="BK54" s="17"/>
      <c r="BL54" s="17">
        <v>47.2</v>
      </c>
      <c r="BM54" s="17"/>
      <c r="BN54" s="17"/>
      <c r="BO54" s="17"/>
      <c r="BP54" s="17">
        <v>66.3</v>
      </c>
      <c r="BQ54" s="17">
        <v>0</v>
      </c>
      <c r="BR54" s="17">
        <v>175.3</v>
      </c>
      <c r="BS54" s="17">
        <v>200</v>
      </c>
      <c r="BT54" s="17">
        <v>183.5</v>
      </c>
      <c r="BU54" s="17"/>
      <c r="BV54" s="17"/>
      <c r="BW54" s="17"/>
      <c r="BX54" s="17"/>
      <c r="BY54" s="17"/>
      <c r="BZ54" s="17"/>
      <c r="CA54" s="17"/>
      <c r="CB54" s="17"/>
      <c r="CC54" s="17">
        <v>1</v>
      </c>
      <c r="CD54" s="17">
        <v>102.9</v>
      </c>
      <c r="CE54" s="17">
        <v>99</v>
      </c>
      <c r="CF54" s="17">
        <v>62.1</v>
      </c>
      <c r="CG54" s="17">
        <v>75.400000000000006</v>
      </c>
      <c r="CH54" s="17">
        <v>29.1</v>
      </c>
      <c r="CI54" s="17"/>
      <c r="CJ54" s="17"/>
      <c r="CK54" s="17"/>
      <c r="CL54" s="17">
        <v>146.4</v>
      </c>
      <c r="CM54" s="17">
        <v>148.5</v>
      </c>
      <c r="CN54" s="17">
        <v>149.9</v>
      </c>
      <c r="CO54" s="17"/>
      <c r="CP54" s="17"/>
      <c r="CQ54" s="17"/>
      <c r="CR54" s="17"/>
      <c r="CS54" s="17"/>
      <c r="CT54" s="17">
        <v>137.1</v>
      </c>
      <c r="CU54" s="17">
        <v>78.5</v>
      </c>
      <c r="CV54" s="17">
        <v>0</v>
      </c>
      <c r="CW54" s="17">
        <v>116.8</v>
      </c>
      <c r="CX54" s="17">
        <v>0</v>
      </c>
      <c r="CY54" s="17">
        <v>16.3</v>
      </c>
      <c r="CZ54" s="17">
        <v>0</v>
      </c>
      <c r="DA54" s="17">
        <v>7.3</v>
      </c>
      <c r="DB54" s="17">
        <v>6.4</v>
      </c>
      <c r="DC54" s="17">
        <v>10</v>
      </c>
      <c r="DD54" s="17">
        <v>4.7</v>
      </c>
      <c r="DE54" s="17">
        <v>0.3</v>
      </c>
      <c r="DF54" s="17">
        <v>1.5</v>
      </c>
      <c r="DG54" s="17">
        <v>2</v>
      </c>
      <c r="DH54" s="17">
        <v>20</v>
      </c>
      <c r="DI54" s="17">
        <v>5.8</v>
      </c>
      <c r="DJ54" s="17">
        <v>7.5</v>
      </c>
      <c r="DK54" s="17">
        <v>3.4</v>
      </c>
      <c r="DL54" s="17">
        <v>18.5</v>
      </c>
      <c r="DM54" s="17">
        <v>0</v>
      </c>
      <c r="DN54" s="17">
        <v>0</v>
      </c>
      <c r="DO54" s="17">
        <v>31.6</v>
      </c>
      <c r="DP54" s="17">
        <v>85.2</v>
      </c>
      <c r="DQ54" s="17">
        <v>4.5</v>
      </c>
      <c r="DR54" s="17">
        <v>1.1000000000000001</v>
      </c>
      <c r="DS54" s="17">
        <v>2.4</v>
      </c>
      <c r="DT54" s="17">
        <v>2.6</v>
      </c>
      <c r="DU54" s="17">
        <v>0</v>
      </c>
      <c r="DV54" s="17">
        <v>2.2999999999999998</v>
      </c>
      <c r="DW54" s="17">
        <v>20.3</v>
      </c>
      <c r="DX54" s="17">
        <v>1.3</v>
      </c>
      <c r="DY54" s="17">
        <v>0.4</v>
      </c>
      <c r="DZ54" s="17">
        <v>5.2</v>
      </c>
      <c r="EA54" s="17">
        <v>3.5</v>
      </c>
      <c r="EB54" s="17">
        <v>4.2</v>
      </c>
      <c r="EC54" s="17">
        <v>5.5</v>
      </c>
      <c r="ED54" s="17">
        <v>14</v>
      </c>
      <c r="EE54" s="17">
        <v>15.7</v>
      </c>
      <c r="EF54" s="17">
        <v>20.399999999999999</v>
      </c>
      <c r="EG54" s="17">
        <v>0</v>
      </c>
      <c r="EH54" s="17">
        <v>95</v>
      </c>
      <c r="EI54" s="17">
        <v>102.4</v>
      </c>
      <c r="EJ54" s="17">
        <v>17.399999999999999</v>
      </c>
      <c r="EK54" s="17">
        <v>7.8</v>
      </c>
      <c r="EL54" s="17">
        <v>6.6</v>
      </c>
      <c r="EM54" s="17">
        <v>2.2999999999999998</v>
      </c>
      <c r="EN54" s="17">
        <v>8</v>
      </c>
      <c r="EO54" s="17">
        <v>3.8</v>
      </c>
      <c r="EP54" s="17">
        <v>4</v>
      </c>
      <c r="EQ54" s="17">
        <v>4.2</v>
      </c>
      <c r="ER54" s="17">
        <v>12.2</v>
      </c>
      <c r="ES54" s="17">
        <v>0</v>
      </c>
      <c r="ET54" s="17">
        <v>0</v>
      </c>
      <c r="EU54" s="17">
        <v>0</v>
      </c>
      <c r="EV54" s="17">
        <v>0.6</v>
      </c>
      <c r="EW54" s="17">
        <v>58.2</v>
      </c>
      <c r="EX54" s="17">
        <v>55.9</v>
      </c>
      <c r="EY54" s="17">
        <v>0</v>
      </c>
      <c r="EZ54" s="17">
        <v>0</v>
      </c>
      <c r="FA54" s="17">
        <v>6.7</v>
      </c>
      <c r="FB54" s="17">
        <v>17.600000000000001</v>
      </c>
      <c r="FC54" s="17">
        <v>9.3000000000000007</v>
      </c>
      <c r="FD54" s="17">
        <v>36.74</v>
      </c>
      <c r="FE54" s="17">
        <v>29.16</v>
      </c>
      <c r="FF54" s="17">
        <v>11</v>
      </c>
      <c r="FG54" s="17">
        <v>19.100000000000001</v>
      </c>
      <c r="FH54" s="17">
        <v>8.6</v>
      </c>
      <c r="FI54" s="17"/>
      <c r="FJ54" s="17"/>
      <c r="FK54" s="17">
        <v>6769.1</v>
      </c>
      <c r="FL54" s="15"/>
      <c r="FM54" s="17">
        <v>20.2</v>
      </c>
      <c r="FN54" s="17">
        <v>8.0399999999999991</v>
      </c>
      <c r="FO54" s="17">
        <v>6.1479999999999997</v>
      </c>
      <c r="FP54" s="17">
        <v>7.5</v>
      </c>
      <c r="FQ54" s="17">
        <v>27.3</v>
      </c>
      <c r="FR54" s="17">
        <v>18.899999999999999</v>
      </c>
      <c r="FS54" s="17">
        <v>4.9000000000000004</v>
      </c>
      <c r="FT54" s="17">
        <v>16</v>
      </c>
      <c r="FU54" s="17">
        <v>108.988</v>
      </c>
    </row>
    <row r="55" spans="1:177" ht="24" customHeight="1" x14ac:dyDescent="0.3">
      <c r="A55" s="16" t="s">
        <v>27</v>
      </c>
      <c r="B55" s="16" t="s">
        <v>759</v>
      </c>
      <c r="C55" s="17">
        <v>142.4</v>
      </c>
      <c r="D55" s="17">
        <v>602.4</v>
      </c>
      <c r="E55" s="17">
        <v>204.6</v>
      </c>
      <c r="F55" s="17"/>
      <c r="G55" s="17"/>
      <c r="H55" s="17">
        <v>60.1</v>
      </c>
      <c r="I55" s="17">
        <v>82</v>
      </c>
      <c r="J55" s="17">
        <v>26.6</v>
      </c>
      <c r="K55" s="17"/>
      <c r="L55" s="17">
        <v>139.19999999999999</v>
      </c>
      <c r="M55" s="17">
        <v>139.4</v>
      </c>
      <c r="N55" s="17">
        <v>139.19999999999999</v>
      </c>
      <c r="O55" s="17">
        <v>232.6</v>
      </c>
      <c r="P55" s="17">
        <v>216.5</v>
      </c>
      <c r="Q55" s="17">
        <v>111.3</v>
      </c>
      <c r="R55" s="17">
        <v>272.60000000000002</v>
      </c>
      <c r="S55" s="17">
        <v>4.0999999999999996</v>
      </c>
      <c r="T55" s="17"/>
      <c r="U55" s="17"/>
      <c r="V55" s="17"/>
      <c r="W55" s="17"/>
      <c r="X55" s="17">
        <v>108.7</v>
      </c>
      <c r="Y55" s="17">
        <v>7.6</v>
      </c>
      <c r="Z55" s="17">
        <v>5.3</v>
      </c>
      <c r="AA55" s="17"/>
      <c r="AB55" s="17">
        <v>6.8</v>
      </c>
      <c r="AC55" s="17">
        <v>13.5</v>
      </c>
      <c r="AD55" s="17">
        <v>135.1</v>
      </c>
      <c r="AE55" s="17"/>
      <c r="AF55" s="17"/>
      <c r="AG55" s="17"/>
      <c r="AH55" s="17"/>
      <c r="AI55" s="17">
        <v>96.4</v>
      </c>
      <c r="AJ55" s="17">
        <v>121.5</v>
      </c>
      <c r="AK55" s="17"/>
      <c r="AL55" s="17"/>
      <c r="AM55" s="17"/>
      <c r="AN55" s="17">
        <v>6.5</v>
      </c>
      <c r="AO55" s="17"/>
      <c r="AP55" s="17">
        <v>33</v>
      </c>
      <c r="AQ55" s="17">
        <v>76.3</v>
      </c>
      <c r="AR55" s="17">
        <v>22</v>
      </c>
      <c r="AS55" s="17">
        <v>18.600000000000001</v>
      </c>
      <c r="AT55" s="17">
        <v>12.6</v>
      </c>
      <c r="AU55" s="17">
        <v>57.8</v>
      </c>
      <c r="AV55" s="17">
        <v>183.3</v>
      </c>
      <c r="AW55" s="17">
        <v>184.1</v>
      </c>
      <c r="AX55" s="17">
        <v>183.7</v>
      </c>
      <c r="AY55" s="17">
        <v>84.5</v>
      </c>
      <c r="AZ55" s="17">
        <v>6.1</v>
      </c>
      <c r="BA55" s="17">
        <v>1</v>
      </c>
      <c r="BB55" s="17">
        <v>22.8</v>
      </c>
      <c r="BC55" s="17">
        <v>27.3</v>
      </c>
      <c r="BD55" s="17">
        <v>2</v>
      </c>
      <c r="BE55" s="17">
        <v>18.2</v>
      </c>
      <c r="BF55" s="17">
        <v>53.4</v>
      </c>
      <c r="BG55" s="17"/>
      <c r="BH55" s="17"/>
      <c r="BI55" s="17">
        <v>86.6</v>
      </c>
      <c r="BJ55" s="17"/>
      <c r="BK55" s="17"/>
      <c r="BL55" s="17">
        <v>47.3</v>
      </c>
      <c r="BM55" s="17"/>
      <c r="BN55" s="17"/>
      <c r="BO55" s="17"/>
      <c r="BP55" s="17">
        <v>66.5</v>
      </c>
      <c r="BQ55" s="17">
        <v>0</v>
      </c>
      <c r="BR55" s="17">
        <v>175</v>
      </c>
      <c r="BS55" s="17">
        <v>200</v>
      </c>
      <c r="BT55" s="17">
        <v>184.9</v>
      </c>
      <c r="BU55" s="17"/>
      <c r="BV55" s="17"/>
      <c r="BW55" s="17"/>
      <c r="BX55" s="17"/>
      <c r="BY55" s="17"/>
      <c r="BZ55" s="17"/>
      <c r="CA55" s="17"/>
      <c r="CB55" s="17"/>
      <c r="CC55" s="17">
        <v>1</v>
      </c>
      <c r="CD55" s="17">
        <v>95.4</v>
      </c>
      <c r="CE55" s="17">
        <v>89.8</v>
      </c>
      <c r="CF55" s="17">
        <v>62.3</v>
      </c>
      <c r="CG55" s="17">
        <v>74.5</v>
      </c>
      <c r="CH55" s="17">
        <v>29.3</v>
      </c>
      <c r="CI55" s="17"/>
      <c r="CJ55" s="17"/>
      <c r="CK55" s="17"/>
      <c r="CL55" s="17">
        <v>146.30000000000001</v>
      </c>
      <c r="CM55" s="17">
        <v>148.5</v>
      </c>
      <c r="CN55" s="17">
        <v>150.19999999999999</v>
      </c>
      <c r="CO55" s="17"/>
      <c r="CP55" s="17"/>
      <c r="CQ55" s="17"/>
      <c r="CR55" s="17"/>
      <c r="CS55" s="17"/>
      <c r="CT55" s="17">
        <v>137.19999999999999</v>
      </c>
      <c r="CU55" s="17">
        <v>78.5</v>
      </c>
      <c r="CV55" s="17">
        <v>0</v>
      </c>
      <c r="CW55" s="17">
        <v>116.8</v>
      </c>
      <c r="CX55" s="17">
        <v>0</v>
      </c>
      <c r="CY55" s="17">
        <v>15.5</v>
      </c>
      <c r="CZ55" s="17">
        <v>0</v>
      </c>
      <c r="DA55" s="17">
        <v>7.4</v>
      </c>
      <c r="DB55" s="17">
        <v>6.4</v>
      </c>
      <c r="DC55" s="17">
        <v>10</v>
      </c>
      <c r="DD55" s="17">
        <v>4.7</v>
      </c>
      <c r="DE55" s="17">
        <v>0.3</v>
      </c>
      <c r="DF55" s="17">
        <v>1.5</v>
      </c>
      <c r="DG55" s="17">
        <v>2</v>
      </c>
      <c r="DH55" s="17">
        <v>20.3</v>
      </c>
      <c r="DI55" s="17">
        <v>5.8</v>
      </c>
      <c r="DJ55" s="17">
        <v>7.5</v>
      </c>
      <c r="DK55" s="17">
        <v>3.4</v>
      </c>
      <c r="DL55" s="17">
        <v>18.5</v>
      </c>
      <c r="DM55" s="17">
        <v>0</v>
      </c>
      <c r="DN55" s="17">
        <v>0</v>
      </c>
      <c r="DO55" s="17">
        <v>32</v>
      </c>
      <c r="DP55" s="17">
        <v>84.5</v>
      </c>
      <c r="DQ55" s="17">
        <v>4.5</v>
      </c>
      <c r="DR55" s="17">
        <v>1.1000000000000001</v>
      </c>
      <c r="DS55" s="17">
        <v>2.4</v>
      </c>
      <c r="DT55" s="17">
        <v>2.6</v>
      </c>
      <c r="DU55" s="17">
        <v>0</v>
      </c>
      <c r="DV55" s="17">
        <v>2</v>
      </c>
      <c r="DW55" s="17">
        <v>20.2</v>
      </c>
      <c r="DX55" s="17">
        <v>1.3</v>
      </c>
      <c r="DY55" s="17">
        <v>0.4</v>
      </c>
      <c r="DZ55" s="17">
        <v>5.5</v>
      </c>
      <c r="EA55" s="17">
        <v>3.6</v>
      </c>
      <c r="EB55" s="17">
        <v>4.4000000000000004</v>
      </c>
      <c r="EC55" s="17">
        <v>6.7</v>
      </c>
      <c r="ED55" s="17">
        <v>14</v>
      </c>
      <c r="EE55" s="17">
        <v>14.8</v>
      </c>
      <c r="EF55" s="17">
        <v>25.4</v>
      </c>
      <c r="EG55" s="17">
        <v>0</v>
      </c>
      <c r="EH55" s="17">
        <v>90.2</v>
      </c>
      <c r="EI55" s="17">
        <v>105.7</v>
      </c>
      <c r="EJ55" s="17">
        <v>15.7</v>
      </c>
      <c r="EK55" s="17">
        <v>6.3</v>
      </c>
      <c r="EL55" s="17">
        <v>6.7</v>
      </c>
      <c r="EM55" s="17">
        <v>2.2999999999999998</v>
      </c>
      <c r="EN55" s="17">
        <v>7.9</v>
      </c>
      <c r="EO55" s="17">
        <v>3.8</v>
      </c>
      <c r="EP55" s="17">
        <v>4</v>
      </c>
      <c r="EQ55" s="17">
        <v>4.2</v>
      </c>
      <c r="ER55" s="17">
        <v>10.6</v>
      </c>
      <c r="ES55" s="17">
        <v>0</v>
      </c>
      <c r="ET55" s="17">
        <v>0</v>
      </c>
      <c r="EU55" s="17">
        <v>0</v>
      </c>
      <c r="EV55" s="17">
        <v>0.6</v>
      </c>
      <c r="EW55" s="17">
        <v>86.8</v>
      </c>
      <c r="EX55" s="17">
        <v>74.7</v>
      </c>
      <c r="EY55" s="17">
        <v>0</v>
      </c>
      <c r="EZ55" s="17">
        <v>0</v>
      </c>
      <c r="FA55" s="17">
        <v>6.7</v>
      </c>
      <c r="FB55" s="17">
        <v>17.8</v>
      </c>
      <c r="FC55" s="17">
        <v>9.3000000000000007</v>
      </c>
      <c r="FD55" s="17">
        <v>36.68</v>
      </c>
      <c r="FE55" s="17">
        <v>29.13</v>
      </c>
      <c r="FF55" s="17">
        <v>10.199999999999999</v>
      </c>
      <c r="FG55" s="17">
        <v>18.399999999999999</v>
      </c>
      <c r="FH55" s="17">
        <v>8.4</v>
      </c>
      <c r="FI55" s="17"/>
      <c r="FJ55" s="17"/>
      <c r="FK55" s="17">
        <v>6636.01</v>
      </c>
      <c r="FL55" s="15"/>
      <c r="FM55" s="17">
        <v>20.399999999999999</v>
      </c>
      <c r="FN55" s="17">
        <v>8.0060000000000002</v>
      </c>
      <c r="FO55" s="17">
        <v>6.1479999999999997</v>
      </c>
      <c r="FP55" s="17">
        <v>7.5</v>
      </c>
      <c r="FQ55" s="17">
        <v>27.3</v>
      </c>
      <c r="FR55" s="17">
        <v>18.899999999999999</v>
      </c>
      <c r="FS55" s="17">
        <v>4.9000000000000004</v>
      </c>
      <c r="FT55" s="17">
        <v>16</v>
      </c>
      <c r="FU55" s="17">
        <v>109.154</v>
      </c>
    </row>
    <row r="56" spans="1:177" ht="24" customHeight="1" x14ac:dyDescent="0.3">
      <c r="A56" s="16" t="s">
        <v>27</v>
      </c>
      <c r="B56" s="16" t="s">
        <v>760</v>
      </c>
      <c r="C56" s="17">
        <v>142.4</v>
      </c>
      <c r="D56" s="17">
        <v>603.29999999999995</v>
      </c>
      <c r="E56" s="17">
        <v>204.3</v>
      </c>
      <c r="F56" s="17"/>
      <c r="G56" s="17"/>
      <c r="H56" s="17">
        <v>59.9</v>
      </c>
      <c r="I56" s="17">
        <v>81.400000000000006</v>
      </c>
      <c r="J56" s="17">
        <v>26.5</v>
      </c>
      <c r="K56" s="17"/>
      <c r="L56" s="17">
        <v>105.3</v>
      </c>
      <c r="M56" s="17">
        <v>104.9</v>
      </c>
      <c r="N56" s="17">
        <v>105.4</v>
      </c>
      <c r="O56" s="17">
        <v>203.4</v>
      </c>
      <c r="P56" s="17">
        <v>215.8</v>
      </c>
      <c r="Q56" s="17">
        <v>111.6</v>
      </c>
      <c r="R56" s="17">
        <v>291.39999999999998</v>
      </c>
      <c r="S56" s="17">
        <v>4.0999999999999996</v>
      </c>
      <c r="T56" s="17"/>
      <c r="U56" s="17"/>
      <c r="V56" s="17"/>
      <c r="W56" s="17"/>
      <c r="X56" s="17">
        <v>108.9</v>
      </c>
      <c r="Y56" s="17">
        <v>7.4</v>
      </c>
      <c r="Z56" s="17">
        <v>5.0999999999999996</v>
      </c>
      <c r="AA56" s="17"/>
      <c r="AB56" s="17">
        <v>6.9</v>
      </c>
      <c r="AC56" s="17">
        <v>12.6</v>
      </c>
      <c r="AD56" s="17">
        <v>80.3</v>
      </c>
      <c r="AE56" s="17"/>
      <c r="AF56" s="17"/>
      <c r="AG56" s="17"/>
      <c r="AH56" s="17"/>
      <c r="AI56" s="17">
        <v>96.2</v>
      </c>
      <c r="AJ56" s="17">
        <v>119.2</v>
      </c>
      <c r="AK56" s="17"/>
      <c r="AL56" s="17"/>
      <c r="AM56" s="17"/>
      <c r="AN56" s="17">
        <v>6.5</v>
      </c>
      <c r="AO56" s="17"/>
      <c r="AP56" s="17">
        <v>33</v>
      </c>
      <c r="AQ56" s="17">
        <v>76.3</v>
      </c>
      <c r="AR56" s="17">
        <v>22.4</v>
      </c>
      <c r="AS56" s="17">
        <v>18.600000000000001</v>
      </c>
      <c r="AT56" s="17">
        <v>12.6</v>
      </c>
      <c r="AU56" s="17">
        <v>56.7</v>
      </c>
      <c r="AV56" s="17">
        <v>182.2</v>
      </c>
      <c r="AW56" s="17">
        <v>182.6</v>
      </c>
      <c r="AX56" s="17">
        <v>184.5</v>
      </c>
      <c r="AY56" s="17">
        <v>84.1</v>
      </c>
      <c r="AZ56" s="17">
        <v>6</v>
      </c>
      <c r="BA56" s="17">
        <v>1</v>
      </c>
      <c r="BB56" s="17">
        <v>23.3</v>
      </c>
      <c r="BC56" s="17">
        <v>26.8</v>
      </c>
      <c r="BD56" s="17">
        <v>2</v>
      </c>
      <c r="BE56" s="17">
        <v>17.5</v>
      </c>
      <c r="BF56" s="17">
        <v>51.9</v>
      </c>
      <c r="BG56" s="17"/>
      <c r="BH56" s="17"/>
      <c r="BI56" s="17">
        <v>86.1</v>
      </c>
      <c r="BJ56" s="17"/>
      <c r="BK56" s="17"/>
      <c r="BL56" s="17">
        <v>47.1</v>
      </c>
      <c r="BM56" s="17"/>
      <c r="BN56" s="17"/>
      <c r="BO56" s="17"/>
      <c r="BP56" s="17">
        <v>66.400000000000006</v>
      </c>
      <c r="BQ56" s="17">
        <v>0</v>
      </c>
      <c r="BR56" s="17">
        <v>175.1</v>
      </c>
      <c r="BS56" s="17">
        <v>200</v>
      </c>
      <c r="BT56" s="17">
        <v>184.5</v>
      </c>
      <c r="BU56" s="17"/>
      <c r="BV56" s="17"/>
      <c r="BW56" s="17"/>
      <c r="BX56" s="17"/>
      <c r="BY56" s="17"/>
      <c r="BZ56" s="17"/>
      <c r="CA56" s="17"/>
      <c r="CB56" s="17"/>
      <c r="CC56" s="17">
        <v>1</v>
      </c>
      <c r="CD56" s="17">
        <v>105.2</v>
      </c>
      <c r="CE56" s="17">
        <v>91.8</v>
      </c>
      <c r="CF56" s="17">
        <v>62.2</v>
      </c>
      <c r="CG56" s="17">
        <v>74.5</v>
      </c>
      <c r="CH56" s="17">
        <v>29.2</v>
      </c>
      <c r="CI56" s="17"/>
      <c r="CJ56" s="17"/>
      <c r="CK56" s="17"/>
      <c r="CL56" s="17">
        <v>146.19999999999999</v>
      </c>
      <c r="CM56" s="17">
        <v>148.9</v>
      </c>
      <c r="CN56" s="17">
        <v>150</v>
      </c>
      <c r="CO56" s="17"/>
      <c r="CP56" s="17"/>
      <c r="CQ56" s="17"/>
      <c r="CR56" s="17"/>
      <c r="CS56" s="17"/>
      <c r="CT56" s="17">
        <v>137.19999999999999</v>
      </c>
      <c r="CU56" s="17">
        <v>78.400000000000006</v>
      </c>
      <c r="CV56" s="17">
        <v>0</v>
      </c>
      <c r="CW56" s="17">
        <v>115.2</v>
      </c>
      <c r="CX56" s="17">
        <v>0</v>
      </c>
      <c r="CY56" s="17">
        <v>12.1</v>
      </c>
      <c r="CZ56" s="17">
        <v>0</v>
      </c>
      <c r="DA56" s="17">
        <v>7.4</v>
      </c>
      <c r="DB56" s="17">
        <v>6.4</v>
      </c>
      <c r="DC56" s="17">
        <v>10</v>
      </c>
      <c r="DD56" s="17">
        <v>4.7</v>
      </c>
      <c r="DE56" s="17">
        <v>0.3</v>
      </c>
      <c r="DF56" s="17">
        <v>1.5</v>
      </c>
      <c r="DG56" s="17">
        <v>2</v>
      </c>
      <c r="DH56" s="17">
        <v>20</v>
      </c>
      <c r="DI56" s="17">
        <v>5.8</v>
      </c>
      <c r="DJ56" s="17">
        <v>7.5</v>
      </c>
      <c r="DK56" s="17">
        <v>3.4</v>
      </c>
      <c r="DL56" s="17">
        <v>18.5</v>
      </c>
      <c r="DM56" s="17">
        <v>0</v>
      </c>
      <c r="DN56" s="17">
        <v>0</v>
      </c>
      <c r="DO56" s="17">
        <v>30.6</v>
      </c>
      <c r="DP56" s="17">
        <v>84.4</v>
      </c>
      <c r="DQ56" s="17">
        <v>4.5</v>
      </c>
      <c r="DR56" s="17">
        <v>1.1000000000000001</v>
      </c>
      <c r="DS56" s="17">
        <v>2.4</v>
      </c>
      <c r="DT56" s="17">
        <v>2.6</v>
      </c>
      <c r="DU56" s="17">
        <v>0</v>
      </c>
      <c r="DV56" s="17">
        <v>2</v>
      </c>
      <c r="DW56" s="17">
        <v>20.2</v>
      </c>
      <c r="DX56" s="17">
        <v>1.3</v>
      </c>
      <c r="DY56" s="17">
        <v>0.4</v>
      </c>
      <c r="DZ56" s="17">
        <v>6</v>
      </c>
      <c r="EA56" s="17">
        <v>3.8</v>
      </c>
      <c r="EB56" s="17">
        <v>4.5999999999999996</v>
      </c>
      <c r="EC56" s="17">
        <v>6.7</v>
      </c>
      <c r="ED56" s="17">
        <v>14</v>
      </c>
      <c r="EE56" s="17">
        <v>14</v>
      </c>
      <c r="EF56" s="17">
        <v>31.2</v>
      </c>
      <c r="EG56" s="17">
        <v>0</v>
      </c>
      <c r="EH56" s="17">
        <v>90.8</v>
      </c>
      <c r="EI56" s="17">
        <v>101.8</v>
      </c>
      <c r="EJ56" s="17">
        <v>13.8</v>
      </c>
      <c r="EK56" s="17">
        <v>5.5</v>
      </c>
      <c r="EL56" s="17">
        <v>7</v>
      </c>
      <c r="EM56" s="17">
        <v>2.4</v>
      </c>
      <c r="EN56" s="17">
        <v>7.9</v>
      </c>
      <c r="EO56" s="17">
        <v>3.8</v>
      </c>
      <c r="EP56" s="17">
        <v>4.2</v>
      </c>
      <c r="EQ56" s="17">
        <v>4.2</v>
      </c>
      <c r="ER56" s="17">
        <v>10</v>
      </c>
      <c r="ES56" s="17">
        <v>0</v>
      </c>
      <c r="ET56" s="17">
        <v>0</v>
      </c>
      <c r="EU56" s="17">
        <v>0</v>
      </c>
      <c r="EV56" s="17">
        <v>0.6</v>
      </c>
      <c r="EW56" s="17">
        <v>80.8</v>
      </c>
      <c r="EX56" s="17">
        <v>61.5</v>
      </c>
      <c r="EY56" s="17">
        <v>0</v>
      </c>
      <c r="EZ56" s="17">
        <v>0</v>
      </c>
      <c r="FA56" s="17">
        <v>6.8</v>
      </c>
      <c r="FB56" s="17">
        <v>18</v>
      </c>
      <c r="FC56" s="17">
        <v>8.6999999999999993</v>
      </c>
      <c r="FD56" s="17">
        <v>36.659999999999997</v>
      </c>
      <c r="FE56" s="17">
        <v>29.12</v>
      </c>
      <c r="FF56" s="17">
        <v>10.199999999999999</v>
      </c>
      <c r="FG56" s="17">
        <v>16.7</v>
      </c>
      <c r="FH56" s="17">
        <v>7.9</v>
      </c>
      <c r="FI56" s="17"/>
      <c r="FJ56" s="17"/>
      <c r="FK56" s="17">
        <v>6441.08</v>
      </c>
      <c r="FL56" s="15"/>
      <c r="FM56" s="17">
        <v>20.5</v>
      </c>
      <c r="FN56" s="17">
        <v>8.0050000000000008</v>
      </c>
      <c r="FO56" s="17">
        <v>6.1479999999999997</v>
      </c>
      <c r="FP56" s="17">
        <v>7.5</v>
      </c>
      <c r="FQ56" s="17">
        <v>27.2</v>
      </c>
      <c r="FR56" s="17">
        <v>18.899999999999999</v>
      </c>
      <c r="FS56" s="17">
        <v>4.9000000000000004</v>
      </c>
      <c r="FT56" s="17">
        <v>16.2</v>
      </c>
      <c r="FU56" s="17">
        <v>109.35299999999999</v>
      </c>
    </row>
    <row r="57" spans="1:177" ht="24" customHeight="1" x14ac:dyDescent="0.3">
      <c r="A57" s="16" t="s">
        <v>27</v>
      </c>
      <c r="B57" s="16" t="s">
        <v>761</v>
      </c>
      <c r="C57" s="17">
        <v>141.19999999999999</v>
      </c>
      <c r="D57" s="17">
        <v>603.70000000000005</v>
      </c>
      <c r="E57" s="17">
        <v>205.4</v>
      </c>
      <c r="F57" s="17"/>
      <c r="G57" s="17"/>
      <c r="H57" s="17">
        <v>60.2</v>
      </c>
      <c r="I57" s="17">
        <v>83.2</v>
      </c>
      <c r="J57" s="17">
        <v>26.8</v>
      </c>
      <c r="K57" s="17"/>
      <c r="L57" s="17">
        <v>105.4</v>
      </c>
      <c r="M57" s="17">
        <v>105.4</v>
      </c>
      <c r="N57" s="17">
        <v>105.5</v>
      </c>
      <c r="O57" s="17">
        <v>204.9</v>
      </c>
      <c r="P57" s="17">
        <v>216.7</v>
      </c>
      <c r="Q57" s="17">
        <v>111.6</v>
      </c>
      <c r="R57" s="17">
        <v>354.9</v>
      </c>
      <c r="S57" s="17">
        <v>4.0999999999999996</v>
      </c>
      <c r="T57" s="17"/>
      <c r="U57" s="17"/>
      <c r="V57" s="17"/>
      <c r="W57" s="17"/>
      <c r="X57" s="17">
        <v>106.6</v>
      </c>
      <c r="Y57" s="17">
        <v>7.3</v>
      </c>
      <c r="Z57" s="17">
        <v>5.2</v>
      </c>
      <c r="AA57" s="17"/>
      <c r="AB57" s="17">
        <v>7</v>
      </c>
      <c r="AC57" s="17">
        <v>12.6</v>
      </c>
      <c r="AD57" s="17">
        <v>80.3</v>
      </c>
      <c r="AE57" s="17"/>
      <c r="AF57" s="17"/>
      <c r="AG57" s="17"/>
      <c r="AH57" s="17"/>
      <c r="AI57" s="17">
        <v>95.9</v>
      </c>
      <c r="AJ57" s="17">
        <v>100.3</v>
      </c>
      <c r="AK57" s="17"/>
      <c r="AL57" s="17"/>
      <c r="AM57" s="17"/>
      <c r="AN57" s="17">
        <v>6.5</v>
      </c>
      <c r="AO57" s="17"/>
      <c r="AP57" s="17">
        <v>33</v>
      </c>
      <c r="AQ57" s="17">
        <v>76.2</v>
      </c>
      <c r="AR57" s="17">
        <v>22.3</v>
      </c>
      <c r="AS57" s="17">
        <v>18.600000000000001</v>
      </c>
      <c r="AT57" s="17">
        <v>12.6</v>
      </c>
      <c r="AU57" s="17">
        <v>57.2</v>
      </c>
      <c r="AV57" s="17">
        <v>122.3</v>
      </c>
      <c r="AW57" s="17">
        <v>122.7</v>
      </c>
      <c r="AX57" s="17">
        <v>154.80000000000001</v>
      </c>
      <c r="AY57" s="17">
        <v>83.9</v>
      </c>
      <c r="AZ57" s="17">
        <v>6</v>
      </c>
      <c r="BA57" s="17">
        <v>1</v>
      </c>
      <c r="BB57" s="17">
        <v>30.9</v>
      </c>
      <c r="BC57" s="17">
        <v>26.9</v>
      </c>
      <c r="BD57" s="17">
        <v>2</v>
      </c>
      <c r="BE57" s="17">
        <v>17.3</v>
      </c>
      <c r="BF57" s="17">
        <v>50.5</v>
      </c>
      <c r="BG57" s="17"/>
      <c r="BH57" s="17"/>
      <c r="BI57" s="17">
        <v>41.3</v>
      </c>
      <c r="BJ57" s="17"/>
      <c r="BK57" s="17"/>
      <c r="BL57" s="17">
        <v>47.7</v>
      </c>
      <c r="BM57" s="17"/>
      <c r="BN57" s="17"/>
      <c r="BO57" s="17"/>
      <c r="BP57" s="17">
        <v>66.5</v>
      </c>
      <c r="BQ57" s="17">
        <v>0</v>
      </c>
      <c r="BR57" s="17">
        <v>175.7</v>
      </c>
      <c r="BS57" s="17">
        <v>200</v>
      </c>
      <c r="BT57" s="17">
        <v>184.9</v>
      </c>
      <c r="BU57" s="17"/>
      <c r="BV57" s="17"/>
      <c r="BW57" s="17"/>
      <c r="BX57" s="17"/>
      <c r="BY57" s="17"/>
      <c r="BZ57" s="17"/>
      <c r="CA57" s="17"/>
      <c r="CB57" s="17"/>
      <c r="CC57" s="17">
        <v>1</v>
      </c>
      <c r="CD57" s="17">
        <v>133.80000000000001</v>
      </c>
      <c r="CE57" s="17">
        <v>99.9</v>
      </c>
      <c r="CF57" s="17">
        <v>63.2</v>
      </c>
      <c r="CG57" s="17">
        <v>74.7</v>
      </c>
      <c r="CH57" s="17">
        <v>29.2</v>
      </c>
      <c r="CI57" s="17"/>
      <c r="CJ57" s="17"/>
      <c r="CK57" s="17"/>
      <c r="CL57" s="17">
        <v>147</v>
      </c>
      <c r="CM57" s="17">
        <v>149</v>
      </c>
      <c r="CN57" s="17">
        <v>151.1</v>
      </c>
      <c r="CO57" s="17"/>
      <c r="CP57" s="17"/>
      <c r="CQ57" s="17"/>
      <c r="CR57" s="17"/>
      <c r="CS57" s="17"/>
      <c r="CT57" s="17">
        <v>137.19999999999999</v>
      </c>
      <c r="CU57" s="17">
        <v>78.5</v>
      </c>
      <c r="CV57" s="17">
        <v>0</v>
      </c>
      <c r="CW57" s="17">
        <v>115.2</v>
      </c>
      <c r="CX57" s="17">
        <v>0</v>
      </c>
      <c r="CY57" s="17">
        <v>12.9</v>
      </c>
      <c r="CZ57" s="17">
        <v>0</v>
      </c>
      <c r="DA57" s="17">
        <v>7.4</v>
      </c>
      <c r="DB57" s="17">
        <v>6.4</v>
      </c>
      <c r="DC57" s="17">
        <v>9.9</v>
      </c>
      <c r="DD57" s="17">
        <v>4.9000000000000004</v>
      </c>
      <c r="DE57" s="17">
        <v>0.3</v>
      </c>
      <c r="DF57" s="17">
        <v>1.5</v>
      </c>
      <c r="DG57" s="17">
        <v>2</v>
      </c>
      <c r="DH57" s="17">
        <v>20</v>
      </c>
      <c r="DI57" s="17">
        <v>5.8</v>
      </c>
      <c r="DJ57" s="17">
        <v>4</v>
      </c>
      <c r="DK57" s="17">
        <v>3.4</v>
      </c>
      <c r="DL57" s="17">
        <v>18.5</v>
      </c>
      <c r="DM57" s="17">
        <v>0</v>
      </c>
      <c r="DN57" s="17">
        <v>0</v>
      </c>
      <c r="DO57" s="17">
        <v>31.2</v>
      </c>
      <c r="DP57" s="17">
        <v>82</v>
      </c>
      <c r="DQ57" s="17">
        <v>4.5</v>
      </c>
      <c r="DR57" s="17">
        <v>1.1000000000000001</v>
      </c>
      <c r="DS57" s="17">
        <v>2.4</v>
      </c>
      <c r="DT57" s="17">
        <v>2.6</v>
      </c>
      <c r="DU57" s="17">
        <v>0</v>
      </c>
      <c r="DV57" s="17">
        <v>2</v>
      </c>
      <c r="DW57" s="17">
        <v>17.2</v>
      </c>
      <c r="DX57" s="17">
        <v>1.3</v>
      </c>
      <c r="DY57" s="17">
        <v>0.4</v>
      </c>
      <c r="DZ57" s="17">
        <v>6</v>
      </c>
      <c r="EA57" s="17">
        <v>3.8</v>
      </c>
      <c r="EB57" s="17">
        <v>4.5999999999999996</v>
      </c>
      <c r="EC57" s="17">
        <v>6.7</v>
      </c>
      <c r="ED57" s="17">
        <v>14</v>
      </c>
      <c r="EE57" s="17">
        <v>11</v>
      </c>
      <c r="EF57" s="17">
        <v>24.3</v>
      </c>
      <c r="EG57" s="17">
        <v>0</v>
      </c>
      <c r="EH57" s="17">
        <v>79.400000000000006</v>
      </c>
      <c r="EI57" s="17">
        <v>100.3</v>
      </c>
      <c r="EJ57" s="17">
        <v>13.1</v>
      </c>
      <c r="EK57" s="17">
        <v>3.4</v>
      </c>
      <c r="EL57" s="17">
        <v>7.2</v>
      </c>
      <c r="EM57" s="17">
        <v>2.7</v>
      </c>
      <c r="EN57" s="17">
        <v>8</v>
      </c>
      <c r="EO57" s="17">
        <v>3.8</v>
      </c>
      <c r="EP57" s="17">
        <v>4.2</v>
      </c>
      <c r="EQ57" s="17">
        <v>4.2</v>
      </c>
      <c r="ER57" s="17">
        <v>10.4</v>
      </c>
      <c r="ES57" s="17">
        <v>0</v>
      </c>
      <c r="ET57" s="17">
        <v>0</v>
      </c>
      <c r="EU57" s="17">
        <v>0</v>
      </c>
      <c r="EV57" s="17">
        <v>0.6</v>
      </c>
      <c r="EW57" s="17">
        <v>64.900000000000006</v>
      </c>
      <c r="EX57" s="17">
        <v>46.2</v>
      </c>
      <c r="EY57" s="17">
        <v>0</v>
      </c>
      <c r="EZ57" s="17">
        <v>0</v>
      </c>
      <c r="FA57" s="17">
        <v>6.8</v>
      </c>
      <c r="FB57" s="17">
        <v>18.100000000000001</v>
      </c>
      <c r="FC57" s="17">
        <v>7.7</v>
      </c>
      <c r="FD57" s="17">
        <v>36.5</v>
      </c>
      <c r="FE57" s="17">
        <v>28.97</v>
      </c>
      <c r="FF57" s="17">
        <v>9.6</v>
      </c>
      <c r="FG57" s="17">
        <v>16.7</v>
      </c>
      <c r="FH57" s="17">
        <v>8.6999999999999993</v>
      </c>
      <c r="FI57" s="17"/>
      <c r="FJ57" s="17"/>
      <c r="FK57" s="17">
        <v>6278.37</v>
      </c>
      <c r="FL57" s="15"/>
      <c r="FM57" s="17">
        <v>21</v>
      </c>
      <c r="FN57" s="17">
        <v>1.5920000000000001</v>
      </c>
      <c r="FO57" s="17">
        <v>6.1520000000000001</v>
      </c>
      <c r="FP57" s="17">
        <v>7.5</v>
      </c>
      <c r="FQ57" s="17">
        <v>27.2</v>
      </c>
      <c r="FR57" s="17">
        <v>18.899999999999999</v>
      </c>
      <c r="FS57" s="17">
        <v>5</v>
      </c>
      <c r="FT57" s="17">
        <v>16</v>
      </c>
      <c r="FU57" s="17">
        <v>103.34399999999999</v>
      </c>
    </row>
    <row r="58" spans="1:177" ht="24" customHeight="1" x14ac:dyDescent="0.3">
      <c r="A58" s="18" t="s">
        <v>762</v>
      </c>
      <c r="B58" s="18" t="s">
        <v>28</v>
      </c>
      <c r="C58" s="19">
        <v>137.4</v>
      </c>
      <c r="D58" s="19">
        <v>602</v>
      </c>
      <c r="E58" s="19">
        <v>204.3</v>
      </c>
      <c r="F58" s="19"/>
      <c r="G58" s="19"/>
      <c r="H58" s="19">
        <v>59.6</v>
      </c>
      <c r="I58" s="19">
        <v>85.6</v>
      </c>
      <c r="J58" s="19">
        <v>26.6</v>
      </c>
      <c r="K58" s="19"/>
      <c r="L58" s="19">
        <v>105</v>
      </c>
      <c r="M58" s="19">
        <v>105.2</v>
      </c>
      <c r="N58" s="19">
        <v>105.5</v>
      </c>
      <c r="O58" s="19">
        <v>205.1</v>
      </c>
      <c r="P58" s="19">
        <v>216.4</v>
      </c>
      <c r="Q58" s="19">
        <v>111.8</v>
      </c>
      <c r="R58" s="19">
        <v>366</v>
      </c>
      <c r="S58" s="19">
        <v>4</v>
      </c>
      <c r="T58" s="19"/>
      <c r="U58" s="19"/>
      <c r="V58" s="19"/>
      <c r="W58" s="19"/>
      <c r="X58" s="19">
        <v>106.3</v>
      </c>
      <c r="Y58" s="19">
        <v>7.4</v>
      </c>
      <c r="Z58" s="19">
        <v>5.2</v>
      </c>
      <c r="AA58" s="19"/>
      <c r="AB58" s="19">
        <v>7</v>
      </c>
      <c r="AC58" s="19">
        <v>12.6</v>
      </c>
      <c r="AD58" s="19">
        <v>80.2</v>
      </c>
      <c r="AE58" s="19"/>
      <c r="AF58" s="19"/>
      <c r="AG58" s="19"/>
      <c r="AH58" s="19"/>
      <c r="AI58" s="19">
        <v>95.5</v>
      </c>
      <c r="AJ58" s="19">
        <v>44.2</v>
      </c>
      <c r="AK58" s="19"/>
      <c r="AL58" s="19"/>
      <c r="AM58" s="19"/>
      <c r="AN58" s="19">
        <v>6.4</v>
      </c>
      <c r="AO58" s="19"/>
      <c r="AP58" s="19">
        <v>33.1</v>
      </c>
      <c r="AQ58" s="19">
        <v>75.3</v>
      </c>
      <c r="AR58" s="19">
        <v>23</v>
      </c>
      <c r="AS58" s="19">
        <v>18.600000000000001</v>
      </c>
      <c r="AT58" s="19">
        <v>12.6</v>
      </c>
      <c r="AU58" s="19">
        <v>57.3</v>
      </c>
      <c r="AV58" s="19">
        <v>120.3</v>
      </c>
      <c r="AW58" s="19">
        <v>120.2</v>
      </c>
      <c r="AX58" s="19">
        <v>152.80000000000001</v>
      </c>
      <c r="AY58" s="19">
        <v>82</v>
      </c>
      <c r="AZ58" s="19">
        <v>5.8</v>
      </c>
      <c r="BA58" s="19">
        <v>1</v>
      </c>
      <c r="BB58" s="19">
        <v>31.4</v>
      </c>
      <c r="BC58" s="19">
        <v>29.4</v>
      </c>
      <c r="BD58" s="19">
        <v>2</v>
      </c>
      <c r="BE58" s="19">
        <v>17</v>
      </c>
      <c r="BF58" s="19">
        <v>48.8</v>
      </c>
      <c r="BG58" s="19"/>
      <c r="BH58" s="19"/>
      <c r="BI58" s="19">
        <v>40.5</v>
      </c>
      <c r="BJ58" s="19"/>
      <c r="BK58" s="19"/>
      <c r="BL58" s="19">
        <v>30.8</v>
      </c>
      <c r="BM58" s="19"/>
      <c r="BN58" s="19"/>
      <c r="BO58" s="19"/>
      <c r="BP58" s="19">
        <v>66.3</v>
      </c>
      <c r="BQ58" s="19">
        <v>0</v>
      </c>
      <c r="BR58" s="19">
        <v>175.2</v>
      </c>
      <c r="BS58" s="19">
        <v>200</v>
      </c>
      <c r="BT58" s="19">
        <v>184.5</v>
      </c>
      <c r="BU58" s="19"/>
      <c r="BV58" s="19"/>
      <c r="BW58" s="19"/>
      <c r="BX58" s="19"/>
      <c r="BY58" s="19"/>
      <c r="BZ58" s="19"/>
      <c r="CA58" s="19"/>
      <c r="CB58" s="19"/>
      <c r="CC58" s="19">
        <v>1</v>
      </c>
      <c r="CD58" s="19">
        <v>125.1</v>
      </c>
      <c r="CE58" s="19">
        <v>99.4</v>
      </c>
      <c r="CF58" s="19">
        <v>62.7</v>
      </c>
      <c r="CG58" s="19">
        <v>74.2</v>
      </c>
      <c r="CH58" s="19">
        <v>28.9</v>
      </c>
      <c r="CI58" s="19"/>
      <c r="CJ58" s="19"/>
      <c r="CK58" s="19"/>
      <c r="CL58" s="19">
        <v>146.69999999999999</v>
      </c>
      <c r="CM58" s="19">
        <v>148.6</v>
      </c>
      <c r="CN58" s="19">
        <v>150.4</v>
      </c>
      <c r="CO58" s="19"/>
      <c r="CP58" s="19"/>
      <c r="CQ58" s="19"/>
      <c r="CR58" s="19"/>
      <c r="CS58" s="19"/>
      <c r="CT58" s="19">
        <v>137.1</v>
      </c>
      <c r="CU58" s="19">
        <v>78.400000000000006</v>
      </c>
      <c r="CV58" s="19">
        <v>0</v>
      </c>
      <c r="CW58" s="19">
        <v>109.8</v>
      </c>
      <c r="CX58" s="19">
        <v>0</v>
      </c>
      <c r="CY58" s="19">
        <v>14</v>
      </c>
      <c r="CZ58" s="19">
        <v>0</v>
      </c>
      <c r="DA58" s="19">
        <v>7.3</v>
      </c>
      <c r="DB58" s="19">
        <v>6.5</v>
      </c>
      <c r="DC58" s="19">
        <v>9.9</v>
      </c>
      <c r="DD58" s="19">
        <v>4.8</v>
      </c>
      <c r="DE58" s="19">
        <v>0.3</v>
      </c>
      <c r="DF58" s="19">
        <v>1.5</v>
      </c>
      <c r="DG58" s="19">
        <v>2</v>
      </c>
      <c r="DH58" s="19">
        <v>20</v>
      </c>
      <c r="DI58" s="19">
        <v>5.8</v>
      </c>
      <c r="DJ58" s="19">
        <v>4</v>
      </c>
      <c r="DK58" s="19">
        <v>3.5</v>
      </c>
      <c r="DL58" s="19">
        <v>18.5</v>
      </c>
      <c r="DM58" s="19">
        <v>0</v>
      </c>
      <c r="DN58" s="19">
        <v>0</v>
      </c>
      <c r="DO58" s="19">
        <v>31</v>
      </c>
      <c r="DP58" s="19">
        <v>82.7</v>
      </c>
      <c r="DQ58" s="19">
        <v>4.5</v>
      </c>
      <c r="DR58" s="19">
        <v>1.1000000000000001</v>
      </c>
      <c r="DS58" s="19">
        <v>2.4</v>
      </c>
      <c r="DT58" s="19">
        <v>2.6</v>
      </c>
      <c r="DU58" s="19">
        <v>0</v>
      </c>
      <c r="DV58" s="19">
        <v>2</v>
      </c>
      <c r="DW58" s="19">
        <v>10.5</v>
      </c>
      <c r="DX58" s="19">
        <v>1.3</v>
      </c>
      <c r="DY58" s="19">
        <v>0.4</v>
      </c>
      <c r="DZ58" s="19">
        <v>6.1</v>
      </c>
      <c r="EA58" s="19">
        <v>3.9</v>
      </c>
      <c r="EB58" s="19">
        <v>4.7</v>
      </c>
      <c r="EC58" s="19">
        <v>6.7</v>
      </c>
      <c r="ED58" s="19">
        <v>14</v>
      </c>
      <c r="EE58" s="19">
        <v>7.3</v>
      </c>
      <c r="EF58" s="19">
        <v>25.4</v>
      </c>
      <c r="EG58" s="19">
        <v>0</v>
      </c>
      <c r="EH58" s="19">
        <v>56</v>
      </c>
      <c r="EI58" s="19">
        <v>73.900000000000006</v>
      </c>
      <c r="EJ58" s="19">
        <v>8.4</v>
      </c>
      <c r="EK58" s="19">
        <v>2.7</v>
      </c>
      <c r="EL58" s="19">
        <v>7.3</v>
      </c>
      <c r="EM58" s="19">
        <v>2.7</v>
      </c>
      <c r="EN58" s="19">
        <v>8</v>
      </c>
      <c r="EO58" s="19">
        <v>3.8</v>
      </c>
      <c r="EP58" s="19">
        <v>4.2</v>
      </c>
      <c r="EQ58" s="19">
        <v>4.4000000000000004</v>
      </c>
      <c r="ER58" s="19">
        <v>11.5</v>
      </c>
      <c r="ES58" s="19">
        <v>0</v>
      </c>
      <c r="ET58" s="19">
        <v>0</v>
      </c>
      <c r="EU58" s="19">
        <v>0</v>
      </c>
      <c r="EV58" s="19">
        <v>0.6</v>
      </c>
      <c r="EW58" s="19">
        <v>54.3</v>
      </c>
      <c r="EX58" s="19">
        <v>42.4</v>
      </c>
      <c r="EY58" s="19">
        <v>0</v>
      </c>
      <c r="EZ58" s="19">
        <v>0</v>
      </c>
      <c r="FA58" s="19">
        <v>6.7</v>
      </c>
      <c r="FB58" s="19">
        <v>18.2</v>
      </c>
      <c r="FC58" s="19">
        <v>8.9</v>
      </c>
      <c r="FD58" s="19">
        <v>36.4</v>
      </c>
      <c r="FE58" s="19">
        <v>28.95</v>
      </c>
      <c r="FF58" s="19">
        <v>9.3000000000000007</v>
      </c>
      <c r="FG58" s="19">
        <v>17.899999999999999</v>
      </c>
      <c r="FH58" s="19">
        <v>8.3000000000000007</v>
      </c>
      <c r="FI58" s="19"/>
      <c r="FJ58" s="19"/>
      <c r="FK58" s="19">
        <v>6109.05</v>
      </c>
      <c r="FL58" s="15"/>
      <c r="FM58" s="19">
        <v>21.4</v>
      </c>
      <c r="FN58" s="19">
        <v>0</v>
      </c>
      <c r="FO58" s="19">
        <v>6.1479999999999997</v>
      </c>
      <c r="FP58" s="19">
        <v>7.5</v>
      </c>
      <c r="FQ58" s="19">
        <v>27.2</v>
      </c>
      <c r="FR58" s="19">
        <v>18.899999999999999</v>
      </c>
      <c r="FS58" s="19">
        <v>4.9000000000000004</v>
      </c>
      <c r="FT58" s="19">
        <v>16.100000000000001</v>
      </c>
      <c r="FU58" s="19">
        <v>102.148</v>
      </c>
    </row>
    <row r="59" spans="1:177" ht="25.05" customHeight="1" x14ac:dyDescent="0.3">
      <c r="A59" s="199" t="s">
        <v>763</v>
      </c>
      <c r="B59" s="200"/>
      <c r="C59" s="20">
        <v>1577.4</v>
      </c>
      <c r="D59" s="20">
        <v>14456.75</v>
      </c>
      <c r="E59" s="20">
        <v>4898.7</v>
      </c>
      <c r="F59" s="20">
        <v>0</v>
      </c>
      <c r="G59" s="20">
        <v>0</v>
      </c>
      <c r="H59" s="20">
        <v>596.1</v>
      </c>
      <c r="I59" s="20">
        <v>2029.05</v>
      </c>
      <c r="J59" s="20">
        <v>895.45</v>
      </c>
      <c r="K59" s="20">
        <v>0</v>
      </c>
      <c r="L59" s="20">
        <v>3829.05</v>
      </c>
      <c r="M59" s="20">
        <v>4030.2</v>
      </c>
      <c r="N59" s="20">
        <v>4047.65</v>
      </c>
      <c r="O59" s="20">
        <v>6164.85</v>
      </c>
      <c r="P59" s="20">
        <v>5150.45</v>
      </c>
      <c r="Q59" s="20">
        <v>2660.65</v>
      </c>
      <c r="R59" s="20">
        <v>4357.8</v>
      </c>
      <c r="S59" s="20">
        <v>97.85</v>
      </c>
      <c r="T59" s="20">
        <v>0</v>
      </c>
      <c r="U59" s="20">
        <v>0</v>
      </c>
      <c r="V59" s="20">
        <v>0</v>
      </c>
      <c r="W59" s="20">
        <v>0</v>
      </c>
      <c r="X59" s="20">
        <v>2356.8000000000002</v>
      </c>
      <c r="Y59" s="20">
        <v>180.15</v>
      </c>
      <c r="Z59" s="20">
        <v>121.8</v>
      </c>
      <c r="AA59" s="20">
        <v>0</v>
      </c>
      <c r="AB59" s="20">
        <v>166.9</v>
      </c>
      <c r="AC59" s="20">
        <v>291.10000000000002</v>
      </c>
      <c r="AD59" s="20">
        <v>1800.2</v>
      </c>
      <c r="AE59" s="20">
        <v>0</v>
      </c>
      <c r="AF59" s="20">
        <v>0</v>
      </c>
      <c r="AG59" s="20">
        <v>0</v>
      </c>
      <c r="AH59" s="20">
        <v>0</v>
      </c>
      <c r="AI59" s="20">
        <v>1378.95</v>
      </c>
      <c r="AJ59" s="20">
        <v>1938.7</v>
      </c>
      <c r="AK59" s="20">
        <v>0</v>
      </c>
      <c r="AL59" s="20">
        <v>0</v>
      </c>
      <c r="AM59" s="20">
        <v>0</v>
      </c>
      <c r="AN59" s="20">
        <v>154.44999999999999</v>
      </c>
      <c r="AO59" s="20">
        <v>0</v>
      </c>
      <c r="AP59" s="20">
        <v>776.05</v>
      </c>
      <c r="AQ59" s="20">
        <v>1297.8499999999999</v>
      </c>
      <c r="AR59" s="20">
        <v>516.5</v>
      </c>
      <c r="AS59" s="20">
        <v>446.2</v>
      </c>
      <c r="AT59" s="20">
        <v>297.55</v>
      </c>
      <c r="AU59" s="20">
        <v>1290.7</v>
      </c>
      <c r="AV59" s="20">
        <v>4222.8999999999996</v>
      </c>
      <c r="AW59" s="20">
        <v>4233.8500000000004</v>
      </c>
      <c r="AX59" s="20">
        <v>4335</v>
      </c>
      <c r="AY59" s="20">
        <v>1878.35</v>
      </c>
      <c r="AZ59" s="20">
        <v>142.5</v>
      </c>
      <c r="BA59" s="20">
        <v>35.700000000000003</v>
      </c>
      <c r="BB59" s="20">
        <v>713.3</v>
      </c>
      <c r="BC59" s="20">
        <v>737</v>
      </c>
      <c r="BD59" s="20">
        <v>48</v>
      </c>
      <c r="BE59" s="20">
        <v>212.3</v>
      </c>
      <c r="BF59" s="20">
        <v>1499.2</v>
      </c>
      <c r="BG59" s="20">
        <v>0</v>
      </c>
      <c r="BH59" s="20">
        <v>0</v>
      </c>
      <c r="BI59" s="20">
        <v>1159.3</v>
      </c>
      <c r="BJ59" s="20">
        <v>0</v>
      </c>
      <c r="BK59" s="20">
        <v>0</v>
      </c>
      <c r="BL59" s="20">
        <v>1113.3</v>
      </c>
      <c r="BM59" s="20">
        <v>0</v>
      </c>
      <c r="BN59" s="20">
        <v>0</v>
      </c>
      <c r="BO59" s="20">
        <v>0</v>
      </c>
      <c r="BP59" s="20">
        <v>1471.7</v>
      </c>
      <c r="BQ59" s="20">
        <v>32.299999999999997</v>
      </c>
      <c r="BR59" s="20">
        <v>3947.4</v>
      </c>
      <c r="BS59" s="20">
        <v>1657.55</v>
      </c>
      <c r="BT59" s="20">
        <v>2583.5500000000002</v>
      </c>
      <c r="BU59" s="20">
        <v>0</v>
      </c>
      <c r="BV59" s="20">
        <v>0</v>
      </c>
      <c r="BW59" s="20">
        <v>0</v>
      </c>
      <c r="BX59" s="20">
        <v>0</v>
      </c>
      <c r="BY59" s="20">
        <v>0</v>
      </c>
      <c r="BZ59" s="20">
        <v>0</v>
      </c>
      <c r="CA59" s="20">
        <v>0</v>
      </c>
      <c r="CB59" s="20">
        <v>0</v>
      </c>
      <c r="CC59" s="20">
        <v>26.3</v>
      </c>
      <c r="CD59" s="20">
        <v>2572.75</v>
      </c>
      <c r="CE59" s="20">
        <v>2466.75</v>
      </c>
      <c r="CF59" s="20">
        <v>1529.45</v>
      </c>
      <c r="CG59" s="20">
        <v>1788.95</v>
      </c>
      <c r="CH59" s="20">
        <v>697.95</v>
      </c>
      <c r="CI59" s="20">
        <v>0</v>
      </c>
      <c r="CJ59" s="20">
        <v>0</v>
      </c>
      <c r="CK59" s="20">
        <v>0</v>
      </c>
      <c r="CL59" s="20">
        <v>3508.4</v>
      </c>
      <c r="CM59" s="20">
        <v>3560.95</v>
      </c>
      <c r="CN59" s="20">
        <v>3596.35</v>
      </c>
      <c r="CO59" s="20">
        <v>0</v>
      </c>
      <c r="CP59" s="20">
        <v>0</v>
      </c>
      <c r="CQ59" s="20">
        <v>0</v>
      </c>
      <c r="CR59" s="20">
        <v>0</v>
      </c>
      <c r="CS59" s="20">
        <v>0</v>
      </c>
      <c r="CT59" s="20">
        <v>3291.55</v>
      </c>
      <c r="CU59" s="20">
        <v>1875.15</v>
      </c>
      <c r="CV59" s="20">
        <v>8.25</v>
      </c>
      <c r="CW59" s="20">
        <v>2922.2</v>
      </c>
      <c r="CX59" s="20">
        <v>608.04999999999995</v>
      </c>
      <c r="CY59" s="20">
        <v>341.15</v>
      </c>
      <c r="CZ59" s="20">
        <v>2.35</v>
      </c>
      <c r="DA59" s="20">
        <v>176.3</v>
      </c>
      <c r="DB59" s="20">
        <v>184.45</v>
      </c>
      <c r="DC59" s="20">
        <v>238.3</v>
      </c>
      <c r="DD59" s="20">
        <v>50.35</v>
      </c>
      <c r="DE59" s="20">
        <v>7.2</v>
      </c>
      <c r="DF59" s="20">
        <v>35.950000000000003</v>
      </c>
      <c r="DG59" s="20">
        <v>46.5</v>
      </c>
      <c r="DH59" s="20">
        <v>473.8</v>
      </c>
      <c r="DI59" s="20">
        <v>151.5</v>
      </c>
      <c r="DJ59" s="20">
        <v>106.5</v>
      </c>
      <c r="DK59" s="20">
        <v>80.099999999999994</v>
      </c>
      <c r="DL59" s="20">
        <v>444</v>
      </c>
      <c r="DM59" s="20">
        <v>124.95</v>
      </c>
      <c r="DN59" s="20">
        <v>151.1</v>
      </c>
      <c r="DO59" s="20">
        <v>761.25</v>
      </c>
      <c r="DP59" s="20">
        <v>2043.55</v>
      </c>
      <c r="DQ59" s="20">
        <v>108</v>
      </c>
      <c r="DR59" s="20">
        <v>26.4</v>
      </c>
      <c r="DS59" s="20">
        <v>57.6</v>
      </c>
      <c r="DT59" s="20">
        <v>62.1</v>
      </c>
      <c r="DU59" s="20">
        <v>115</v>
      </c>
      <c r="DV59" s="20">
        <v>50.95</v>
      </c>
      <c r="DW59" s="20">
        <v>302.25</v>
      </c>
      <c r="DX59" s="20">
        <v>31.6</v>
      </c>
      <c r="DY59" s="20">
        <v>9.6</v>
      </c>
      <c r="DZ59" s="20">
        <v>121.2</v>
      </c>
      <c r="EA59" s="20">
        <v>10.199999999999999</v>
      </c>
      <c r="EB59" s="20">
        <v>89.45</v>
      </c>
      <c r="EC59" s="20">
        <v>126.05</v>
      </c>
      <c r="ED59" s="20">
        <v>336</v>
      </c>
      <c r="EE59" s="20">
        <v>456.85</v>
      </c>
      <c r="EF59" s="20">
        <v>628.79999999999995</v>
      </c>
      <c r="EG59" s="20">
        <v>271.95</v>
      </c>
      <c r="EH59" s="20">
        <v>2417.3000000000002</v>
      </c>
      <c r="EI59" s="20">
        <v>2491.15</v>
      </c>
      <c r="EJ59" s="20">
        <v>414.65</v>
      </c>
      <c r="EK59" s="20">
        <v>207.8</v>
      </c>
      <c r="EL59" s="20">
        <v>141.5</v>
      </c>
      <c r="EM59" s="20">
        <v>57.5</v>
      </c>
      <c r="EN59" s="20">
        <v>190.55</v>
      </c>
      <c r="EO59" s="20">
        <v>89.65</v>
      </c>
      <c r="EP59" s="20">
        <v>100.6</v>
      </c>
      <c r="EQ59" s="20">
        <v>104.8</v>
      </c>
      <c r="ER59" s="20">
        <v>275.60000000000002</v>
      </c>
      <c r="ES59" s="20">
        <v>2046.15</v>
      </c>
      <c r="ET59" s="20">
        <v>117.6</v>
      </c>
      <c r="EU59" s="20">
        <v>1119.5</v>
      </c>
      <c r="EV59" s="20">
        <v>14.4</v>
      </c>
      <c r="EW59" s="20">
        <v>2560.0500000000002</v>
      </c>
      <c r="EX59" s="20">
        <v>2726.45</v>
      </c>
      <c r="EY59" s="20">
        <v>830.05</v>
      </c>
      <c r="EZ59" s="20">
        <v>120.75</v>
      </c>
      <c r="FA59" s="20">
        <v>161.05000000000001</v>
      </c>
      <c r="FB59" s="20">
        <v>433.85</v>
      </c>
      <c r="FC59" s="20">
        <v>217.05</v>
      </c>
      <c r="FD59" s="20">
        <v>879.04</v>
      </c>
      <c r="FE59" s="20">
        <v>690.32</v>
      </c>
      <c r="FF59" s="20">
        <v>295.55</v>
      </c>
      <c r="FG59" s="20">
        <v>436.4</v>
      </c>
      <c r="FH59" s="20">
        <v>194.85</v>
      </c>
      <c r="FI59" s="20">
        <v>0</v>
      </c>
      <c r="FJ59" s="20">
        <v>0</v>
      </c>
      <c r="FK59" s="20">
        <v>153839.56</v>
      </c>
      <c r="FL59" s="21"/>
      <c r="FM59" s="20">
        <v>487.1</v>
      </c>
      <c r="FN59" s="20">
        <v>78.585650000000001</v>
      </c>
      <c r="FO59" s="20">
        <v>147.49199999999999</v>
      </c>
      <c r="FP59" s="20">
        <v>180</v>
      </c>
      <c r="FQ59" s="20">
        <v>645.15</v>
      </c>
      <c r="FR59" s="20">
        <v>389</v>
      </c>
      <c r="FS59" s="20">
        <v>100.95</v>
      </c>
      <c r="FT59" s="20">
        <v>215.15</v>
      </c>
      <c r="FU59" s="20">
        <v>2243.4276500000001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5" t="s">
        <v>764</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
      <c r="FM5" s="198" t="s">
        <v>485</v>
      </c>
      <c r="FN5" s="197"/>
      <c r="FO5" s="197"/>
      <c r="FP5" s="197"/>
      <c r="FQ5" s="197"/>
      <c r="FR5" s="197"/>
      <c r="FS5" s="197"/>
      <c r="FT5" s="197"/>
      <c r="FU5" s="197"/>
    </row>
    <row r="6" spans="1:177" ht="22.05" hidden="1" customHeight="1" x14ac:dyDescent="0.3">
      <c r="A6" s="194" t="s">
        <v>23</v>
      </c>
      <c r="B6" s="194" t="s">
        <v>486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4" t="s">
        <v>487</v>
      </c>
      <c r="FL6" s="1"/>
      <c r="FM6" s="10">
        <v>221</v>
      </c>
      <c r="FN6" s="10">
        <v>222</v>
      </c>
      <c r="FO6" s="10">
        <v>224</v>
      </c>
      <c r="FP6" s="10">
        <v>2187</v>
      </c>
      <c r="FQ6" s="10">
        <v>227</v>
      </c>
      <c r="FR6" s="10">
        <v>49400</v>
      </c>
      <c r="FS6" s="10">
        <v>199</v>
      </c>
      <c r="FT6" s="10">
        <v>200</v>
      </c>
      <c r="FU6" s="197" t="s">
        <v>488</v>
      </c>
    </row>
    <row r="7" spans="1:177" ht="15" hidden="1" customHeight="1" x14ac:dyDescent="0.3">
      <c r="A7" s="194"/>
      <c r="B7" s="194"/>
      <c r="C7" s="9" t="s">
        <v>489</v>
      </c>
      <c r="D7" s="9" t="s">
        <v>490</v>
      </c>
      <c r="E7" s="9" t="s">
        <v>490</v>
      </c>
      <c r="F7" s="9" t="s">
        <v>491</v>
      </c>
      <c r="G7" s="9" t="s">
        <v>491</v>
      </c>
      <c r="H7" s="9" t="s">
        <v>491</v>
      </c>
      <c r="I7" s="9" t="s">
        <v>491</v>
      </c>
      <c r="J7" s="9" t="s">
        <v>490</v>
      </c>
      <c r="K7" s="9" t="s">
        <v>490</v>
      </c>
      <c r="L7" s="9" t="s">
        <v>490</v>
      </c>
      <c r="M7" s="9" t="s">
        <v>490</v>
      </c>
      <c r="N7" s="9" t="s">
        <v>490</v>
      </c>
      <c r="O7" s="9" t="s">
        <v>490</v>
      </c>
      <c r="P7" s="9" t="s">
        <v>490</v>
      </c>
      <c r="Q7" s="9" t="s">
        <v>490</v>
      </c>
      <c r="R7" s="9" t="s">
        <v>490</v>
      </c>
      <c r="S7" s="9" t="s">
        <v>490</v>
      </c>
      <c r="T7" s="9" t="s">
        <v>490</v>
      </c>
      <c r="U7" s="9" t="s">
        <v>490</v>
      </c>
      <c r="V7" s="9" t="s">
        <v>490</v>
      </c>
      <c r="W7" s="9" t="s">
        <v>490</v>
      </c>
      <c r="X7" s="9" t="s">
        <v>489</v>
      </c>
      <c r="Y7" s="9" t="s">
        <v>489</v>
      </c>
      <c r="Z7" s="9" t="s">
        <v>489</v>
      </c>
      <c r="AA7" s="9" t="s">
        <v>490</v>
      </c>
      <c r="AB7" s="9" t="s">
        <v>489</v>
      </c>
      <c r="AC7" s="9" t="s">
        <v>489</v>
      </c>
      <c r="AD7" s="9" t="s">
        <v>489</v>
      </c>
      <c r="AE7" s="9" t="s">
        <v>489</v>
      </c>
      <c r="AF7" s="9" t="s">
        <v>489</v>
      </c>
      <c r="AG7" s="9" t="s">
        <v>489</v>
      </c>
      <c r="AH7" s="9" t="s">
        <v>489</v>
      </c>
      <c r="AI7" s="9" t="s">
        <v>489</v>
      </c>
      <c r="AJ7" s="9" t="s">
        <v>490</v>
      </c>
      <c r="AK7" s="9" t="s">
        <v>491</v>
      </c>
      <c r="AL7" s="9" t="s">
        <v>491</v>
      </c>
      <c r="AM7" s="9" t="s">
        <v>491</v>
      </c>
      <c r="AN7" s="9" t="s">
        <v>490</v>
      </c>
      <c r="AO7" s="9" t="s">
        <v>490</v>
      </c>
      <c r="AP7" s="9" t="s">
        <v>490</v>
      </c>
      <c r="AQ7" s="9" t="s">
        <v>490</v>
      </c>
      <c r="AR7" s="9" t="s">
        <v>490</v>
      </c>
      <c r="AS7" s="9" t="s">
        <v>490</v>
      </c>
      <c r="AT7" s="9" t="s">
        <v>490</v>
      </c>
      <c r="AU7" s="9" t="s">
        <v>489</v>
      </c>
      <c r="AV7" s="9" t="s">
        <v>490</v>
      </c>
      <c r="AW7" s="9" t="s">
        <v>490</v>
      </c>
      <c r="AX7" s="9" t="s">
        <v>490</v>
      </c>
      <c r="AY7" s="9" t="s">
        <v>490</v>
      </c>
      <c r="AZ7" s="9" t="s">
        <v>490</v>
      </c>
      <c r="BA7" s="9" t="s">
        <v>490</v>
      </c>
      <c r="BB7" s="9" t="s">
        <v>490</v>
      </c>
      <c r="BC7" s="9" t="s">
        <v>490</v>
      </c>
      <c r="BD7" s="9" t="s">
        <v>489</v>
      </c>
      <c r="BE7" s="9" t="s">
        <v>491</v>
      </c>
      <c r="BF7" s="9" t="s">
        <v>490</v>
      </c>
      <c r="BG7" s="9" t="s">
        <v>490</v>
      </c>
      <c r="BH7" s="9" t="s">
        <v>490</v>
      </c>
      <c r="BI7" s="9" t="s">
        <v>490</v>
      </c>
      <c r="BJ7" s="9" t="s">
        <v>491</v>
      </c>
      <c r="BK7" s="9" t="s">
        <v>491</v>
      </c>
      <c r="BL7" s="9" t="s">
        <v>491</v>
      </c>
      <c r="BM7" s="9" t="s">
        <v>489</v>
      </c>
      <c r="BN7" s="9" t="s">
        <v>489</v>
      </c>
      <c r="BO7" s="9" t="s">
        <v>489</v>
      </c>
      <c r="BP7" s="9" t="s">
        <v>490</v>
      </c>
      <c r="BQ7" s="9" t="s">
        <v>490</v>
      </c>
      <c r="BR7" s="9" t="s">
        <v>490</v>
      </c>
      <c r="BS7" s="9" t="s">
        <v>490</v>
      </c>
      <c r="BT7" s="9" t="s">
        <v>490</v>
      </c>
      <c r="BU7" s="9" t="s">
        <v>490</v>
      </c>
      <c r="BV7" s="9" t="s">
        <v>490</v>
      </c>
      <c r="BW7" s="9" t="s">
        <v>489</v>
      </c>
      <c r="BX7" s="9" t="s">
        <v>489</v>
      </c>
      <c r="BY7" s="9" t="s">
        <v>489</v>
      </c>
      <c r="BZ7" s="9" t="s">
        <v>491</v>
      </c>
      <c r="CA7" s="9" t="s">
        <v>489</v>
      </c>
      <c r="CB7" s="9" t="s">
        <v>490</v>
      </c>
      <c r="CC7" s="9" t="s">
        <v>491</v>
      </c>
      <c r="CD7" s="9" t="s">
        <v>490</v>
      </c>
      <c r="CE7" s="9" t="s">
        <v>490</v>
      </c>
      <c r="CF7" s="9" t="s">
        <v>490</v>
      </c>
      <c r="CG7" s="9" t="s">
        <v>490</v>
      </c>
      <c r="CH7" s="9" t="s">
        <v>490</v>
      </c>
      <c r="CI7" s="9" t="s">
        <v>490</v>
      </c>
      <c r="CJ7" s="9" t="s">
        <v>490</v>
      </c>
      <c r="CK7" s="9" t="s">
        <v>490</v>
      </c>
      <c r="CL7" s="9" t="s">
        <v>490</v>
      </c>
      <c r="CM7" s="9" t="s">
        <v>490</v>
      </c>
      <c r="CN7" s="9" t="s">
        <v>490</v>
      </c>
      <c r="CO7" s="9" t="s">
        <v>490</v>
      </c>
      <c r="CP7" s="9" t="s">
        <v>489</v>
      </c>
      <c r="CQ7" s="9" t="s">
        <v>489</v>
      </c>
      <c r="CR7" s="9" t="s">
        <v>489</v>
      </c>
      <c r="CS7" s="9" t="s">
        <v>489</v>
      </c>
      <c r="CT7" s="9" t="s">
        <v>490</v>
      </c>
      <c r="CU7" s="9" t="s">
        <v>490</v>
      </c>
      <c r="CV7" s="9" t="s">
        <v>490</v>
      </c>
      <c r="CW7" s="9" t="s">
        <v>490</v>
      </c>
      <c r="CX7" s="9" t="s">
        <v>489</v>
      </c>
      <c r="CY7" s="9" t="s">
        <v>491</v>
      </c>
      <c r="CZ7" s="9" t="s">
        <v>491</v>
      </c>
      <c r="DA7" s="9" t="s">
        <v>491</v>
      </c>
      <c r="DB7" s="9" t="s">
        <v>490</v>
      </c>
      <c r="DC7" s="9" t="s">
        <v>491</v>
      </c>
      <c r="DD7" s="9" t="s">
        <v>491</v>
      </c>
      <c r="DE7" s="9" t="s">
        <v>489</v>
      </c>
      <c r="DF7" s="9" t="s">
        <v>490</v>
      </c>
      <c r="DG7" s="9" t="s">
        <v>490</v>
      </c>
      <c r="DH7" s="9" t="s">
        <v>490</v>
      </c>
      <c r="DI7" s="9" t="s">
        <v>491</v>
      </c>
      <c r="DJ7" s="9" t="s">
        <v>491</v>
      </c>
      <c r="DK7" s="9" t="s">
        <v>490</v>
      </c>
      <c r="DL7" s="9" t="s">
        <v>490</v>
      </c>
      <c r="DM7" s="9" t="s">
        <v>489</v>
      </c>
      <c r="DN7" s="9" t="s">
        <v>489</v>
      </c>
      <c r="DO7" s="9" t="s">
        <v>490</v>
      </c>
      <c r="DP7" s="9" t="s">
        <v>490</v>
      </c>
      <c r="DQ7" s="9" t="s">
        <v>490</v>
      </c>
      <c r="DR7" s="9" t="s">
        <v>490</v>
      </c>
      <c r="DS7" s="9" t="s">
        <v>490</v>
      </c>
      <c r="DT7" s="9" t="s">
        <v>490</v>
      </c>
      <c r="DU7" s="9" t="s">
        <v>489</v>
      </c>
      <c r="DV7" s="9" t="s">
        <v>490</v>
      </c>
      <c r="DW7" s="9" t="s">
        <v>490</v>
      </c>
      <c r="DX7" s="9" t="s">
        <v>491</v>
      </c>
      <c r="DY7" s="9" t="s">
        <v>490</v>
      </c>
      <c r="DZ7" s="9" t="s">
        <v>490</v>
      </c>
      <c r="EA7" s="9" t="s">
        <v>491</v>
      </c>
      <c r="EB7" s="9" t="s">
        <v>490</v>
      </c>
      <c r="EC7" s="9" t="s">
        <v>490</v>
      </c>
      <c r="ED7" s="9" t="s">
        <v>490</v>
      </c>
      <c r="EE7" s="9" t="s">
        <v>491</v>
      </c>
      <c r="EF7" s="9" t="s">
        <v>491</v>
      </c>
      <c r="EG7" s="9" t="s">
        <v>489</v>
      </c>
      <c r="EH7" s="9" t="s">
        <v>490</v>
      </c>
      <c r="EI7" s="9" t="s">
        <v>490</v>
      </c>
      <c r="EJ7" s="9" t="s">
        <v>490</v>
      </c>
      <c r="EK7" s="9" t="s">
        <v>490</v>
      </c>
      <c r="EL7" s="9" t="s">
        <v>490</v>
      </c>
      <c r="EM7" s="9" t="s">
        <v>490</v>
      </c>
      <c r="EN7" s="9" t="s">
        <v>489</v>
      </c>
      <c r="EO7" s="9" t="s">
        <v>489</v>
      </c>
      <c r="EP7" s="9" t="s">
        <v>489</v>
      </c>
      <c r="EQ7" s="9" t="s">
        <v>489</v>
      </c>
      <c r="ER7" s="9" t="s">
        <v>491</v>
      </c>
      <c r="ES7" s="9" t="s">
        <v>489</v>
      </c>
      <c r="ET7" s="9" t="s">
        <v>489</v>
      </c>
      <c r="EU7" s="9" t="s">
        <v>489</v>
      </c>
      <c r="EV7" s="9" t="s">
        <v>490</v>
      </c>
      <c r="EW7" s="9" t="s">
        <v>490</v>
      </c>
      <c r="EX7" s="9" t="s">
        <v>490</v>
      </c>
      <c r="EY7" s="9" t="s">
        <v>489</v>
      </c>
      <c r="EZ7" s="9" t="s">
        <v>489</v>
      </c>
      <c r="FA7" s="9" t="s">
        <v>491</v>
      </c>
      <c r="FB7" s="9" t="s">
        <v>490</v>
      </c>
      <c r="FC7" s="9" t="s">
        <v>491</v>
      </c>
      <c r="FD7" s="9" t="s">
        <v>491</v>
      </c>
      <c r="FE7" s="9" t="s">
        <v>491</v>
      </c>
      <c r="FF7" s="9" t="s">
        <v>490</v>
      </c>
      <c r="FG7" s="9" t="s">
        <v>491</v>
      </c>
      <c r="FH7" s="9" t="s">
        <v>491</v>
      </c>
      <c r="FI7" s="9" t="s">
        <v>490</v>
      </c>
      <c r="FJ7" s="9" t="s">
        <v>490</v>
      </c>
      <c r="FK7" s="194"/>
      <c r="FL7" s="1"/>
      <c r="FM7" s="10" t="s">
        <v>491</v>
      </c>
      <c r="FN7" s="10" t="s">
        <v>490</v>
      </c>
      <c r="FO7" s="10" t="s">
        <v>491</v>
      </c>
      <c r="FP7" s="10" t="s">
        <v>491</v>
      </c>
      <c r="FQ7" s="10" t="s">
        <v>491</v>
      </c>
      <c r="FR7" s="10" t="s">
        <v>491</v>
      </c>
      <c r="FS7" s="10" t="s">
        <v>491</v>
      </c>
      <c r="FT7" s="10" t="s">
        <v>491</v>
      </c>
      <c r="FU7" s="197"/>
    </row>
    <row r="8" spans="1:177" ht="15" hidden="1" customHeight="1" x14ac:dyDescent="0.3">
      <c r="A8" s="194"/>
      <c r="B8" s="194"/>
      <c r="C8" s="9" t="s">
        <v>492</v>
      </c>
      <c r="D8" s="9" t="s">
        <v>492</v>
      </c>
      <c r="E8" s="9" t="s">
        <v>492</v>
      </c>
      <c r="F8" s="9" t="s">
        <v>493</v>
      </c>
      <c r="G8" s="9" t="s">
        <v>493</v>
      </c>
      <c r="H8" s="9" t="s">
        <v>492</v>
      </c>
      <c r="I8" s="9" t="s">
        <v>492</v>
      </c>
      <c r="J8" s="9" t="s">
        <v>493</v>
      </c>
      <c r="K8" s="9" t="s">
        <v>493</v>
      </c>
      <c r="L8" s="9" t="s">
        <v>493</v>
      </c>
      <c r="M8" s="9" t="s">
        <v>493</v>
      </c>
      <c r="N8" s="9" t="s">
        <v>493</v>
      </c>
      <c r="O8" s="9" t="s">
        <v>493</v>
      </c>
      <c r="P8" s="9" t="s">
        <v>493</v>
      </c>
      <c r="Q8" s="9" t="s">
        <v>493</v>
      </c>
      <c r="R8" s="9" t="s">
        <v>492</v>
      </c>
      <c r="S8" s="9" t="s">
        <v>492</v>
      </c>
      <c r="T8" s="9" t="s">
        <v>493</v>
      </c>
      <c r="U8" s="9" t="s">
        <v>493</v>
      </c>
      <c r="V8" s="9" t="s">
        <v>493</v>
      </c>
      <c r="W8" s="9" t="s">
        <v>493</v>
      </c>
      <c r="X8" s="9" t="s">
        <v>492</v>
      </c>
      <c r="Y8" s="9" t="s">
        <v>492</v>
      </c>
      <c r="Z8" s="9" t="s">
        <v>492</v>
      </c>
      <c r="AA8" s="9" t="s">
        <v>493</v>
      </c>
      <c r="AB8" s="9" t="s">
        <v>492</v>
      </c>
      <c r="AC8" s="9" t="s">
        <v>492</v>
      </c>
      <c r="AD8" s="9" t="s">
        <v>492</v>
      </c>
      <c r="AE8" s="9" t="s">
        <v>492</v>
      </c>
      <c r="AF8" s="9" t="s">
        <v>493</v>
      </c>
      <c r="AG8" s="9" t="s">
        <v>493</v>
      </c>
      <c r="AH8" s="9" t="s">
        <v>493</v>
      </c>
      <c r="AI8" s="9" t="s">
        <v>492</v>
      </c>
      <c r="AJ8" s="9" t="s">
        <v>492</v>
      </c>
      <c r="AK8" s="9" t="s">
        <v>493</v>
      </c>
      <c r="AL8" s="9" t="s">
        <v>493</v>
      </c>
      <c r="AM8" s="9" t="s">
        <v>493</v>
      </c>
      <c r="AN8" s="9" t="s">
        <v>492</v>
      </c>
      <c r="AO8" s="9" t="s">
        <v>492</v>
      </c>
      <c r="AP8" s="9" t="s">
        <v>492</v>
      </c>
      <c r="AQ8" s="9" t="s">
        <v>492</v>
      </c>
      <c r="AR8" s="9" t="s">
        <v>492</v>
      </c>
      <c r="AS8" s="9" t="s">
        <v>492</v>
      </c>
      <c r="AT8" s="9" t="s">
        <v>492</v>
      </c>
      <c r="AU8" s="9" t="s">
        <v>492</v>
      </c>
      <c r="AV8" s="9" t="s">
        <v>493</v>
      </c>
      <c r="AW8" s="9" t="s">
        <v>493</v>
      </c>
      <c r="AX8" s="9" t="s">
        <v>493</v>
      </c>
      <c r="AY8" s="9" t="s">
        <v>492</v>
      </c>
      <c r="AZ8" s="9" t="s">
        <v>492</v>
      </c>
      <c r="BA8" s="9" t="s">
        <v>492</v>
      </c>
      <c r="BB8" s="9" t="s">
        <v>492</v>
      </c>
      <c r="BC8" s="9" t="s">
        <v>492</v>
      </c>
      <c r="BD8" s="9" t="s">
        <v>492</v>
      </c>
      <c r="BE8" s="9" t="s">
        <v>492</v>
      </c>
      <c r="BF8" s="9" t="s">
        <v>492</v>
      </c>
      <c r="BG8" s="9" t="s">
        <v>492</v>
      </c>
      <c r="BH8" s="9" t="s">
        <v>492</v>
      </c>
      <c r="BI8" s="9" t="s">
        <v>492</v>
      </c>
      <c r="BJ8" s="9" t="s">
        <v>493</v>
      </c>
      <c r="BK8" s="9" t="s">
        <v>493</v>
      </c>
      <c r="BL8" s="9" t="s">
        <v>493</v>
      </c>
      <c r="BM8" s="9" t="s">
        <v>493</v>
      </c>
      <c r="BN8" s="9" t="s">
        <v>493</v>
      </c>
      <c r="BO8" s="9" t="s">
        <v>493</v>
      </c>
      <c r="BP8" s="9" t="s">
        <v>492</v>
      </c>
      <c r="BQ8" s="9" t="s">
        <v>493</v>
      </c>
      <c r="BR8" s="9" t="s">
        <v>493</v>
      </c>
      <c r="BS8" s="9" t="s">
        <v>493</v>
      </c>
      <c r="BT8" s="9" t="s">
        <v>493</v>
      </c>
      <c r="BU8" s="9" t="s">
        <v>493</v>
      </c>
      <c r="BV8" s="9" t="s">
        <v>493</v>
      </c>
      <c r="BW8" s="9" t="s">
        <v>493</v>
      </c>
      <c r="BX8" s="9" t="s">
        <v>493</v>
      </c>
      <c r="BY8" s="9" t="s">
        <v>493</v>
      </c>
      <c r="BZ8" s="9" t="s">
        <v>492</v>
      </c>
      <c r="CA8" s="9" t="s">
        <v>493</v>
      </c>
      <c r="CB8" s="9" t="s">
        <v>493</v>
      </c>
      <c r="CC8" s="9" t="s">
        <v>492</v>
      </c>
      <c r="CD8" s="9" t="s">
        <v>492</v>
      </c>
      <c r="CE8" s="9" t="s">
        <v>492</v>
      </c>
      <c r="CF8" s="9" t="s">
        <v>492</v>
      </c>
      <c r="CG8" s="9" t="s">
        <v>492</v>
      </c>
      <c r="CH8" s="9" t="s">
        <v>492</v>
      </c>
      <c r="CI8" s="9" t="s">
        <v>493</v>
      </c>
      <c r="CJ8" s="9" t="s">
        <v>493</v>
      </c>
      <c r="CK8" s="9" t="s">
        <v>493</v>
      </c>
      <c r="CL8" s="9" t="s">
        <v>493</v>
      </c>
      <c r="CM8" s="9" t="s">
        <v>493</v>
      </c>
      <c r="CN8" s="9" t="s">
        <v>493</v>
      </c>
      <c r="CO8" s="9" t="s">
        <v>493</v>
      </c>
      <c r="CP8" s="9" t="s">
        <v>493</v>
      </c>
      <c r="CQ8" s="9" t="s">
        <v>493</v>
      </c>
      <c r="CR8" s="9" t="s">
        <v>493</v>
      </c>
      <c r="CS8" s="9" t="s">
        <v>493</v>
      </c>
      <c r="CT8" s="9" t="s">
        <v>493</v>
      </c>
      <c r="CU8" s="9" t="s">
        <v>493</v>
      </c>
      <c r="CV8" s="9" t="s">
        <v>494</v>
      </c>
      <c r="CW8" s="9" t="s">
        <v>495</v>
      </c>
      <c r="CX8" s="9" t="s">
        <v>494</v>
      </c>
      <c r="CY8" s="9" t="s">
        <v>495</v>
      </c>
      <c r="CZ8" s="9" t="s">
        <v>494</v>
      </c>
      <c r="DA8" s="9" t="s">
        <v>492</v>
      </c>
      <c r="DB8" s="9" t="s">
        <v>492</v>
      </c>
      <c r="DC8" s="9" t="s">
        <v>492</v>
      </c>
      <c r="DD8" s="9" t="s">
        <v>492</v>
      </c>
      <c r="DE8" s="9" t="s">
        <v>492</v>
      </c>
      <c r="DF8" s="9" t="s">
        <v>492</v>
      </c>
      <c r="DG8" s="9" t="s">
        <v>492</v>
      </c>
      <c r="DH8" s="9" t="s">
        <v>492</v>
      </c>
      <c r="DI8" s="9" t="s">
        <v>492</v>
      </c>
      <c r="DJ8" s="9" t="s">
        <v>492</v>
      </c>
      <c r="DK8" s="9" t="s">
        <v>492</v>
      </c>
      <c r="DL8" s="9" t="s">
        <v>492</v>
      </c>
      <c r="DM8" s="9" t="s">
        <v>494</v>
      </c>
      <c r="DN8" s="9" t="s">
        <v>494</v>
      </c>
      <c r="DO8" s="9" t="s">
        <v>495</v>
      </c>
      <c r="DP8" s="9" t="s">
        <v>495</v>
      </c>
      <c r="DQ8" s="9" t="s">
        <v>493</v>
      </c>
      <c r="DR8" s="9" t="s">
        <v>493</v>
      </c>
      <c r="DS8" s="9" t="s">
        <v>493</v>
      </c>
      <c r="DT8" s="9" t="s">
        <v>493</v>
      </c>
      <c r="DU8" s="9" t="s">
        <v>494</v>
      </c>
      <c r="DV8" s="9" t="s">
        <v>492</v>
      </c>
      <c r="DW8" s="9" t="s">
        <v>492</v>
      </c>
      <c r="DX8" s="9" t="s">
        <v>492</v>
      </c>
      <c r="DY8" s="9" t="s">
        <v>492</v>
      </c>
      <c r="DZ8" s="9" t="s">
        <v>492</v>
      </c>
      <c r="EA8" s="9" t="s">
        <v>492</v>
      </c>
      <c r="EB8" s="9" t="s">
        <v>492</v>
      </c>
      <c r="EC8" s="9" t="s">
        <v>492</v>
      </c>
      <c r="ED8" s="9" t="s">
        <v>492</v>
      </c>
      <c r="EE8" s="9" t="s">
        <v>495</v>
      </c>
      <c r="EF8" s="9" t="s">
        <v>495</v>
      </c>
      <c r="EG8" s="9" t="s">
        <v>494</v>
      </c>
      <c r="EH8" s="9" t="s">
        <v>495</v>
      </c>
      <c r="EI8" s="9" t="s">
        <v>495</v>
      </c>
      <c r="EJ8" s="9" t="s">
        <v>495</v>
      </c>
      <c r="EK8" s="9" t="s">
        <v>495</v>
      </c>
      <c r="EL8" s="9" t="s">
        <v>492</v>
      </c>
      <c r="EM8" s="9" t="s">
        <v>492</v>
      </c>
      <c r="EN8" s="9" t="s">
        <v>492</v>
      </c>
      <c r="EO8" s="9" t="s">
        <v>492</v>
      </c>
      <c r="EP8" s="9" t="s">
        <v>492</v>
      </c>
      <c r="EQ8" s="9" t="s">
        <v>492</v>
      </c>
      <c r="ER8" s="9" t="s">
        <v>495</v>
      </c>
      <c r="ES8" s="9" t="s">
        <v>494</v>
      </c>
      <c r="ET8" s="9" t="s">
        <v>494</v>
      </c>
      <c r="EU8" s="9" t="s">
        <v>494</v>
      </c>
      <c r="EV8" s="9" t="s">
        <v>492</v>
      </c>
      <c r="EW8" s="9" t="s">
        <v>495</v>
      </c>
      <c r="EX8" s="9" t="s">
        <v>495</v>
      </c>
      <c r="EY8" s="9" t="s">
        <v>494</v>
      </c>
      <c r="EZ8" s="9" t="s">
        <v>494</v>
      </c>
      <c r="FA8" s="9" t="s">
        <v>492</v>
      </c>
      <c r="FB8" s="9" t="s">
        <v>492</v>
      </c>
      <c r="FC8" s="9" t="s">
        <v>493</v>
      </c>
      <c r="FD8" s="9" t="s">
        <v>493</v>
      </c>
      <c r="FE8" s="9" t="s">
        <v>493</v>
      </c>
      <c r="FF8" s="9" t="s">
        <v>493</v>
      </c>
      <c r="FG8" s="9" t="s">
        <v>493</v>
      </c>
      <c r="FH8" s="9" t="s">
        <v>493</v>
      </c>
      <c r="FI8" s="9" t="s">
        <v>493</v>
      </c>
      <c r="FJ8" s="9" t="s">
        <v>493</v>
      </c>
      <c r="FK8" s="194"/>
      <c r="FL8" s="1"/>
      <c r="FM8" s="10" t="s">
        <v>492</v>
      </c>
      <c r="FN8" s="10" t="s">
        <v>492</v>
      </c>
      <c r="FO8" s="10" t="s">
        <v>492</v>
      </c>
      <c r="FP8" s="10" t="s">
        <v>492</v>
      </c>
      <c r="FQ8" s="10" t="s">
        <v>493</v>
      </c>
      <c r="FR8" s="10" t="s">
        <v>493</v>
      </c>
      <c r="FS8" s="10" t="s">
        <v>492</v>
      </c>
      <c r="FT8" s="10" t="s">
        <v>492</v>
      </c>
      <c r="FU8" s="197"/>
    </row>
    <row r="9" spans="1:177" ht="40.049999999999997" customHeight="1" x14ac:dyDescent="0.3">
      <c r="A9" s="194"/>
      <c r="B9" s="194"/>
      <c r="C9" s="11" t="s">
        <v>496</v>
      </c>
      <c r="D9" s="11" t="s">
        <v>236</v>
      </c>
      <c r="E9" s="11" t="s">
        <v>236</v>
      </c>
      <c r="F9" s="11" t="s">
        <v>236</v>
      </c>
      <c r="G9" s="11" t="s">
        <v>236</v>
      </c>
      <c r="H9" s="11" t="s">
        <v>70</v>
      </c>
      <c r="I9" s="11" t="s">
        <v>70</v>
      </c>
      <c r="J9" s="11" t="s">
        <v>102</v>
      </c>
      <c r="K9" s="11" t="s">
        <v>102</v>
      </c>
      <c r="L9" s="11" t="s">
        <v>60</v>
      </c>
      <c r="M9" s="11" t="s">
        <v>60</v>
      </c>
      <c r="N9" s="11" t="s">
        <v>60</v>
      </c>
      <c r="O9" s="11" t="s">
        <v>60</v>
      </c>
      <c r="P9" s="11" t="s">
        <v>60</v>
      </c>
      <c r="Q9" s="11" t="s">
        <v>60</v>
      </c>
      <c r="R9" s="11" t="s">
        <v>60</v>
      </c>
      <c r="S9" s="11" t="s">
        <v>60</v>
      </c>
      <c r="T9" s="11" t="s">
        <v>392</v>
      </c>
      <c r="U9" s="11" t="s">
        <v>392</v>
      </c>
      <c r="V9" s="11" t="s">
        <v>392</v>
      </c>
      <c r="W9" s="11" t="s">
        <v>392</v>
      </c>
      <c r="X9" s="11" t="s">
        <v>221</v>
      </c>
      <c r="Y9" s="11" t="s">
        <v>232</v>
      </c>
      <c r="Z9" s="11" t="s">
        <v>232</v>
      </c>
      <c r="AA9" s="11" t="s">
        <v>232</v>
      </c>
      <c r="AB9" s="11" t="s">
        <v>30</v>
      </c>
      <c r="AC9" s="11" t="s">
        <v>30</v>
      </c>
      <c r="AD9" s="11" t="s">
        <v>30</v>
      </c>
      <c r="AE9" s="11" t="s">
        <v>30</v>
      </c>
      <c r="AF9" s="11" t="s">
        <v>30</v>
      </c>
      <c r="AG9" s="11" t="s">
        <v>30</v>
      </c>
      <c r="AH9" s="11" t="s">
        <v>30</v>
      </c>
      <c r="AI9" s="11" t="s">
        <v>497</v>
      </c>
      <c r="AJ9" s="11" t="s">
        <v>498</v>
      </c>
      <c r="AK9" s="11" t="s">
        <v>318</v>
      </c>
      <c r="AL9" s="11" t="s">
        <v>499</v>
      </c>
      <c r="AM9" s="11" t="s">
        <v>499</v>
      </c>
      <c r="AN9" s="11" t="s">
        <v>248</v>
      </c>
      <c r="AO9" s="11" t="s">
        <v>248</v>
      </c>
      <c r="AP9" s="11" t="s">
        <v>500</v>
      </c>
      <c r="AQ9" s="11" t="s">
        <v>501</v>
      </c>
      <c r="AR9" s="11" t="s">
        <v>501</v>
      </c>
      <c r="AS9" s="11" t="s">
        <v>502</v>
      </c>
      <c r="AT9" s="11" t="s">
        <v>503</v>
      </c>
      <c r="AU9" s="11" t="s">
        <v>278</v>
      </c>
      <c r="AV9" s="11" t="s">
        <v>56</v>
      </c>
      <c r="AW9" s="11" t="s">
        <v>56</v>
      </c>
      <c r="AX9" s="11" t="s">
        <v>56</v>
      </c>
      <c r="AY9" s="11" t="s">
        <v>91</v>
      </c>
      <c r="AZ9" s="11" t="s">
        <v>91</v>
      </c>
      <c r="BA9" s="11" t="s">
        <v>91</v>
      </c>
      <c r="BB9" s="11" t="s">
        <v>91</v>
      </c>
      <c r="BC9" s="11" t="s">
        <v>91</v>
      </c>
      <c r="BD9" s="11" t="s">
        <v>91</v>
      </c>
      <c r="BE9" s="11" t="s">
        <v>91</v>
      </c>
      <c r="BF9" s="11" t="s">
        <v>91</v>
      </c>
      <c r="BG9" s="11" t="s">
        <v>504</v>
      </c>
      <c r="BH9" s="11" t="s">
        <v>504</v>
      </c>
      <c r="BI9" s="11" t="s">
        <v>505</v>
      </c>
      <c r="BJ9" s="11" t="s">
        <v>35</v>
      </c>
      <c r="BK9" s="11" t="s">
        <v>35</v>
      </c>
      <c r="BL9" s="11" t="s">
        <v>35</v>
      </c>
      <c r="BM9" s="11" t="s">
        <v>43</v>
      </c>
      <c r="BN9" s="11" t="s">
        <v>43</v>
      </c>
      <c r="BO9" s="11" t="s">
        <v>43</v>
      </c>
      <c r="BP9" s="11" t="s">
        <v>43</v>
      </c>
      <c r="BQ9" s="11" t="s">
        <v>43</v>
      </c>
      <c r="BR9" s="11" t="s">
        <v>43</v>
      </c>
      <c r="BS9" s="11" t="s">
        <v>43</v>
      </c>
      <c r="BT9" s="11" t="s">
        <v>43</v>
      </c>
      <c r="BU9" s="11" t="s">
        <v>43</v>
      </c>
      <c r="BV9" s="11" t="s">
        <v>43</v>
      </c>
      <c r="BW9" s="11" t="s">
        <v>43</v>
      </c>
      <c r="BX9" s="11" t="s">
        <v>43</v>
      </c>
      <c r="BY9" s="11" t="s">
        <v>43</v>
      </c>
      <c r="BZ9" s="11" t="s">
        <v>43</v>
      </c>
      <c r="CA9" s="11" t="s">
        <v>506</v>
      </c>
      <c r="CB9" s="11" t="s">
        <v>506</v>
      </c>
      <c r="CC9" s="11" t="s">
        <v>507</v>
      </c>
      <c r="CD9" s="11" t="s">
        <v>76</v>
      </c>
      <c r="CE9" s="11" t="s">
        <v>76</v>
      </c>
      <c r="CF9" s="11" t="s">
        <v>76</v>
      </c>
      <c r="CG9" s="11" t="s">
        <v>76</v>
      </c>
      <c r="CH9" s="11" t="s">
        <v>76</v>
      </c>
      <c r="CI9" s="11" t="s">
        <v>76</v>
      </c>
      <c r="CJ9" s="11" t="s">
        <v>76</v>
      </c>
      <c r="CK9" s="11" t="s">
        <v>76</v>
      </c>
      <c r="CL9" s="11" t="s">
        <v>76</v>
      </c>
      <c r="CM9" s="11" t="s">
        <v>76</v>
      </c>
      <c r="CN9" s="11" t="s">
        <v>76</v>
      </c>
      <c r="CO9" s="11" t="s">
        <v>76</v>
      </c>
      <c r="CP9" s="11" t="s">
        <v>88</v>
      </c>
      <c r="CQ9" s="11" t="s">
        <v>88</v>
      </c>
      <c r="CR9" s="11" t="s">
        <v>88</v>
      </c>
      <c r="CS9" s="11" t="s">
        <v>88</v>
      </c>
      <c r="CT9" s="11" t="s">
        <v>98</v>
      </c>
      <c r="CU9" s="11" t="s">
        <v>98</v>
      </c>
      <c r="CV9" s="11" t="s">
        <v>508</v>
      </c>
      <c r="CW9" s="11" t="s">
        <v>509</v>
      </c>
      <c r="CX9" s="11" t="s">
        <v>510</v>
      </c>
      <c r="CY9" s="11" t="s">
        <v>511</v>
      </c>
      <c r="CZ9" s="11" t="s">
        <v>512</v>
      </c>
      <c r="DA9" s="11" t="s">
        <v>513</v>
      </c>
      <c r="DB9" s="11" t="s">
        <v>514</v>
      </c>
      <c r="DC9" s="11" t="s">
        <v>70</v>
      </c>
      <c r="DD9" s="11" t="s">
        <v>70</v>
      </c>
      <c r="DE9" s="11" t="s">
        <v>497</v>
      </c>
      <c r="DF9" s="11" t="s">
        <v>515</v>
      </c>
      <c r="DG9" s="11" t="s">
        <v>242</v>
      </c>
      <c r="DH9" s="11" t="s">
        <v>516</v>
      </c>
      <c r="DI9" s="11" t="s">
        <v>517</v>
      </c>
      <c r="DJ9" s="11" t="s">
        <v>518</v>
      </c>
      <c r="DK9" s="11" t="s">
        <v>519</v>
      </c>
      <c r="DL9" s="11" t="s">
        <v>520</v>
      </c>
      <c r="DM9" s="11" t="s">
        <v>521</v>
      </c>
      <c r="DN9" s="11" t="s">
        <v>522</v>
      </c>
      <c r="DO9" s="11" t="s">
        <v>523</v>
      </c>
      <c r="DP9" s="11" t="s">
        <v>524</v>
      </c>
      <c r="DQ9" s="11" t="s">
        <v>525</v>
      </c>
      <c r="DR9" s="11" t="s">
        <v>525</v>
      </c>
      <c r="DS9" s="11" t="s">
        <v>525</v>
      </c>
      <c r="DT9" s="11" t="s">
        <v>525</v>
      </c>
      <c r="DU9" s="11" t="s">
        <v>526</v>
      </c>
      <c r="DV9" s="11" t="s">
        <v>527</v>
      </c>
      <c r="DW9" s="11" t="s">
        <v>528</v>
      </c>
      <c r="DX9" s="11" t="s">
        <v>529</v>
      </c>
      <c r="DY9" s="11" t="s">
        <v>530</v>
      </c>
      <c r="DZ9" s="11" t="s">
        <v>214</v>
      </c>
      <c r="EA9" s="11" t="s">
        <v>214</v>
      </c>
      <c r="EB9" s="11" t="s">
        <v>214</v>
      </c>
      <c r="EC9" s="11" t="s">
        <v>214</v>
      </c>
      <c r="ED9" s="11" t="s">
        <v>531</v>
      </c>
      <c r="EE9" s="11" t="s">
        <v>532</v>
      </c>
      <c r="EF9" s="11" t="s">
        <v>532</v>
      </c>
      <c r="EG9" s="11" t="s">
        <v>43</v>
      </c>
      <c r="EH9" s="11" t="s">
        <v>43</v>
      </c>
      <c r="EI9" s="11" t="s">
        <v>43</v>
      </c>
      <c r="EJ9" s="11" t="s">
        <v>43</v>
      </c>
      <c r="EK9" s="11" t="s">
        <v>43</v>
      </c>
      <c r="EL9" s="11" t="s">
        <v>533</v>
      </c>
      <c r="EM9" s="11" t="s">
        <v>533</v>
      </c>
      <c r="EN9" s="11" t="s">
        <v>534</v>
      </c>
      <c r="EO9" s="11" t="s">
        <v>534</v>
      </c>
      <c r="EP9" s="11" t="s">
        <v>534</v>
      </c>
      <c r="EQ9" s="11" t="s">
        <v>534</v>
      </c>
      <c r="ER9" s="11" t="s">
        <v>535</v>
      </c>
      <c r="ES9" s="11" t="s">
        <v>536</v>
      </c>
      <c r="ET9" s="11" t="s">
        <v>537</v>
      </c>
      <c r="EU9" s="11" t="s">
        <v>76</v>
      </c>
      <c r="EV9" s="11" t="s">
        <v>76</v>
      </c>
      <c r="EW9" s="11" t="s">
        <v>76</v>
      </c>
      <c r="EX9" s="11" t="s">
        <v>76</v>
      </c>
      <c r="EY9" s="11" t="s">
        <v>76</v>
      </c>
      <c r="EZ9" s="11" t="s">
        <v>538</v>
      </c>
      <c r="FA9" s="11" t="s">
        <v>539</v>
      </c>
      <c r="FB9" s="11" t="s">
        <v>539</v>
      </c>
      <c r="FC9" s="11" t="s">
        <v>540</v>
      </c>
      <c r="FD9" s="11" t="s">
        <v>541</v>
      </c>
      <c r="FE9" s="11" t="s">
        <v>541</v>
      </c>
      <c r="FF9" s="11" t="s">
        <v>542</v>
      </c>
      <c r="FG9" s="11" t="s">
        <v>543</v>
      </c>
      <c r="FH9" s="11" t="s">
        <v>544</v>
      </c>
      <c r="FI9" s="11" t="s">
        <v>545</v>
      </c>
      <c r="FJ9" s="11" t="s">
        <v>545</v>
      </c>
      <c r="FK9" s="194"/>
      <c r="FL9" s="1"/>
      <c r="FM9" s="12" t="s">
        <v>546</v>
      </c>
      <c r="FN9" s="12" t="s">
        <v>547</v>
      </c>
      <c r="FO9" s="12" t="s">
        <v>548</v>
      </c>
      <c r="FP9" s="12" t="s">
        <v>549</v>
      </c>
      <c r="FQ9" s="12" t="s">
        <v>550</v>
      </c>
      <c r="FR9" s="12" t="s">
        <v>551</v>
      </c>
      <c r="FS9" s="12" t="s">
        <v>539</v>
      </c>
      <c r="FT9" s="12" t="s">
        <v>539</v>
      </c>
      <c r="FU9" s="197"/>
    </row>
    <row r="10" spans="1:177" ht="40.049999999999997" customHeight="1" x14ac:dyDescent="0.3">
      <c r="A10" s="194"/>
      <c r="B10" s="194"/>
      <c r="C10" s="9" t="s">
        <v>552</v>
      </c>
      <c r="D10" s="9" t="s">
        <v>237</v>
      </c>
      <c r="E10" s="9" t="s">
        <v>553</v>
      </c>
      <c r="F10" s="9" t="s">
        <v>554</v>
      </c>
      <c r="G10" s="9" t="s">
        <v>555</v>
      </c>
      <c r="H10" s="9" t="s">
        <v>556</v>
      </c>
      <c r="I10" s="9" t="s">
        <v>557</v>
      </c>
      <c r="J10" s="9" t="s">
        <v>558</v>
      </c>
      <c r="K10" s="9" t="s">
        <v>559</v>
      </c>
      <c r="L10" s="9" t="s">
        <v>560</v>
      </c>
      <c r="M10" s="9" t="s">
        <v>561</v>
      </c>
      <c r="N10" s="9" t="s">
        <v>562</v>
      </c>
      <c r="O10" s="9" t="s">
        <v>563</v>
      </c>
      <c r="P10" s="9" t="s">
        <v>564</v>
      </c>
      <c r="Q10" s="9" t="s">
        <v>565</v>
      </c>
      <c r="R10" s="9" t="s">
        <v>566</v>
      </c>
      <c r="S10" s="9" t="s">
        <v>567</v>
      </c>
      <c r="T10" s="9" t="s">
        <v>568</v>
      </c>
      <c r="U10" s="9" t="s">
        <v>569</v>
      </c>
      <c r="V10" s="9" t="s">
        <v>570</v>
      </c>
      <c r="W10" s="9" t="s">
        <v>571</v>
      </c>
      <c r="X10" s="9" t="s">
        <v>222</v>
      </c>
      <c r="Y10" s="9" t="s">
        <v>572</v>
      </c>
      <c r="Z10" s="9" t="s">
        <v>573</v>
      </c>
      <c r="AA10" s="9" t="s">
        <v>233</v>
      </c>
      <c r="AB10" s="9" t="s">
        <v>574</v>
      </c>
      <c r="AC10" s="9" t="s">
        <v>575</v>
      </c>
      <c r="AD10" s="9" t="s">
        <v>576</v>
      </c>
      <c r="AE10" s="9" t="s">
        <v>208</v>
      </c>
      <c r="AF10" s="9" t="s">
        <v>577</v>
      </c>
      <c r="AG10" s="9" t="s">
        <v>578</v>
      </c>
      <c r="AH10" s="9" t="s">
        <v>579</v>
      </c>
      <c r="AI10" s="9" t="s">
        <v>580</v>
      </c>
      <c r="AJ10" s="9" t="s">
        <v>581</v>
      </c>
      <c r="AK10" s="9" t="s">
        <v>319</v>
      </c>
      <c r="AL10" s="9" t="s">
        <v>582</v>
      </c>
      <c r="AM10" s="9" t="s">
        <v>583</v>
      </c>
      <c r="AN10" s="9" t="s">
        <v>584</v>
      </c>
      <c r="AO10" s="9" t="s">
        <v>585</v>
      </c>
      <c r="AP10" s="9" t="s">
        <v>500</v>
      </c>
      <c r="AQ10" s="9" t="s">
        <v>586</v>
      </c>
      <c r="AR10" s="9" t="s">
        <v>587</v>
      </c>
      <c r="AS10" s="9" t="s">
        <v>588</v>
      </c>
      <c r="AT10" s="9" t="s">
        <v>589</v>
      </c>
      <c r="AU10" s="9" t="s">
        <v>590</v>
      </c>
      <c r="AV10" s="9" t="s">
        <v>591</v>
      </c>
      <c r="AW10" s="9" t="s">
        <v>592</v>
      </c>
      <c r="AX10" s="9" t="s">
        <v>593</v>
      </c>
      <c r="AY10" s="9" t="s">
        <v>408</v>
      </c>
      <c r="AZ10" s="9" t="s">
        <v>594</v>
      </c>
      <c r="BA10" s="9" t="s">
        <v>595</v>
      </c>
      <c r="BB10" s="9" t="s">
        <v>400</v>
      </c>
      <c r="BC10" s="9" t="s">
        <v>596</v>
      </c>
      <c r="BD10" s="9" t="s">
        <v>597</v>
      </c>
      <c r="BE10" s="9" t="s">
        <v>598</v>
      </c>
      <c r="BF10" s="9" t="s">
        <v>599</v>
      </c>
      <c r="BG10" s="9" t="s">
        <v>600</v>
      </c>
      <c r="BH10" s="9" t="s">
        <v>601</v>
      </c>
      <c r="BI10" s="9" t="s">
        <v>602</v>
      </c>
      <c r="BJ10" s="9" t="s">
        <v>603</v>
      </c>
      <c r="BK10" s="9" t="s">
        <v>604</v>
      </c>
      <c r="BL10" s="9" t="s">
        <v>605</v>
      </c>
      <c r="BM10" s="9" t="s">
        <v>606</v>
      </c>
      <c r="BN10" s="9" t="s">
        <v>607</v>
      </c>
      <c r="BO10" s="9" t="s">
        <v>608</v>
      </c>
      <c r="BP10" s="9" t="s">
        <v>609</v>
      </c>
      <c r="BQ10" s="9" t="s">
        <v>610</v>
      </c>
      <c r="BR10" s="9" t="s">
        <v>611</v>
      </c>
      <c r="BS10" s="9" t="s">
        <v>612</v>
      </c>
      <c r="BT10" s="9" t="s">
        <v>613</v>
      </c>
      <c r="BU10" s="9" t="s">
        <v>614</v>
      </c>
      <c r="BV10" s="9" t="s">
        <v>615</v>
      </c>
      <c r="BW10" s="9" t="s">
        <v>616</v>
      </c>
      <c r="BX10" s="9" t="s">
        <v>617</v>
      </c>
      <c r="BY10" s="9" t="s">
        <v>618</v>
      </c>
      <c r="BZ10" s="9" t="s">
        <v>619</v>
      </c>
      <c r="CA10" s="9" t="s">
        <v>620</v>
      </c>
      <c r="CB10" s="9" t="s">
        <v>621</v>
      </c>
      <c r="CC10" s="9" t="s">
        <v>622</v>
      </c>
      <c r="CD10" s="9" t="s">
        <v>623</v>
      </c>
      <c r="CE10" s="9" t="s">
        <v>624</v>
      </c>
      <c r="CF10" s="9" t="s">
        <v>625</v>
      </c>
      <c r="CG10" s="9" t="s">
        <v>626</v>
      </c>
      <c r="CH10" s="9" t="s">
        <v>627</v>
      </c>
      <c r="CI10" s="9" t="s">
        <v>628</v>
      </c>
      <c r="CJ10" s="9" t="s">
        <v>629</v>
      </c>
      <c r="CK10" s="9" t="s">
        <v>630</v>
      </c>
      <c r="CL10" s="9" t="s">
        <v>631</v>
      </c>
      <c r="CM10" s="9" t="s">
        <v>632</v>
      </c>
      <c r="CN10" s="9" t="s">
        <v>633</v>
      </c>
      <c r="CO10" s="9" t="s">
        <v>634</v>
      </c>
      <c r="CP10" s="9" t="s">
        <v>635</v>
      </c>
      <c r="CQ10" s="9" t="s">
        <v>636</v>
      </c>
      <c r="CR10" s="9" t="s">
        <v>637</v>
      </c>
      <c r="CS10" s="9" t="s">
        <v>638</v>
      </c>
      <c r="CT10" s="9" t="s">
        <v>639</v>
      </c>
      <c r="CU10" s="9" t="s">
        <v>640</v>
      </c>
      <c r="CV10" s="9" t="s">
        <v>641</v>
      </c>
      <c r="CW10" s="9" t="s">
        <v>304</v>
      </c>
      <c r="CX10" s="9" t="s">
        <v>642</v>
      </c>
      <c r="CY10" s="9" t="s">
        <v>643</v>
      </c>
      <c r="CZ10" s="9" t="s">
        <v>644</v>
      </c>
      <c r="DA10" s="9" t="s">
        <v>645</v>
      </c>
      <c r="DB10" s="9" t="s">
        <v>646</v>
      </c>
      <c r="DC10" s="9" t="s">
        <v>647</v>
      </c>
      <c r="DD10" s="9" t="s">
        <v>648</v>
      </c>
      <c r="DE10" s="9" t="s">
        <v>649</v>
      </c>
      <c r="DF10" s="9" t="s">
        <v>650</v>
      </c>
      <c r="DG10" s="9" t="s">
        <v>243</v>
      </c>
      <c r="DH10" s="9" t="s">
        <v>651</v>
      </c>
      <c r="DI10" s="9" t="s">
        <v>652</v>
      </c>
      <c r="DJ10" s="9" t="s">
        <v>653</v>
      </c>
      <c r="DK10" s="9" t="s">
        <v>654</v>
      </c>
      <c r="DL10" s="9" t="s">
        <v>655</v>
      </c>
      <c r="DM10" s="9" t="s">
        <v>656</v>
      </c>
      <c r="DN10" s="9" t="s">
        <v>657</v>
      </c>
      <c r="DO10" s="9" t="s">
        <v>658</v>
      </c>
      <c r="DP10" s="9" t="s">
        <v>659</v>
      </c>
      <c r="DQ10" s="9" t="s">
        <v>660</v>
      </c>
      <c r="DR10" s="9" t="s">
        <v>661</v>
      </c>
      <c r="DS10" s="9" t="s">
        <v>662</v>
      </c>
      <c r="DT10" s="9" t="s">
        <v>663</v>
      </c>
      <c r="DU10" s="9" t="s">
        <v>664</v>
      </c>
      <c r="DV10" s="9" t="s">
        <v>665</v>
      </c>
      <c r="DW10" s="9" t="s">
        <v>666</v>
      </c>
      <c r="DX10" s="9" t="s">
        <v>667</v>
      </c>
      <c r="DY10" s="9" t="s">
        <v>668</v>
      </c>
      <c r="DZ10" s="9" t="s">
        <v>669</v>
      </c>
      <c r="EA10" s="9" t="s">
        <v>670</v>
      </c>
      <c r="EB10" s="9" t="s">
        <v>671</v>
      </c>
      <c r="EC10" s="9" t="s">
        <v>672</v>
      </c>
      <c r="ED10" s="9" t="s">
        <v>673</v>
      </c>
      <c r="EE10" s="9" t="s">
        <v>674</v>
      </c>
      <c r="EF10" s="9" t="s">
        <v>675</v>
      </c>
      <c r="EG10" s="9" t="s">
        <v>676</v>
      </c>
      <c r="EH10" s="9" t="s">
        <v>677</v>
      </c>
      <c r="EI10" s="9" t="s">
        <v>678</v>
      </c>
      <c r="EJ10" s="9" t="s">
        <v>679</v>
      </c>
      <c r="EK10" s="9" t="s">
        <v>680</v>
      </c>
      <c r="EL10" s="9" t="s">
        <v>681</v>
      </c>
      <c r="EM10" s="9" t="s">
        <v>682</v>
      </c>
      <c r="EN10" s="9" t="s">
        <v>683</v>
      </c>
      <c r="EO10" s="9" t="s">
        <v>684</v>
      </c>
      <c r="EP10" s="9" t="s">
        <v>685</v>
      </c>
      <c r="EQ10" s="9" t="s">
        <v>686</v>
      </c>
      <c r="ER10" s="9" t="s">
        <v>687</v>
      </c>
      <c r="ES10" s="9" t="s">
        <v>688</v>
      </c>
      <c r="ET10" s="9" t="s">
        <v>689</v>
      </c>
      <c r="EU10" s="9" t="s">
        <v>690</v>
      </c>
      <c r="EV10" s="9" t="s">
        <v>691</v>
      </c>
      <c r="EW10" s="9" t="s">
        <v>692</v>
      </c>
      <c r="EX10" s="9" t="s">
        <v>693</v>
      </c>
      <c r="EY10" s="9" t="s">
        <v>694</v>
      </c>
      <c r="EZ10" s="9" t="s">
        <v>695</v>
      </c>
      <c r="FA10" s="9" t="s">
        <v>696</v>
      </c>
      <c r="FB10" s="9" t="s">
        <v>697</v>
      </c>
      <c r="FC10" s="9" t="s">
        <v>698</v>
      </c>
      <c r="FD10" s="9" t="s">
        <v>699</v>
      </c>
      <c r="FE10" s="9" t="s">
        <v>700</v>
      </c>
      <c r="FF10" s="9" t="s">
        <v>701</v>
      </c>
      <c r="FG10" s="9" t="s">
        <v>702</v>
      </c>
      <c r="FH10" s="9" t="s">
        <v>703</v>
      </c>
      <c r="FI10" s="9" t="s">
        <v>704</v>
      </c>
      <c r="FJ10" s="9" t="s">
        <v>705</v>
      </c>
      <c r="FK10" s="194" t="s">
        <v>765</v>
      </c>
      <c r="FL10" s="1"/>
      <c r="FM10" s="10" t="s">
        <v>707</v>
      </c>
      <c r="FN10" s="10" t="s">
        <v>708</v>
      </c>
      <c r="FO10" s="10" t="s">
        <v>709</v>
      </c>
      <c r="FP10" s="10" t="s">
        <v>710</v>
      </c>
      <c r="FQ10" s="10" t="s">
        <v>711</v>
      </c>
      <c r="FR10" s="10" t="s">
        <v>712</v>
      </c>
      <c r="FS10" s="10" t="s">
        <v>713</v>
      </c>
      <c r="FT10" s="10" t="s">
        <v>714</v>
      </c>
      <c r="FU10" s="197" t="s">
        <v>765</v>
      </c>
    </row>
    <row r="11" spans="1:177" ht="24" customHeight="1" x14ac:dyDescent="0.3">
      <c r="A11" s="13" t="s">
        <v>27</v>
      </c>
      <c r="B11" s="13" t="s">
        <v>715</v>
      </c>
      <c r="C11" s="14">
        <v>-6</v>
      </c>
      <c r="D11" s="14">
        <v>12.6</v>
      </c>
      <c r="E11" s="14">
        <v>10.5</v>
      </c>
      <c r="F11" s="14"/>
      <c r="G11" s="14"/>
      <c r="H11" s="14">
        <v>-1.6</v>
      </c>
      <c r="I11" s="14">
        <v>27.1</v>
      </c>
      <c r="J11" s="14">
        <v>0</v>
      </c>
      <c r="K11" s="14"/>
      <c r="L11" s="14">
        <v>0</v>
      </c>
      <c r="M11" s="14">
        <v>-18.2</v>
      </c>
      <c r="N11" s="14">
        <v>-16.8</v>
      </c>
      <c r="O11" s="14">
        <v>20.100000000000001</v>
      </c>
      <c r="P11" s="14">
        <v>-12.6</v>
      </c>
      <c r="Q11" s="14">
        <v>1.1000000000000001</v>
      </c>
      <c r="R11" s="14">
        <v>16.899999999999999</v>
      </c>
      <c r="S11" s="14">
        <v>0.1</v>
      </c>
      <c r="T11" s="14"/>
      <c r="U11" s="14"/>
      <c r="V11" s="14"/>
      <c r="W11" s="14"/>
      <c r="X11" s="14">
        <v>4.8</v>
      </c>
      <c r="Y11" s="14">
        <v>1</v>
      </c>
      <c r="Z11" s="14">
        <v>1.2</v>
      </c>
      <c r="AA11" s="14"/>
      <c r="AB11" s="14">
        <v>-3.4</v>
      </c>
      <c r="AC11" s="14">
        <v>3</v>
      </c>
      <c r="AD11" s="14">
        <v>5.3</v>
      </c>
      <c r="AE11" s="14"/>
      <c r="AF11" s="14"/>
      <c r="AG11" s="14"/>
      <c r="AH11" s="14"/>
      <c r="AI11" s="14">
        <v>-4.5</v>
      </c>
      <c r="AJ11" s="14">
        <v>-18.100000000000001</v>
      </c>
      <c r="AK11" s="14"/>
      <c r="AL11" s="14"/>
      <c r="AM11" s="14"/>
      <c r="AN11" s="14">
        <v>-1.1000000000000001</v>
      </c>
      <c r="AO11" s="14"/>
      <c r="AP11" s="14">
        <v>1.4</v>
      </c>
      <c r="AQ11" s="14">
        <v>13</v>
      </c>
      <c r="AR11" s="14">
        <v>5.4</v>
      </c>
      <c r="AS11" s="14">
        <v>-0.1</v>
      </c>
      <c r="AT11" s="14">
        <v>1.7</v>
      </c>
      <c r="AU11" s="14">
        <v>0.4</v>
      </c>
      <c r="AV11" s="14">
        <v>-1.3</v>
      </c>
      <c r="AW11" s="14">
        <v>-17.100000000000001</v>
      </c>
      <c r="AX11" s="14">
        <v>-42.1</v>
      </c>
      <c r="AY11" s="14">
        <v>-2.1</v>
      </c>
      <c r="AZ11" s="14">
        <v>-2.9</v>
      </c>
      <c r="BA11" s="14">
        <v>-0.3</v>
      </c>
      <c r="BB11" s="14">
        <v>-2.1</v>
      </c>
      <c r="BC11" s="14">
        <v>5.4</v>
      </c>
      <c r="BD11" s="14">
        <v>0.5</v>
      </c>
      <c r="BE11" s="14">
        <v>0</v>
      </c>
      <c r="BF11" s="14">
        <v>0</v>
      </c>
      <c r="BG11" s="14"/>
      <c r="BH11" s="14"/>
      <c r="BI11" s="14">
        <v>-2.5</v>
      </c>
      <c r="BJ11" s="14"/>
      <c r="BK11" s="14"/>
      <c r="BL11" s="14">
        <v>1.8</v>
      </c>
      <c r="BM11" s="14"/>
      <c r="BN11" s="14"/>
      <c r="BO11" s="14"/>
      <c r="BP11" s="14">
        <v>-1</v>
      </c>
      <c r="BQ11" s="14">
        <v>-45.1</v>
      </c>
      <c r="BR11" s="14">
        <v>-25.2</v>
      </c>
      <c r="BS11" s="14">
        <v>-7.9</v>
      </c>
      <c r="BT11" s="14">
        <v>34.9</v>
      </c>
      <c r="BU11" s="14"/>
      <c r="BV11" s="14"/>
      <c r="BW11" s="14"/>
      <c r="BX11" s="14"/>
      <c r="BY11" s="14"/>
      <c r="BZ11" s="14"/>
      <c r="CA11" s="14"/>
      <c r="CB11" s="14"/>
      <c r="CC11" s="14">
        <v>-0.6</v>
      </c>
      <c r="CD11" s="14">
        <v>3.9</v>
      </c>
      <c r="CE11" s="14">
        <v>5.3</v>
      </c>
      <c r="CF11" s="14">
        <v>-0.8</v>
      </c>
      <c r="CG11" s="14">
        <v>3.6</v>
      </c>
      <c r="CH11" s="14">
        <v>0</v>
      </c>
      <c r="CI11" s="14"/>
      <c r="CJ11" s="14"/>
      <c r="CK11" s="14"/>
      <c r="CL11" s="14">
        <v>0.7</v>
      </c>
      <c r="CM11" s="14">
        <v>2.9</v>
      </c>
      <c r="CN11" s="14">
        <v>-32.700000000000003</v>
      </c>
      <c r="CO11" s="14"/>
      <c r="CP11" s="14"/>
      <c r="CQ11" s="14"/>
      <c r="CR11" s="14"/>
      <c r="CS11" s="14"/>
      <c r="CT11" s="14">
        <v>-38.1</v>
      </c>
      <c r="CU11" s="14">
        <v>-21.7</v>
      </c>
      <c r="CV11" s="14"/>
      <c r="CW11" s="14">
        <v>-4.8</v>
      </c>
      <c r="CX11" s="14">
        <v>0</v>
      </c>
      <c r="CY11" s="14"/>
      <c r="CZ11" s="14"/>
      <c r="DA11" s="14">
        <v>0.5</v>
      </c>
      <c r="DB11" s="14"/>
      <c r="DC11" s="14">
        <v>-0.1</v>
      </c>
      <c r="DD11" s="14">
        <v>0</v>
      </c>
      <c r="DE11" s="14"/>
      <c r="DF11" s="14">
        <v>0.1</v>
      </c>
      <c r="DG11" s="14">
        <v>0.5</v>
      </c>
      <c r="DH11" s="14">
        <v>0.1</v>
      </c>
      <c r="DI11" s="14">
        <v>0.4</v>
      </c>
      <c r="DJ11" s="14">
        <v>0.1</v>
      </c>
      <c r="DK11" s="14">
        <v>0.5</v>
      </c>
      <c r="DL11" s="14"/>
      <c r="DM11" s="14">
        <v>0</v>
      </c>
      <c r="DN11" s="14">
        <v>0</v>
      </c>
      <c r="DO11" s="14">
        <v>3.3</v>
      </c>
      <c r="DP11" s="14">
        <v>11.5</v>
      </c>
      <c r="DQ11" s="14">
        <v>1.4</v>
      </c>
      <c r="DR11" s="14">
        <v>0.4</v>
      </c>
      <c r="DS11" s="14">
        <v>0.8</v>
      </c>
      <c r="DT11" s="14">
        <v>1.2</v>
      </c>
      <c r="DU11" s="14">
        <v>0</v>
      </c>
      <c r="DV11" s="14">
        <v>0</v>
      </c>
      <c r="DW11" s="14">
        <v>0.2</v>
      </c>
      <c r="DX11" s="14">
        <v>0.2</v>
      </c>
      <c r="DY11" s="14"/>
      <c r="DZ11" s="14">
        <v>-1.6</v>
      </c>
      <c r="EA11" s="14">
        <v>0</v>
      </c>
      <c r="EB11" s="14">
        <v>0.4</v>
      </c>
      <c r="EC11" s="14">
        <v>0.4</v>
      </c>
      <c r="ED11" s="14">
        <v>0.1</v>
      </c>
      <c r="EE11" s="14">
        <v>0.8</v>
      </c>
      <c r="EF11" s="14">
        <v>4</v>
      </c>
      <c r="EG11" s="14">
        <v>0</v>
      </c>
      <c r="EH11" s="14">
        <v>-3.2</v>
      </c>
      <c r="EI11" s="14">
        <v>-3.5</v>
      </c>
      <c r="EJ11" s="14"/>
      <c r="EK11" s="14">
        <v>0.1</v>
      </c>
      <c r="EL11" s="14">
        <v>0.9</v>
      </c>
      <c r="EM11" s="14">
        <v>0.1</v>
      </c>
      <c r="EN11" s="14">
        <v>1.3</v>
      </c>
      <c r="EO11" s="14">
        <v>0.1</v>
      </c>
      <c r="EP11" s="14">
        <v>0.1</v>
      </c>
      <c r="EQ11" s="14">
        <v>0.1</v>
      </c>
      <c r="ER11" s="14"/>
      <c r="ES11" s="14">
        <v>0</v>
      </c>
      <c r="ET11" s="14">
        <v>0</v>
      </c>
      <c r="EU11" s="14">
        <v>0</v>
      </c>
      <c r="EV11" s="14">
        <v>-0.2</v>
      </c>
      <c r="EW11" s="14">
        <v>12</v>
      </c>
      <c r="EX11" s="14">
        <v>6</v>
      </c>
      <c r="EY11" s="14">
        <v>0</v>
      </c>
      <c r="EZ11" s="14">
        <v>0</v>
      </c>
      <c r="FA11" s="14">
        <v>0.4</v>
      </c>
      <c r="FB11" s="14">
        <v>0.4</v>
      </c>
      <c r="FC11" s="14">
        <v>2</v>
      </c>
      <c r="FD11" s="14">
        <v>8.76</v>
      </c>
      <c r="FE11" s="14">
        <v>8.56</v>
      </c>
      <c r="FF11" s="14">
        <v>3.2</v>
      </c>
      <c r="FG11" s="14">
        <v>2.8</v>
      </c>
      <c r="FH11" s="14">
        <v>2.2999999999999998</v>
      </c>
      <c r="FI11" s="14"/>
      <c r="FJ11" s="14"/>
      <c r="FK11" s="14">
        <v>-78.680000000000007</v>
      </c>
      <c r="FL11" s="15"/>
      <c r="FM11" s="14"/>
      <c r="FN11" s="14">
        <v>0</v>
      </c>
      <c r="FO11" s="14"/>
      <c r="FP11" s="14">
        <v>1</v>
      </c>
      <c r="FQ11" s="14">
        <v>0.2</v>
      </c>
      <c r="FR11" s="14"/>
      <c r="FS11" s="14">
        <v>0.7</v>
      </c>
      <c r="FT11" s="14">
        <v>0.2</v>
      </c>
      <c r="FU11" s="14">
        <v>2.1</v>
      </c>
    </row>
    <row r="12" spans="1:177" ht="24" customHeight="1" x14ac:dyDescent="0.3">
      <c r="A12" s="16" t="s">
        <v>27</v>
      </c>
      <c r="B12" s="16" t="s">
        <v>716</v>
      </c>
      <c r="C12" s="17">
        <v>-7.2</v>
      </c>
      <c r="D12" s="17">
        <v>9.3000000000000007</v>
      </c>
      <c r="E12" s="17">
        <v>10</v>
      </c>
      <c r="F12" s="17"/>
      <c r="G12" s="17"/>
      <c r="H12" s="17">
        <v>-3.4</v>
      </c>
      <c r="I12" s="17">
        <v>12.1</v>
      </c>
      <c r="J12" s="17">
        <v>0</v>
      </c>
      <c r="K12" s="17"/>
      <c r="L12" s="17">
        <v>-3.7</v>
      </c>
      <c r="M12" s="17">
        <v>-25.6</v>
      </c>
      <c r="N12" s="17">
        <v>-21.8</v>
      </c>
      <c r="O12" s="17">
        <v>17.2</v>
      </c>
      <c r="P12" s="17">
        <v>-13.7</v>
      </c>
      <c r="Q12" s="17">
        <v>-5.6</v>
      </c>
      <c r="R12" s="17">
        <v>4.4000000000000004</v>
      </c>
      <c r="S12" s="17">
        <v>0</v>
      </c>
      <c r="T12" s="17"/>
      <c r="U12" s="17"/>
      <c r="V12" s="17"/>
      <c r="W12" s="17"/>
      <c r="X12" s="17">
        <v>4.4000000000000004</v>
      </c>
      <c r="Y12" s="17">
        <v>0.9</v>
      </c>
      <c r="Z12" s="17">
        <v>1.2</v>
      </c>
      <c r="AA12" s="17"/>
      <c r="AB12" s="17">
        <v>-3.4</v>
      </c>
      <c r="AC12" s="17">
        <v>3</v>
      </c>
      <c r="AD12" s="17">
        <v>5.5</v>
      </c>
      <c r="AE12" s="17"/>
      <c r="AF12" s="17"/>
      <c r="AG12" s="17"/>
      <c r="AH12" s="17"/>
      <c r="AI12" s="17">
        <v>-5</v>
      </c>
      <c r="AJ12" s="17">
        <v>-13.8</v>
      </c>
      <c r="AK12" s="17"/>
      <c r="AL12" s="17"/>
      <c r="AM12" s="17"/>
      <c r="AN12" s="17">
        <v>-1.2</v>
      </c>
      <c r="AO12" s="17"/>
      <c r="AP12" s="17">
        <v>1.1000000000000001</v>
      </c>
      <c r="AQ12" s="17">
        <v>13.5</v>
      </c>
      <c r="AR12" s="17">
        <v>4.2</v>
      </c>
      <c r="AS12" s="17">
        <v>-0.5</v>
      </c>
      <c r="AT12" s="17">
        <v>1.7</v>
      </c>
      <c r="AU12" s="17">
        <v>-0.2</v>
      </c>
      <c r="AV12" s="17">
        <v>-8.1999999999999993</v>
      </c>
      <c r="AW12" s="17">
        <v>-23.8</v>
      </c>
      <c r="AX12" s="17">
        <v>-48.2</v>
      </c>
      <c r="AY12" s="17">
        <v>-4.3</v>
      </c>
      <c r="AZ12" s="17">
        <v>-2.7</v>
      </c>
      <c r="BA12" s="17">
        <v>-0.3</v>
      </c>
      <c r="BB12" s="17">
        <v>-2.5</v>
      </c>
      <c r="BC12" s="17">
        <v>4.2</v>
      </c>
      <c r="BD12" s="17">
        <v>0.5</v>
      </c>
      <c r="BE12" s="17">
        <v>0</v>
      </c>
      <c r="BF12" s="17">
        <v>-0.6</v>
      </c>
      <c r="BG12" s="17"/>
      <c r="BH12" s="17"/>
      <c r="BI12" s="17">
        <v>-4.3</v>
      </c>
      <c r="BJ12" s="17"/>
      <c r="BK12" s="17"/>
      <c r="BL12" s="17">
        <v>1.3</v>
      </c>
      <c r="BM12" s="17"/>
      <c r="BN12" s="17"/>
      <c r="BO12" s="17"/>
      <c r="BP12" s="17">
        <v>-1.8</v>
      </c>
      <c r="BQ12" s="17">
        <v>0</v>
      </c>
      <c r="BR12" s="17">
        <v>-35.4</v>
      </c>
      <c r="BS12" s="17">
        <v>-17.8</v>
      </c>
      <c r="BT12" s="17">
        <v>20.7</v>
      </c>
      <c r="BU12" s="17"/>
      <c r="BV12" s="17"/>
      <c r="BW12" s="17"/>
      <c r="BX12" s="17"/>
      <c r="BY12" s="17"/>
      <c r="BZ12" s="17"/>
      <c r="CA12" s="17"/>
      <c r="CB12" s="17"/>
      <c r="CC12" s="17">
        <v>-0.6</v>
      </c>
      <c r="CD12" s="17">
        <v>3.5</v>
      </c>
      <c r="CE12" s="17">
        <v>5.6</v>
      </c>
      <c r="CF12" s="17">
        <v>0</v>
      </c>
      <c r="CG12" s="17">
        <v>3.3</v>
      </c>
      <c r="CH12" s="17">
        <v>-0.1</v>
      </c>
      <c r="CI12" s="17"/>
      <c r="CJ12" s="17"/>
      <c r="CK12" s="17"/>
      <c r="CL12" s="17">
        <v>-4.7</v>
      </c>
      <c r="CM12" s="17">
        <v>-2.4</v>
      </c>
      <c r="CN12" s="17">
        <v>-41</v>
      </c>
      <c r="CO12" s="17"/>
      <c r="CP12" s="17"/>
      <c r="CQ12" s="17"/>
      <c r="CR12" s="17"/>
      <c r="CS12" s="17"/>
      <c r="CT12" s="17">
        <v>-44.4</v>
      </c>
      <c r="CU12" s="17">
        <v>-25.5</v>
      </c>
      <c r="CV12" s="17"/>
      <c r="CW12" s="17">
        <v>-4.9000000000000004</v>
      </c>
      <c r="CX12" s="17">
        <v>0</v>
      </c>
      <c r="CY12" s="17"/>
      <c r="CZ12" s="17"/>
      <c r="DA12" s="17">
        <v>0.5</v>
      </c>
      <c r="DB12" s="17"/>
      <c r="DC12" s="17">
        <v>0</v>
      </c>
      <c r="DD12" s="17">
        <v>0</v>
      </c>
      <c r="DE12" s="17"/>
      <c r="DF12" s="17">
        <v>0</v>
      </c>
      <c r="DG12" s="17">
        <v>0.5</v>
      </c>
      <c r="DH12" s="17">
        <v>0</v>
      </c>
      <c r="DI12" s="17">
        <v>0</v>
      </c>
      <c r="DJ12" s="17">
        <v>0.1</v>
      </c>
      <c r="DK12" s="17">
        <v>0.6</v>
      </c>
      <c r="DL12" s="17"/>
      <c r="DM12" s="17">
        <v>0</v>
      </c>
      <c r="DN12" s="17">
        <v>0</v>
      </c>
      <c r="DO12" s="17">
        <v>3</v>
      </c>
      <c r="DP12" s="17">
        <v>11.9</v>
      </c>
      <c r="DQ12" s="17">
        <v>1.4</v>
      </c>
      <c r="DR12" s="17">
        <v>0.4</v>
      </c>
      <c r="DS12" s="17">
        <v>0.8</v>
      </c>
      <c r="DT12" s="17">
        <v>1.2</v>
      </c>
      <c r="DU12" s="17">
        <v>0</v>
      </c>
      <c r="DV12" s="17">
        <v>0.1</v>
      </c>
      <c r="DW12" s="17">
        <v>0.2</v>
      </c>
      <c r="DX12" s="17">
        <v>0.2</v>
      </c>
      <c r="DY12" s="17"/>
      <c r="DZ12" s="17">
        <v>-1.5</v>
      </c>
      <c r="EA12" s="17">
        <v>0</v>
      </c>
      <c r="EB12" s="17">
        <v>0.4</v>
      </c>
      <c r="EC12" s="17">
        <v>0.1</v>
      </c>
      <c r="ED12" s="17">
        <v>0.3</v>
      </c>
      <c r="EE12" s="17">
        <v>0.8</v>
      </c>
      <c r="EF12" s="17">
        <v>4</v>
      </c>
      <c r="EG12" s="17">
        <v>0</v>
      </c>
      <c r="EH12" s="17">
        <v>-2.1</v>
      </c>
      <c r="EI12" s="17">
        <v>-4</v>
      </c>
      <c r="EJ12" s="17"/>
      <c r="EK12" s="17">
        <v>0.1</v>
      </c>
      <c r="EL12" s="17">
        <v>0.9</v>
      </c>
      <c r="EM12" s="17">
        <v>0.1</v>
      </c>
      <c r="EN12" s="17">
        <v>1.4</v>
      </c>
      <c r="EO12" s="17">
        <v>0.1</v>
      </c>
      <c r="EP12" s="17">
        <v>0.1</v>
      </c>
      <c r="EQ12" s="17">
        <v>0.1</v>
      </c>
      <c r="ER12" s="17"/>
      <c r="ES12" s="17">
        <v>0</v>
      </c>
      <c r="ET12" s="17">
        <v>0</v>
      </c>
      <c r="EU12" s="17">
        <v>0</v>
      </c>
      <c r="EV12" s="17">
        <v>-0.2</v>
      </c>
      <c r="EW12" s="17">
        <v>17.600000000000001</v>
      </c>
      <c r="EX12" s="17">
        <v>9</v>
      </c>
      <c r="EY12" s="17">
        <v>0</v>
      </c>
      <c r="EZ12" s="17">
        <v>0</v>
      </c>
      <c r="FA12" s="17">
        <v>0.4</v>
      </c>
      <c r="FB12" s="17">
        <v>0.6</v>
      </c>
      <c r="FC12" s="17">
        <v>2</v>
      </c>
      <c r="FD12" s="17">
        <v>8.27</v>
      </c>
      <c r="FE12" s="17">
        <v>8.11</v>
      </c>
      <c r="FF12" s="17">
        <v>3.3</v>
      </c>
      <c r="FG12" s="17">
        <v>2.2000000000000002</v>
      </c>
      <c r="FH12" s="17">
        <v>2.4</v>
      </c>
      <c r="FI12" s="17"/>
      <c r="FJ12" s="17"/>
      <c r="FK12" s="17">
        <v>-175.62</v>
      </c>
      <c r="FL12" s="15"/>
      <c r="FM12" s="17"/>
      <c r="FN12" s="17">
        <v>0</v>
      </c>
      <c r="FO12" s="17"/>
      <c r="FP12" s="17">
        <v>1</v>
      </c>
      <c r="FQ12" s="17">
        <v>0.2</v>
      </c>
      <c r="FR12" s="17"/>
      <c r="FS12" s="17">
        <v>0.5</v>
      </c>
      <c r="FT12" s="17">
        <v>0.1</v>
      </c>
      <c r="FU12" s="17">
        <v>1.8</v>
      </c>
    </row>
    <row r="13" spans="1:177" ht="24" customHeight="1" x14ac:dyDescent="0.3">
      <c r="A13" s="16" t="s">
        <v>27</v>
      </c>
      <c r="B13" s="16" t="s">
        <v>717</v>
      </c>
      <c r="C13" s="17">
        <v>-5.0999999999999996</v>
      </c>
      <c r="D13" s="17">
        <v>8.9</v>
      </c>
      <c r="E13" s="17">
        <v>9.4</v>
      </c>
      <c r="F13" s="17"/>
      <c r="G13" s="17"/>
      <c r="H13" s="17">
        <v>-5.0999999999999996</v>
      </c>
      <c r="I13" s="17">
        <v>13</v>
      </c>
      <c r="J13" s="17">
        <v>0</v>
      </c>
      <c r="K13" s="17"/>
      <c r="L13" s="17">
        <v>-6.6</v>
      </c>
      <c r="M13" s="17">
        <v>-29.4</v>
      </c>
      <c r="N13" s="17">
        <v>-20.6</v>
      </c>
      <c r="O13" s="17">
        <v>14.7</v>
      </c>
      <c r="P13" s="17">
        <v>-12.2</v>
      </c>
      <c r="Q13" s="17">
        <v>-8.6999999999999993</v>
      </c>
      <c r="R13" s="17">
        <v>10.4</v>
      </c>
      <c r="S13" s="17">
        <v>0</v>
      </c>
      <c r="T13" s="17"/>
      <c r="U13" s="17"/>
      <c r="V13" s="17"/>
      <c r="W13" s="17"/>
      <c r="X13" s="17">
        <v>4.3</v>
      </c>
      <c r="Y13" s="17">
        <v>1.1000000000000001</v>
      </c>
      <c r="Z13" s="17">
        <v>1.5</v>
      </c>
      <c r="AA13" s="17"/>
      <c r="AB13" s="17">
        <v>-3.4</v>
      </c>
      <c r="AC13" s="17">
        <v>3.1</v>
      </c>
      <c r="AD13" s="17">
        <v>5.7</v>
      </c>
      <c r="AE13" s="17"/>
      <c r="AF13" s="17"/>
      <c r="AG13" s="17"/>
      <c r="AH13" s="17"/>
      <c r="AI13" s="17">
        <v>-4.9000000000000004</v>
      </c>
      <c r="AJ13" s="17">
        <v>-17.5</v>
      </c>
      <c r="AK13" s="17"/>
      <c r="AL13" s="17"/>
      <c r="AM13" s="17"/>
      <c r="AN13" s="17">
        <v>-1.3</v>
      </c>
      <c r="AO13" s="17"/>
      <c r="AP13" s="17">
        <v>1.1000000000000001</v>
      </c>
      <c r="AQ13" s="17">
        <v>13.1</v>
      </c>
      <c r="AR13" s="17">
        <v>3.9</v>
      </c>
      <c r="AS13" s="17">
        <v>-0.8</v>
      </c>
      <c r="AT13" s="17">
        <v>1.7</v>
      </c>
      <c r="AU13" s="17">
        <v>0.6</v>
      </c>
      <c r="AV13" s="17">
        <v>-9.4</v>
      </c>
      <c r="AW13" s="17">
        <v>-25.2</v>
      </c>
      <c r="AX13" s="17">
        <v>-49.7</v>
      </c>
      <c r="AY13" s="17">
        <v>-3.6</v>
      </c>
      <c r="AZ13" s="17">
        <v>-2.8</v>
      </c>
      <c r="BA13" s="17">
        <v>-0.3</v>
      </c>
      <c r="BB13" s="17">
        <v>-2.1</v>
      </c>
      <c r="BC13" s="17">
        <v>4.2</v>
      </c>
      <c r="BD13" s="17">
        <v>0.5</v>
      </c>
      <c r="BE13" s="17">
        <v>0</v>
      </c>
      <c r="BF13" s="17">
        <v>0.3</v>
      </c>
      <c r="BG13" s="17"/>
      <c r="BH13" s="17"/>
      <c r="BI13" s="17">
        <v>-4.7</v>
      </c>
      <c r="BJ13" s="17"/>
      <c r="BK13" s="17"/>
      <c r="BL13" s="17">
        <v>0</v>
      </c>
      <c r="BM13" s="17"/>
      <c r="BN13" s="17"/>
      <c r="BO13" s="17"/>
      <c r="BP13" s="17">
        <v>-1.6</v>
      </c>
      <c r="BQ13" s="17">
        <v>0</v>
      </c>
      <c r="BR13" s="17">
        <v>-38.5</v>
      </c>
      <c r="BS13" s="17">
        <v>-31.4</v>
      </c>
      <c r="BT13" s="17">
        <v>14</v>
      </c>
      <c r="BU13" s="17"/>
      <c r="BV13" s="17"/>
      <c r="BW13" s="17"/>
      <c r="BX13" s="17"/>
      <c r="BY13" s="17"/>
      <c r="BZ13" s="17"/>
      <c r="CA13" s="17"/>
      <c r="CB13" s="17"/>
      <c r="CC13" s="17">
        <v>-0.6</v>
      </c>
      <c r="CD13" s="17">
        <v>4.5</v>
      </c>
      <c r="CE13" s="17">
        <v>5.4</v>
      </c>
      <c r="CF13" s="17">
        <v>-0.4</v>
      </c>
      <c r="CG13" s="17">
        <v>3.6</v>
      </c>
      <c r="CH13" s="17">
        <v>0.1</v>
      </c>
      <c r="CI13" s="17"/>
      <c r="CJ13" s="17"/>
      <c r="CK13" s="17"/>
      <c r="CL13" s="17">
        <v>-5.8</v>
      </c>
      <c r="CM13" s="17">
        <v>-3.4</v>
      </c>
      <c r="CN13" s="17">
        <v>-42</v>
      </c>
      <c r="CO13" s="17"/>
      <c r="CP13" s="17"/>
      <c r="CQ13" s="17"/>
      <c r="CR13" s="17"/>
      <c r="CS13" s="17"/>
      <c r="CT13" s="17">
        <v>-48.9</v>
      </c>
      <c r="CU13" s="17">
        <v>-28.2</v>
      </c>
      <c r="CV13" s="17"/>
      <c r="CW13" s="17">
        <v>-6</v>
      </c>
      <c r="CX13" s="17">
        <v>0</v>
      </c>
      <c r="CY13" s="17"/>
      <c r="CZ13" s="17"/>
      <c r="DA13" s="17">
        <v>0.5</v>
      </c>
      <c r="DB13" s="17"/>
      <c r="DC13" s="17">
        <v>0.2</v>
      </c>
      <c r="DD13" s="17">
        <v>0</v>
      </c>
      <c r="DE13" s="17"/>
      <c r="DF13" s="17">
        <v>0</v>
      </c>
      <c r="DG13" s="17">
        <v>0.5</v>
      </c>
      <c r="DH13" s="17">
        <v>0.2</v>
      </c>
      <c r="DI13" s="17">
        <v>0.2</v>
      </c>
      <c r="DJ13" s="17">
        <v>0.1</v>
      </c>
      <c r="DK13" s="17">
        <v>0.6</v>
      </c>
      <c r="DL13" s="17"/>
      <c r="DM13" s="17">
        <v>0</v>
      </c>
      <c r="DN13" s="17">
        <v>0</v>
      </c>
      <c r="DO13" s="17">
        <v>3</v>
      </c>
      <c r="DP13" s="17">
        <v>13.2</v>
      </c>
      <c r="DQ13" s="17">
        <v>1.4</v>
      </c>
      <c r="DR13" s="17">
        <v>0.4</v>
      </c>
      <c r="DS13" s="17">
        <v>0.8</v>
      </c>
      <c r="DT13" s="17">
        <v>1.2</v>
      </c>
      <c r="DU13" s="17">
        <v>0</v>
      </c>
      <c r="DV13" s="17">
        <v>0.1</v>
      </c>
      <c r="DW13" s="17">
        <v>0.2</v>
      </c>
      <c r="DX13" s="17">
        <v>0.2</v>
      </c>
      <c r="DY13" s="17"/>
      <c r="DZ13" s="17">
        <v>-1.5</v>
      </c>
      <c r="EA13" s="17">
        <v>0</v>
      </c>
      <c r="EB13" s="17">
        <v>0.4</v>
      </c>
      <c r="EC13" s="17">
        <v>0.1</v>
      </c>
      <c r="ED13" s="17">
        <v>0.3</v>
      </c>
      <c r="EE13" s="17">
        <v>0.8</v>
      </c>
      <c r="EF13" s="17">
        <v>4</v>
      </c>
      <c r="EG13" s="17">
        <v>0</v>
      </c>
      <c r="EH13" s="17">
        <v>-3.2</v>
      </c>
      <c r="EI13" s="17">
        <v>-4.5</v>
      </c>
      <c r="EJ13" s="17"/>
      <c r="EK13" s="17">
        <v>0</v>
      </c>
      <c r="EL13" s="17">
        <v>0.9</v>
      </c>
      <c r="EM13" s="17">
        <v>0.1</v>
      </c>
      <c r="EN13" s="17">
        <v>1.4</v>
      </c>
      <c r="EO13" s="17">
        <v>0.1</v>
      </c>
      <c r="EP13" s="17">
        <v>0.1</v>
      </c>
      <c r="EQ13" s="17">
        <v>0.1</v>
      </c>
      <c r="ER13" s="17"/>
      <c r="ES13" s="17">
        <v>0</v>
      </c>
      <c r="ET13" s="17">
        <v>0</v>
      </c>
      <c r="EU13" s="17">
        <v>0</v>
      </c>
      <c r="EV13" s="17">
        <v>-0.2</v>
      </c>
      <c r="EW13" s="17">
        <v>13.6</v>
      </c>
      <c r="EX13" s="17">
        <v>5.6</v>
      </c>
      <c r="EY13" s="17">
        <v>0</v>
      </c>
      <c r="EZ13" s="17">
        <v>0</v>
      </c>
      <c r="FA13" s="17">
        <v>0.4</v>
      </c>
      <c r="FB13" s="17">
        <v>0.4</v>
      </c>
      <c r="FC13" s="17">
        <v>1.9</v>
      </c>
      <c r="FD13" s="17">
        <v>8.0299999999999994</v>
      </c>
      <c r="FE13" s="17">
        <v>7.87</v>
      </c>
      <c r="FF13" s="17">
        <v>1.5</v>
      </c>
      <c r="FG13" s="17">
        <v>1</v>
      </c>
      <c r="FH13" s="17">
        <v>3.5</v>
      </c>
      <c r="FI13" s="17"/>
      <c r="FJ13" s="17"/>
      <c r="FK13" s="17">
        <v>-229.6</v>
      </c>
      <c r="FL13" s="15"/>
      <c r="FM13" s="17"/>
      <c r="FN13" s="17">
        <v>0</v>
      </c>
      <c r="FO13" s="17"/>
      <c r="FP13" s="17">
        <v>1</v>
      </c>
      <c r="FQ13" s="17">
        <v>0.2</v>
      </c>
      <c r="FR13" s="17"/>
      <c r="FS13" s="17">
        <v>0.4</v>
      </c>
      <c r="FT13" s="17">
        <v>0.2</v>
      </c>
      <c r="FU13" s="17">
        <v>1.8</v>
      </c>
    </row>
    <row r="14" spans="1:177" ht="24" customHeight="1" x14ac:dyDescent="0.3">
      <c r="A14" s="16" t="s">
        <v>27</v>
      </c>
      <c r="B14" s="16" t="s">
        <v>718</v>
      </c>
      <c r="C14" s="17">
        <v>-4.9000000000000004</v>
      </c>
      <c r="D14" s="17">
        <v>1.2</v>
      </c>
      <c r="E14" s="17">
        <v>8.1</v>
      </c>
      <c r="F14" s="17"/>
      <c r="G14" s="17"/>
      <c r="H14" s="17">
        <v>-6</v>
      </c>
      <c r="I14" s="17">
        <v>18.5</v>
      </c>
      <c r="J14" s="17">
        <v>0</v>
      </c>
      <c r="K14" s="17"/>
      <c r="L14" s="17">
        <v>-12.5</v>
      </c>
      <c r="M14" s="17">
        <v>-26.7</v>
      </c>
      <c r="N14" s="17">
        <v>-23.6</v>
      </c>
      <c r="O14" s="17">
        <v>6.9</v>
      </c>
      <c r="P14" s="17">
        <v>-5.4</v>
      </c>
      <c r="Q14" s="17">
        <v>-16.7</v>
      </c>
      <c r="R14" s="17">
        <v>13</v>
      </c>
      <c r="S14" s="17">
        <v>0.2</v>
      </c>
      <c r="T14" s="17"/>
      <c r="U14" s="17"/>
      <c r="V14" s="17"/>
      <c r="W14" s="17"/>
      <c r="X14" s="17">
        <v>2.1</v>
      </c>
      <c r="Y14" s="17">
        <v>0.5</v>
      </c>
      <c r="Z14" s="17">
        <v>0.8</v>
      </c>
      <c r="AA14" s="17"/>
      <c r="AB14" s="17">
        <v>-3.4</v>
      </c>
      <c r="AC14" s="17">
        <v>3.3</v>
      </c>
      <c r="AD14" s="17">
        <v>3.9</v>
      </c>
      <c r="AE14" s="17"/>
      <c r="AF14" s="17"/>
      <c r="AG14" s="17"/>
      <c r="AH14" s="17"/>
      <c r="AI14" s="17">
        <v>-6.1</v>
      </c>
      <c r="AJ14" s="17">
        <v>-18.7</v>
      </c>
      <c r="AK14" s="17"/>
      <c r="AL14" s="17"/>
      <c r="AM14" s="17"/>
      <c r="AN14" s="17">
        <v>-1.4</v>
      </c>
      <c r="AO14" s="17"/>
      <c r="AP14" s="17">
        <v>1.5</v>
      </c>
      <c r="AQ14" s="17">
        <v>12.4</v>
      </c>
      <c r="AR14" s="17">
        <v>3.1</v>
      </c>
      <c r="AS14" s="17">
        <v>-1</v>
      </c>
      <c r="AT14" s="17">
        <v>1.7</v>
      </c>
      <c r="AU14" s="17">
        <v>0.8</v>
      </c>
      <c r="AV14" s="17">
        <v>-19.8</v>
      </c>
      <c r="AW14" s="17">
        <v>-42.3</v>
      </c>
      <c r="AX14" s="17">
        <v>-50</v>
      </c>
      <c r="AY14" s="17">
        <v>-3.2</v>
      </c>
      <c r="AZ14" s="17">
        <v>-2.7</v>
      </c>
      <c r="BA14" s="17">
        <v>-0.3</v>
      </c>
      <c r="BB14" s="17">
        <v>-0.7</v>
      </c>
      <c r="BC14" s="17">
        <v>4.0999999999999996</v>
      </c>
      <c r="BD14" s="17">
        <v>0.5</v>
      </c>
      <c r="BE14" s="17">
        <v>0</v>
      </c>
      <c r="BF14" s="17">
        <v>0.7</v>
      </c>
      <c r="BG14" s="17"/>
      <c r="BH14" s="17"/>
      <c r="BI14" s="17">
        <v>-7.2</v>
      </c>
      <c r="BJ14" s="17"/>
      <c r="BK14" s="17"/>
      <c r="BL14" s="17">
        <v>-1.3</v>
      </c>
      <c r="BM14" s="17"/>
      <c r="BN14" s="17"/>
      <c r="BO14" s="17"/>
      <c r="BP14" s="17">
        <v>-4.3</v>
      </c>
      <c r="BQ14" s="17">
        <v>0</v>
      </c>
      <c r="BR14" s="17">
        <v>-50.7</v>
      </c>
      <c r="BS14" s="17">
        <v>0</v>
      </c>
      <c r="BT14" s="17">
        <v>-3.9</v>
      </c>
      <c r="BU14" s="17"/>
      <c r="BV14" s="17"/>
      <c r="BW14" s="17"/>
      <c r="BX14" s="17"/>
      <c r="BY14" s="17"/>
      <c r="BZ14" s="17"/>
      <c r="CA14" s="17"/>
      <c r="CB14" s="17"/>
      <c r="CC14" s="17">
        <v>-0.6</v>
      </c>
      <c r="CD14" s="17">
        <v>2.8</v>
      </c>
      <c r="CE14" s="17">
        <v>4.8</v>
      </c>
      <c r="CF14" s="17">
        <v>-0.3</v>
      </c>
      <c r="CG14" s="17">
        <v>5.4</v>
      </c>
      <c r="CH14" s="17">
        <v>-0.3</v>
      </c>
      <c r="CI14" s="17"/>
      <c r="CJ14" s="17"/>
      <c r="CK14" s="17"/>
      <c r="CL14" s="17">
        <v>-11.6</v>
      </c>
      <c r="CM14" s="17">
        <v>-9.3000000000000007</v>
      </c>
      <c r="CN14" s="17">
        <v>-51.2</v>
      </c>
      <c r="CO14" s="17"/>
      <c r="CP14" s="17"/>
      <c r="CQ14" s="17"/>
      <c r="CR14" s="17"/>
      <c r="CS14" s="17"/>
      <c r="CT14" s="17">
        <v>-53.4</v>
      </c>
      <c r="CU14" s="17">
        <v>-30.8</v>
      </c>
      <c r="CV14" s="17"/>
      <c r="CW14" s="17">
        <v>-6</v>
      </c>
      <c r="CX14" s="17">
        <v>0</v>
      </c>
      <c r="CY14" s="17"/>
      <c r="CZ14" s="17"/>
      <c r="DA14" s="17">
        <v>0.5</v>
      </c>
      <c r="DB14" s="17"/>
      <c r="DC14" s="17">
        <v>0</v>
      </c>
      <c r="DD14" s="17">
        <v>0</v>
      </c>
      <c r="DE14" s="17"/>
      <c r="DF14" s="17">
        <v>0</v>
      </c>
      <c r="DG14" s="17">
        <v>0.5</v>
      </c>
      <c r="DH14" s="17">
        <v>-0.1</v>
      </c>
      <c r="DI14" s="17">
        <v>0.1</v>
      </c>
      <c r="DJ14" s="17">
        <v>0.1</v>
      </c>
      <c r="DK14" s="17">
        <v>0.6</v>
      </c>
      <c r="DL14" s="17"/>
      <c r="DM14" s="17">
        <v>0</v>
      </c>
      <c r="DN14" s="17">
        <v>0</v>
      </c>
      <c r="DO14" s="17">
        <v>2.6</v>
      </c>
      <c r="DP14" s="17">
        <v>9.9</v>
      </c>
      <c r="DQ14" s="17">
        <v>1.4</v>
      </c>
      <c r="DR14" s="17">
        <v>0.4</v>
      </c>
      <c r="DS14" s="17">
        <v>0.8</v>
      </c>
      <c r="DT14" s="17">
        <v>1.2</v>
      </c>
      <c r="DU14" s="17">
        <v>0</v>
      </c>
      <c r="DV14" s="17">
        <v>0.1</v>
      </c>
      <c r="DW14" s="17">
        <v>0.2</v>
      </c>
      <c r="DX14" s="17">
        <v>0.2</v>
      </c>
      <c r="DY14" s="17"/>
      <c r="DZ14" s="17">
        <v>-1.6</v>
      </c>
      <c r="EA14" s="17">
        <v>0</v>
      </c>
      <c r="EB14" s="17">
        <v>0.4</v>
      </c>
      <c r="EC14" s="17">
        <v>0</v>
      </c>
      <c r="ED14" s="17">
        <v>0.1</v>
      </c>
      <c r="EE14" s="17">
        <v>0.8</v>
      </c>
      <c r="EF14" s="17">
        <v>4</v>
      </c>
      <c r="EG14" s="17">
        <v>0</v>
      </c>
      <c r="EH14" s="17">
        <v>-3.7</v>
      </c>
      <c r="EI14" s="17">
        <v>-6.1</v>
      </c>
      <c r="EJ14" s="17"/>
      <c r="EK14" s="17">
        <v>0</v>
      </c>
      <c r="EL14" s="17">
        <v>0.9</v>
      </c>
      <c r="EM14" s="17">
        <v>0.1</v>
      </c>
      <c r="EN14" s="17">
        <v>1.4</v>
      </c>
      <c r="EO14" s="17">
        <v>0.1</v>
      </c>
      <c r="EP14" s="17">
        <v>0.1</v>
      </c>
      <c r="EQ14" s="17">
        <v>0.1</v>
      </c>
      <c r="ER14" s="17"/>
      <c r="ES14" s="17">
        <v>0</v>
      </c>
      <c r="ET14" s="17">
        <v>0</v>
      </c>
      <c r="EU14" s="17">
        <v>0</v>
      </c>
      <c r="EV14" s="17">
        <v>-0.2</v>
      </c>
      <c r="EW14" s="17">
        <v>9.4</v>
      </c>
      <c r="EX14" s="17">
        <v>2.5</v>
      </c>
      <c r="EY14" s="17">
        <v>0</v>
      </c>
      <c r="EZ14" s="17">
        <v>0</v>
      </c>
      <c r="FA14" s="17">
        <v>0.4</v>
      </c>
      <c r="FB14" s="17">
        <v>0.4</v>
      </c>
      <c r="FC14" s="17">
        <v>2</v>
      </c>
      <c r="FD14" s="17">
        <v>7.49</v>
      </c>
      <c r="FE14" s="17">
        <v>7.43</v>
      </c>
      <c r="FF14" s="17">
        <v>0.9</v>
      </c>
      <c r="FG14" s="17">
        <v>0.4</v>
      </c>
      <c r="FH14" s="17">
        <v>1.9</v>
      </c>
      <c r="FI14" s="17"/>
      <c r="FJ14" s="17"/>
      <c r="FK14" s="17">
        <v>-332.28</v>
      </c>
      <c r="FL14" s="15"/>
      <c r="FM14" s="17"/>
      <c r="FN14" s="17">
        <v>0</v>
      </c>
      <c r="FO14" s="17"/>
      <c r="FP14" s="17">
        <v>0.9</v>
      </c>
      <c r="FQ14" s="17">
        <v>0.2</v>
      </c>
      <c r="FR14" s="17"/>
      <c r="FS14" s="17">
        <v>0.1</v>
      </c>
      <c r="FT14" s="17">
        <v>0</v>
      </c>
      <c r="FU14" s="17">
        <v>1.2</v>
      </c>
    </row>
    <row r="15" spans="1:177" ht="24" customHeight="1" x14ac:dyDescent="0.3">
      <c r="A15" s="16" t="s">
        <v>27</v>
      </c>
      <c r="B15" s="16" t="s">
        <v>719</v>
      </c>
      <c r="C15" s="17">
        <v>-5.3</v>
      </c>
      <c r="D15" s="17">
        <v>-4.5999999999999996</v>
      </c>
      <c r="E15" s="17">
        <v>6.6</v>
      </c>
      <c r="F15" s="17"/>
      <c r="G15" s="17"/>
      <c r="H15" s="17">
        <v>-4.2</v>
      </c>
      <c r="I15" s="17">
        <v>8.5</v>
      </c>
      <c r="J15" s="17">
        <v>0</v>
      </c>
      <c r="K15" s="17"/>
      <c r="L15" s="17">
        <v>-12.4</v>
      </c>
      <c r="M15" s="17">
        <v>-34.700000000000003</v>
      </c>
      <c r="N15" s="17">
        <v>-24.7</v>
      </c>
      <c r="O15" s="17">
        <v>7.3</v>
      </c>
      <c r="P15" s="17">
        <v>-5.6</v>
      </c>
      <c r="Q15" s="17">
        <v>-16.899999999999999</v>
      </c>
      <c r="R15" s="17">
        <v>6.3</v>
      </c>
      <c r="S15" s="17">
        <v>0</v>
      </c>
      <c r="T15" s="17"/>
      <c r="U15" s="17"/>
      <c r="V15" s="17"/>
      <c r="W15" s="17"/>
      <c r="X15" s="17">
        <v>1.9</v>
      </c>
      <c r="Y15" s="17">
        <v>0.5</v>
      </c>
      <c r="Z15" s="17">
        <v>0.9</v>
      </c>
      <c r="AA15" s="17"/>
      <c r="AB15" s="17">
        <v>-3.4</v>
      </c>
      <c r="AC15" s="17">
        <v>3.3</v>
      </c>
      <c r="AD15" s="17">
        <v>4.0999999999999996</v>
      </c>
      <c r="AE15" s="17"/>
      <c r="AF15" s="17"/>
      <c r="AG15" s="17"/>
      <c r="AH15" s="17"/>
      <c r="AI15" s="17">
        <v>-7.4</v>
      </c>
      <c r="AJ15" s="17">
        <v>-20.5</v>
      </c>
      <c r="AK15" s="17"/>
      <c r="AL15" s="17"/>
      <c r="AM15" s="17"/>
      <c r="AN15" s="17">
        <v>-1</v>
      </c>
      <c r="AO15" s="17"/>
      <c r="AP15" s="17">
        <v>1.5</v>
      </c>
      <c r="AQ15" s="17">
        <v>12.9</v>
      </c>
      <c r="AR15" s="17">
        <v>3</v>
      </c>
      <c r="AS15" s="17">
        <v>-0.8</v>
      </c>
      <c r="AT15" s="17">
        <v>1.7</v>
      </c>
      <c r="AU15" s="17">
        <v>-0.1</v>
      </c>
      <c r="AV15" s="17">
        <v>-18.600000000000001</v>
      </c>
      <c r="AW15" s="17">
        <v>-41.2</v>
      </c>
      <c r="AX15" s="17">
        <v>-48.9</v>
      </c>
      <c r="AY15" s="17">
        <v>-4.7</v>
      </c>
      <c r="AZ15" s="17">
        <v>-2.7</v>
      </c>
      <c r="BA15" s="17">
        <v>-0.3</v>
      </c>
      <c r="BB15" s="17">
        <v>-2.6</v>
      </c>
      <c r="BC15" s="17">
        <v>3.3</v>
      </c>
      <c r="BD15" s="17">
        <v>0.5</v>
      </c>
      <c r="BE15" s="17">
        <v>0</v>
      </c>
      <c r="BF15" s="17">
        <v>-1.8</v>
      </c>
      <c r="BG15" s="17"/>
      <c r="BH15" s="17"/>
      <c r="BI15" s="17">
        <v>-6.5</v>
      </c>
      <c r="BJ15" s="17"/>
      <c r="BK15" s="17"/>
      <c r="BL15" s="17">
        <v>5.0999999999999996</v>
      </c>
      <c r="BM15" s="17"/>
      <c r="BN15" s="17"/>
      <c r="BO15" s="17"/>
      <c r="BP15" s="17">
        <v>-2</v>
      </c>
      <c r="BQ15" s="17">
        <v>0</v>
      </c>
      <c r="BR15" s="17">
        <v>-50.3</v>
      </c>
      <c r="BS15" s="17">
        <v>0</v>
      </c>
      <c r="BT15" s="17">
        <v>-3.5</v>
      </c>
      <c r="BU15" s="17"/>
      <c r="BV15" s="17"/>
      <c r="BW15" s="17"/>
      <c r="BX15" s="17"/>
      <c r="BY15" s="17"/>
      <c r="BZ15" s="17"/>
      <c r="CA15" s="17"/>
      <c r="CB15" s="17"/>
      <c r="CC15" s="17">
        <v>-0.6</v>
      </c>
      <c r="CD15" s="17">
        <v>3.2</v>
      </c>
      <c r="CE15" s="17">
        <v>5.4</v>
      </c>
      <c r="CF15" s="17">
        <v>0</v>
      </c>
      <c r="CG15" s="17">
        <v>3.3</v>
      </c>
      <c r="CH15" s="17">
        <v>-4</v>
      </c>
      <c r="CI15" s="17"/>
      <c r="CJ15" s="17"/>
      <c r="CK15" s="17"/>
      <c r="CL15" s="17">
        <v>-10.8</v>
      </c>
      <c r="CM15" s="17">
        <v>-8.5</v>
      </c>
      <c r="CN15" s="17">
        <v>-50</v>
      </c>
      <c r="CO15" s="17"/>
      <c r="CP15" s="17"/>
      <c r="CQ15" s="17"/>
      <c r="CR15" s="17"/>
      <c r="CS15" s="17"/>
      <c r="CT15" s="17">
        <v>-55.3</v>
      </c>
      <c r="CU15" s="17">
        <v>-32</v>
      </c>
      <c r="CV15" s="17"/>
      <c r="CW15" s="17">
        <v>-6.1</v>
      </c>
      <c r="CX15" s="17">
        <v>0</v>
      </c>
      <c r="CY15" s="17"/>
      <c r="CZ15" s="17"/>
      <c r="DA15" s="17">
        <v>0.5</v>
      </c>
      <c r="DB15" s="17"/>
      <c r="DC15" s="17">
        <v>0</v>
      </c>
      <c r="DD15" s="17">
        <v>0</v>
      </c>
      <c r="DE15" s="17"/>
      <c r="DF15" s="17">
        <v>0</v>
      </c>
      <c r="DG15" s="17">
        <v>0.5</v>
      </c>
      <c r="DH15" s="17">
        <v>0</v>
      </c>
      <c r="DI15" s="17">
        <v>0.1</v>
      </c>
      <c r="DJ15" s="17">
        <v>0.1</v>
      </c>
      <c r="DK15" s="17">
        <v>0.6</v>
      </c>
      <c r="DL15" s="17"/>
      <c r="DM15" s="17">
        <v>0</v>
      </c>
      <c r="DN15" s="17">
        <v>0</v>
      </c>
      <c r="DO15" s="17">
        <v>2.8</v>
      </c>
      <c r="DP15" s="17">
        <v>9.9</v>
      </c>
      <c r="DQ15" s="17">
        <v>1.4</v>
      </c>
      <c r="DR15" s="17">
        <v>0.4</v>
      </c>
      <c r="DS15" s="17">
        <v>0.8</v>
      </c>
      <c r="DT15" s="17">
        <v>1.2</v>
      </c>
      <c r="DU15" s="17">
        <v>0</v>
      </c>
      <c r="DV15" s="17">
        <v>0.1</v>
      </c>
      <c r="DW15" s="17">
        <v>0.2</v>
      </c>
      <c r="DX15" s="17">
        <v>0.2</v>
      </c>
      <c r="DY15" s="17"/>
      <c r="DZ15" s="17">
        <v>-1.6</v>
      </c>
      <c r="EA15" s="17">
        <v>0</v>
      </c>
      <c r="EB15" s="17">
        <v>0.4</v>
      </c>
      <c r="EC15" s="17">
        <v>0</v>
      </c>
      <c r="ED15" s="17">
        <v>0.1</v>
      </c>
      <c r="EE15" s="17">
        <v>0.8</v>
      </c>
      <c r="EF15" s="17">
        <v>4</v>
      </c>
      <c r="EG15" s="17">
        <v>0</v>
      </c>
      <c r="EH15" s="17">
        <v>-4.5999999999999996</v>
      </c>
      <c r="EI15" s="17">
        <v>-5.9</v>
      </c>
      <c r="EJ15" s="17"/>
      <c r="EK15" s="17">
        <v>0</v>
      </c>
      <c r="EL15" s="17">
        <v>0.9</v>
      </c>
      <c r="EM15" s="17">
        <v>0.1</v>
      </c>
      <c r="EN15" s="17">
        <v>1.4</v>
      </c>
      <c r="EO15" s="17">
        <v>0.1</v>
      </c>
      <c r="EP15" s="17">
        <v>0.1</v>
      </c>
      <c r="EQ15" s="17">
        <v>0.1</v>
      </c>
      <c r="ER15" s="17"/>
      <c r="ES15" s="17">
        <v>0</v>
      </c>
      <c r="ET15" s="17">
        <v>0</v>
      </c>
      <c r="EU15" s="17">
        <v>0</v>
      </c>
      <c r="EV15" s="17">
        <v>-0.2</v>
      </c>
      <c r="EW15" s="17">
        <v>7.4</v>
      </c>
      <c r="EX15" s="17">
        <v>3.9</v>
      </c>
      <c r="EY15" s="17">
        <v>0</v>
      </c>
      <c r="EZ15" s="17">
        <v>0</v>
      </c>
      <c r="FA15" s="17">
        <v>0.3</v>
      </c>
      <c r="FB15" s="17">
        <v>0.2</v>
      </c>
      <c r="FC15" s="17">
        <v>2.1</v>
      </c>
      <c r="FD15" s="17">
        <v>10.48</v>
      </c>
      <c r="FE15" s="17">
        <v>10.25</v>
      </c>
      <c r="FF15" s="17">
        <v>1</v>
      </c>
      <c r="FG15" s="17">
        <v>2.7</v>
      </c>
      <c r="FH15" s="17">
        <v>3.2</v>
      </c>
      <c r="FI15" s="17"/>
      <c r="FJ15" s="17"/>
      <c r="FK15" s="17">
        <v>-356.67</v>
      </c>
      <c r="FL15" s="15"/>
      <c r="FM15" s="17"/>
      <c r="FN15" s="17">
        <v>0</v>
      </c>
      <c r="FO15" s="17"/>
      <c r="FP15" s="17">
        <v>1</v>
      </c>
      <c r="FQ15" s="17">
        <v>0.2</v>
      </c>
      <c r="FR15" s="17"/>
      <c r="FS15" s="17">
        <v>0.7</v>
      </c>
      <c r="FT15" s="17">
        <v>0.1</v>
      </c>
      <c r="FU15" s="17">
        <v>2</v>
      </c>
    </row>
    <row r="16" spans="1:177" ht="24" customHeight="1" x14ac:dyDescent="0.3">
      <c r="A16" s="16" t="s">
        <v>27</v>
      </c>
      <c r="B16" s="16" t="s">
        <v>720</v>
      </c>
      <c r="C16" s="17">
        <v>-5.8</v>
      </c>
      <c r="D16" s="17">
        <v>-0.7</v>
      </c>
      <c r="E16" s="17">
        <v>7.4</v>
      </c>
      <c r="F16" s="17"/>
      <c r="G16" s="17"/>
      <c r="H16" s="17">
        <v>-3.8</v>
      </c>
      <c r="I16" s="17">
        <v>20.8</v>
      </c>
      <c r="J16" s="17">
        <v>0</v>
      </c>
      <c r="K16" s="17"/>
      <c r="L16" s="17">
        <v>-10.6</v>
      </c>
      <c r="M16" s="17">
        <v>-30.9</v>
      </c>
      <c r="N16" s="17">
        <v>-21.9</v>
      </c>
      <c r="O16" s="17">
        <v>9.6999999999999993</v>
      </c>
      <c r="P16" s="17">
        <v>-4.4000000000000004</v>
      </c>
      <c r="Q16" s="17">
        <v>-16.2</v>
      </c>
      <c r="R16" s="17">
        <v>5.8</v>
      </c>
      <c r="S16" s="17">
        <v>0.1</v>
      </c>
      <c r="T16" s="17"/>
      <c r="U16" s="17"/>
      <c r="V16" s="17"/>
      <c r="W16" s="17"/>
      <c r="X16" s="17">
        <v>2.4</v>
      </c>
      <c r="Y16" s="17">
        <v>0.8</v>
      </c>
      <c r="Z16" s="17">
        <v>1.1000000000000001</v>
      </c>
      <c r="AA16" s="17"/>
      <c r="AB16" s="17">
        <v>-3.4</v>
      </c>
      <c r="AC16" s="17">
        <v>3.3</v>
      </c>
      <c r="AD16" s="17">
        <v>4.4000000000000004</v>
      </c>
      <c r="AE16" s="17"/>
      <c r="AF16" s="17"/>
      <c r="AG16" s="17"/>
      <c r="AH16" s="17"/>
      <c r="AI16" s="17">
        <v>-7.2</v>
      </c>
      <c r="AJ16" s="17">
        <v>-18.5</v>
      </c>
      <c r="AK16" s="17"/>
      <c r="AL16" s="17"/>
      <c r="AM16" s="17"/>
      <c r="AN16" s="17">
        <v>-1.1000000000000001</v>
      </c>
      <c r="AO16" s="17"/>
      <c r="AP16" s="17">
        <v>1.7</v>
      </c>
      <c r="AQ16" s="17">
        <v>12.7</v>
      </c>
      <c r="AR16" s="17">
        <v>3.5</v>
      </c>
      <c r="AS16" s="17">
        <v>-1</v>
      </c>
      <c r="AT16" s="17">
        <v>1.7</v>
      </c>
      <c r="AU16" s="17">
        <v>0.3</v>
      </c>
      <c r="AV16" s="17">
        <v>-26.4</v>
      </c>
      <c r="AW16" s="17">
        <v>-39.5</v>
      </c>
      <c r="AX16" s="17">
        <v>-47.1</v>
      </c>
      <c r="AY16" s="17">
        <v>-4.5999999999999996</v>
      </c>
      <c r="AZ16" s="17">
        <v>-2.7</v>
      </c>
      <c r="BA16" s="17">
        <v>-0.2</v>
      </c>
      <c r="BB16" s="17">
        <v>-1.9</v>
      </c>
      <c r="BC16" s="17">
        <v>3.6</v>
      </c>
      <c r="BD16" s="17">
        <v>0.5</v>
      </c>
      <c r="BE16" s="17">
        <v>0</v>
      </c>
      <c r="BF16" s="17">
        <v>-0.1</v>
      </c>
      <c r="BG16" s="17"/>
      <c r="BH16" s="17"/>
      <c r="BI16" s="17">
        <v>-6.5</v>
      </c>
      <c r="BJ16" s="17"/>
      <c r="BK16" s="17"/>
      <c r="BL16" s="17">
        <v>5.0999999999999996</v>
      </c>
      <c r="BM16" s="17"/>
      <c r="BN16" s="17"/>
      <c r="BO16" s="17"/>
      <c r="BP16" s="17">
        <v>-1.4</v>
      </c>
      <c r="BQ16" s="17">
        <v>0</v>
      </c>
      <c r="BR16" s="17">
        <v>-49.2</v>
      </c>
      <c r="BS16" s="17">
        <v>0</v>
      </c>
      <c r="BT16" s="17">
        <v>-4.0999999999999996</v>
      </c>
      <c r="BU16" s="17"/>
      <c r="BV16" s="17"/>
      <c r="BW16" s="17"/>
      <c r="BX16" s="17"/>
      <c r="BY16" s="17"/>
      <c r="BZ16" s="17"/>
      <c r="CA16" s="17"/>
      <c r="CB16" s="17"/>
      <c r="CC16" s="17">
        <v>-0.6</v>
      </c>
      <c r="CD16" s="17">
        <v>2.6</v>
      </c>
      <c r="CE16" s="17">
        <v>5.4</v>
      </c>
      <c r="CF16" s="17">
        <v>0.2</v>
      </c>
      <c r="CG16" s="17">
        <v>3.3</v>
      </c>
      <c r="CH16" s="17">
        <v>-4</v>
      </c>
      <c r="CI16" s="17"/>
      <c r="CJ16" s="17"/>
      <c r="CK16" s="17"/>
      <c r="CL16" s="17">
        <v>-10.3</v>
      </c>
      <c r="CM16" s="17">
        <v>-8.1</v>
      </c>
      <c r="CN16" s="17">
        <v>-49.1</v>
      </c>
      <c r="CO16" s="17"/>
      <c r="CP16" s="17"/>
      <c r="CQ16" s="17"/>
      <c r="CR16" s="17"/>
      <c r="CS16" s="17"/>
      <c r="CT16" s="17">
        <v>-55.2</v>
      </c>
      <c r="CU16" s="17">
        <v>-31.9</v>
      </c>
      <c r="CV16" s="17"/>
      <c r="CW16" s="17">
        <v>-6.3</v>
      </c>
      <c r="CX16" s="17">
        <v>0</v>
      </c>
      <c r="CY16" s="17"/>
      <c r="CZ16" s="17"/>
      <c r="DA16" s="17">
        <v>0.5</v>
      </c>
      <c r="DB16" s="17"/>
      <c r="DC16" s="17">
        <v>0</v>
      </c>
      <c r="DD16" s="17">
        <v>0</v>
      </c>
      <c r="DE16" s="17"/>
      <c r="DF16" s="17">
        <v>0</v>
      </c>
      <c r="DG16" s="17">
        <v>0.5</v>
      </c>
      <c r="DH16" s="17">
        <v>0.1</v>
      </c>
      <c r="DI16" s="17">
        <v>-0.2</v>
      </c>
      <c r="DJ16" s="17">
        <v>0</v>
      </c>
      <c r="DK16" s="17">
        <v>0.6</v>
      </c>
      <c r="DL16" s="17"/>
      <c r="DM16" s="17">
        <v>0</v>
      </c>
      <c r="DN16" s="17">
        <v>0</v>
      </c>
      <c r="DO16" s="17">
        <v>2.9</v>
      </c>
      <c r="DP16" s="17">
        <v>10.3</v>
      </c>
      <c r="DQ16" s="17">
        <v>1.4</v>
      </c>
      <c r="DR16" s="17">
        <v>0.4</v>
      </c>
      <c r="DS16" s="17">
        <v>0.8</v>
      </c>
      <c r="DT16" s="17">
        <v>1.2</v>
      </c>
      <c r="DU16" s="17">
        <v>0</v>
      </c>
      <c r="DV16" s="17">
        <v>0.1</v>
      </c>
      <c r="DW16" s="17">
        <v>0.2</v>
      </c>
      <c r="DX16" s="17">
        <v>0.2</v>
      </c>
      <c r="DY16" s="17"/>
      <c r="DZ16" s="17">
        <v>-1.6</v>
      </c>
      <c r="EA16" s="17">
        <v>0</v>
      </c>
      <c r="EB16" s="17">
        <v>0.4</v>
      </c>
      <c r="EC16" s="17">
        <v>0</v>
      </c>
      <c r="ED16" s="17">
        <v>0</v>
      </c>
      <c r="EE16" s="17">
        <v>0.8</v>
      </c>
      <c r="EF16" s="17">
        <v>4</v>
      </c>
      <c r="EG16" s="17">
        <v>0</v>
      </c>
      <c r="EH16" s="17">
        <v>-4.5999999999999996</v>
      </c>
      <c r="EI16" s="17">
        <v>-6.2</v>
      </c>
      <c r="EJ16" s="17"/>
      <c r="EK16" s="17">
        <v>0</v>
      </c>
      <c r="EL16" s="17">
        <v>1</v>
      </c>
      <c r="EM16" s="17">
        <v>0.1</v>
      </c>
      <c r="EN16" s="17">
        <v>1.4</v>
      </c>
      <c r="EO16" s="17">
        <v>0.1</v>
      </c>
      <c r="EP16" s="17">
        <v>0.1</v>
      </c>
      <c r="EQ16" s="17">
        <v>0.1</v>
      </c>
      <c r="ER16" s="17"/>
      <c r="ES16" s="17">
        <v>0</v>
      </c>
      <c r="ET16" s="17">
        <v>0</v>
      </c>
      <c r="EU16" s="17">
        <v>0</v>
      </c>
      <c r="EV16" s="17">
        <v>-0.2</v>
      </c>
      <c r="EW16" s="17">
        <v>13.9</v>
      </c>
      <c r="EX16" s="17">
        <v>6</v>
      </c>
      <c r="EY16" s="17">
        <v>0</v>
      </c>
      <c r="EZ16" s="17">
        <v>0</v>
      </c>
      <c r="FA16" s="17">
        <v>0.4</v>
      </c>
      <c r="FB16" s="17">
        <v>0.2</v>
      </c>
      <c r="FC16" s="17">
        <v>2</v>
      </c>
      <c r="FD16" s="17">
        <v>10.16</v>
      </c>
      <c r="FE16" s="17">
        <v>10.08</v>
      </c>
      <c r="FF16" s="17">
        <v>2.9</v>
      </c>
      <c r="FG16" s="17">
        <v>2.2999999999999998</v>
      </c>
      <c r="FH16" s="17">
        <v>2.4</v>
      </c>
      <c r="FI16" s="17"/>
      <c r="FJ16" s="17"/>
      <c r="FK16" s="17">
        <v>-313.56</v>
      </c>
      <c r="FL16" s="15"/>
      <c r="FM16" s="17"/>
      <c r="FN16" s="17">
        <v>0</v>
      </c>
      <c r="FO16" s="17"/>
      <c r="FP16" s="17">
        <v>1</v>
      </c>
      <c r="FQ16" s="17">
        <v>0.2</v>
      </c>
      <c r="FR16" s="17"/>
      <c r="FS16" s="17">
        <v>0.6</v>
      </c>
      <c r="FT16" s="17">
        <v>0.1</v>
      </c>
      <c r="FU16" s="17">
        <v>1.9</v>
      </c>
    </row>
    <row r="17" spans="1:177" ht="24" customHeight="1" x14ac:dyDescent="0.3">
      <c r="A17" s="16" t="s">
        <v>27</v>
      </c>
      <c r="B17" s="16" t="s">
        <v>721</v>
      </c>
      <c r="C17" s="17">
        <v>-5.0999999999999996</v>
      </c>
      <c r="D17" s="17">
        <v>-7.4</v>
      </c>
      <c r="E17" s="17">
        <v>5.7</v>
      </c>
      <c r="F17" s="17"/>
      <c r="G17" s="17"/>
      <c r="H17" s="17">
        <v>-4.8</v>
      </c>
      <c r="I17" s="17">
        <v>5.6</v>
      </c>
      <c r="J17" s="17">
        <v>0</v>
      </c>
      <c r="K17" s="17"/>
      <c r="L17" s="17">
        <v>-14.9</v>
      </c>
      <c r="M17" s="17">
        <v>-36.4</v>
      </c>
      <c r="N17" s="17">
        <v>-23.4</v>
      </c>
      <c r="O17" s="17">
        <v>4.7</v>
      </c>
      <c r="P17" s="17">
        <v>-6.8</v>
      </c>
      <c r="Q17" s="17">
        <v>-18</v>
      </c>
      <c r="R17" s="17">
        <v>7.7</v>
      </c>
      <c r="S17" s="17">
        <v>0</v>
      </c>
      <c r="T17" s="17"/>
      <c r="U17" s="17"/>
      <c r="V17" s="17"/>
      <c r="W17" s="17"/>
      <c r="X17" s="17">
        <v>2</v>
      </c>
      <c r="Y17" s="17">
        <v>0.7</v>
      </c>
      <c r="Z17" s="17">
        <v>0.9</v>
      </c>
      <c r="AA17" s="17"/>
      <c r="AB17" s="17">
        <v>-3.6</v>
      </c>
      <c r="AC17" s="17">
        <v>3.3</v>
      </c>
      <c r="AD17" s="17">
        <v>4</v>
      </c>
      <c r="AE17" s="17"/>
      <c r="AF17" s="17"/>
      <c r="AG17" s="17"/>
      <c r="AH17" s="17"/>
      <c r="AI17" s="17">
        <v>-7.1</v>
      </c>
      <c r="AJ17" s="17">
        <v>-21.4</v>
      </c>
      <c r="AK17" s="17"/>
      <c r="AL17" s="17"/>
      <c r="AM17" s="17"/>
      <c r="AN17" s="17">
        <v>-1.1000000000000001</v>
      </c>
      <c r="AO17" s="17"/>
      <c r="AP17" s="17">
        <v>1.5</v>
      </c>
      <c r="AQ17" s="17">
        <v>13.2</v>
      </c>
      <c r="AR17" s="17">
        <v>4.8</v>
      </c>
      <c r="AS17" s="17">
        <v>-0.7</v>
      </c>
      <c r="AT17" s="17">
        <v>1.7</v>
      </c>
      <c r="AU17" s="17">
        <v>0</v>
      </c>
      <c r="AV17" s="17">
        <v>-29.7</v>
      </c>
      <c r="AW17" s="17">
        <v>-42.6</v>
      </c>
      <c r="AX17" s="17">
        <v>-50.3</v>
      </c>
      <c r="AY17" s="17">
        <v>-4.8</v>
      </c>
      <c r="AZ17" s="17">
        <v>-2.7</v>
      </c>
      <c r="BA17" s="17">
        <v>-0.3</v>
      </c>
      <c r="BB17" s="17">
        <v>-2.4</v>
      </c>
      <c r="BC17" s="17">
        <v>1.2</v>
      </c>
      <c r="BD17" s="17">
        <v>0.5</v>
      </c>
      <c r="BE17" s="17">
        <v>0</v>
      </c>
      <c r="BF17" s="17">
        <v>-1.9</v>
      </c>
      <c r="BG17" s="17"/>
      <c r="BH17" s="17"/>
      <c r="BI17" s="17">
        <v>-6.5</v>
      </c>
      <c r="BJ17" s="17"/>
      <c r="BK17" s="17"/>
      <c r="BL17" s="17">
        <v>4.5</v>
      </c>
      <c r="BM17" s="17"/>
      <c r="BN17" s="17"/>
      <c r="BO17" s="17"/>
      <c r="BP17" s="17">
        <v>-2.6</v>
      </c>
      <c r="BQ17" s="17">
        <v>0</v>
      </c>
      <c r="BR17" s="17">
        <v>-53.2</v>
      </c>
      <c r="BS17" s="17">
        <v>0</v>
      </c>
      <c r="BT17" s="17">
        <v>-6.3</v>
      </c>
      <c r="BU17" s="17"/>
      <c r="BV17" s="17"/>
      <c r="BW17" s="17"/>
      <c r="BX17" s="17"/>
      <c r="BY17" s="17"/>
      <c r="BZ17" s="17"/>
      <c r="CA17" s="17"/>
      <c r="CB17" s="17"/>
      <c r="CC17" s="17">
        <v>-0.6</v>
      </c>
      <c r="CD17" s="17">
        <v>3.7</v>
      </c>
      <c r="CE17" s="17">
        <v>5.2</v>
      </c>
      <c r="CF17" s="17">
        <v>0.2</v>
      </c>
      <c r="CG17" s="17">
        <v>3.3</v>
      </c>
      <c r="CH17" s="17">
        <v>-4.0999999999999996</v>
      </c>
      <c r="CI17" s="17"/>
      <c r="CJ17" s="17"/>
      <c r="CK17" s="17"/>
      <c r="CL17" s="17">
        <v>-12.9</v>
      </c>
      <c r="CM17" s="17">
        <v>-10.6</v>
      </c>
      <c r="CN17" s="17">
        <v>-52.9</v>
      </c>
      <c r="CO17" s="17"/>
      <c r="CP17" s="17"/>
      <c r="CQ17" s="17"/>
      <c r="CR17" s="17"/>
      <c r="CS17" s="17"/>
      <c r="CT17" s="17">
        <v>-57.4</v>
      </c>
      <c r="CU17" s="17">
        <v>-33.200000000000003</v>
      </c>
      <c r="CV17" s="17"/>
      <c r="CW17" s="17">
        <v>-5.7</v>
      </c>
      <c r="CX17" s="17">
        <v>0</v>
      </c>
      <c r="CY17" s="17"/>
      <c r="CZ17" s="17"/>
      <c r="DA17" s="17">
        <v>0.5</v>
      </c>
      <c r="DB17" s="17"/>
      <c r="DC17" s="17">
        <v>0</v>
      </c>
      <c r="DD17" s="17">
        <v>0</v>
      </c>
      <c r="DE17" s="17"/>
      <c r="DF17" s="17">
        <v>0</v>
      </c>
      <c r="DG17" s="17">
        <v>0.5</v>
      </c>
      <c r="DH17" s="17">
        <v>0.3</v>
      </c>
      <c r="DI17" s="17">
        <v>0.8</v>
      </c>
      <c r="DJ17" s="17">
        <v>0.1</v>
      </c>
      <c r="DK17" s="17">
        <v>0.6</v>
      </c>
      <c r="DL17" s="17"/>
      <c r="DM17" s="17">
        <v>0</v>
      </c>
      <c r="DN17" s="17">
        <v>0</v>
      </c>
      <c r="DO17" s="17">
        <v>2.6</v>
      </c>
      <c r="DP17" s="17">
        <v>9.6999999999999993</v>
      </c>
      <c r="DQ17" s="17">
        <v>1.4</v>
      </c>
      <c r="DR17" s="17">
        <v>0.4</v>
      </c>
      <c r="DS17" s="17">
        <v>0.8</v>
      </c>
      <c r="DT17" s="17">
        <v>1.2</v>
      </c>
      <c r="DU17" s="17">
        <v>0</v>
      </c>
      <c r="DV17" s="17">
        <v>0.1</v>
      </c>
      <c r="DW17" s="17">
        <v>0.1</v>
      </c>
      <c r="DX17" s="17">
        <v>0.2</v>
      </c>
      <c r="DY17" s="17"/>
      <c r="DZ17" s="17">
        <v>-1.6</v>
      </c>
      <c r="EA17" s="17">
        <v>0</v>
      </c>
      <c r="EB17" s="17">
        <v>0.4</v>
      </c>
      <c r="EC17" s="17">
        <v>0.1</v>
      </c>
      <c r="ED17" s="17">
        <v>-0.1</v>
      </c>
      <c r="EE17" s="17">
        <v>0.8</v>
      </c>
      <c r="EF17" s="17">
        <v>4</v>
      </c>
      <c r="EG17" s="17">
        <v>0</v>
      </c>
      <c r="EH17" s="17">
        <v>-6.8</v>
      </c>
      <c r="EI17" s="17">
        <v>-7.3</v>
      </c>
      <c r="EJ17" s="17"/>
      <c r="EK17" s="17">
        <v>0</v>
      </c>
      <c r="EL17" s="17">
        <v>1.1000000000000001</v>
      </c>
      <c r="EM17" s="17">
        <v>0.1</v>
      </c>
      <c r="EN17" s="17">
        <v>1.5</v>
      </c>
      <c r="EO17" s="17">
        <v>0.1</v>
      </c>
      <c r="EP17" s="17">
        <v>0.1</v>
      </c>
      <c r="EQ17" s="17">
        <v>0.1</v>
      </c>
      <c r="ER17" s="17"/>
      <c r="ES17" s="17">
        <v>0</v>
      </c>
      <c r="ET17" s="17">
        <v>0</v>
      </c>
      <c r="EU17" s="17">
        <v>0</v>
      </c>
      <c r="EV17" s="17">
        <v>-0.2</v>
      </c>
      <c r="EW17" s="17">
        <v>13.3</v>
      </c>
      <c r="EX17" s="17">
        <v>4.3</v>
      </c>
      <c r="EY17" s="17">
        <v>0</v>
      </c>
      <c r="EZ17" s="17">
        <v>0</v>
      </c>
      <c r="FA17" s="17">
        <v>0.4</v>
      </c>
      <c r="FB17" s="17">
        <v>0.2</v>
      </c>
      <c r="FC17" s="17">
        <v>2</v>
      </c>
      <c r="FD17" s="17">
        <v>9.99</v>
      </c>
      <c r="FE17" s="17">
        <v>9.8699999999999992</v>
      </c>
      <c r="FF17" s="17">
        <v>2</v>
      </c>
      <c r="FG17" s="17">
        <v>3.1</v>
      </c>
      <c r="FH17" s="17">
        <v>3</v>
      </c>
      <c r="FI17" s="17"/>
      <c r="FJ17" s="17"/>
      <c r="FK17" s="17">
        <v>-397.24</v>
      </c>
      <c r="FL17" s="15"/>
      <c r="FM17" s="17"/>
      <c r="FN17" s="17">
        <v>0</v>
      </c>
      <c r="FO17" s="17"/>
      <c r="FP17" s="17">
        <v>1</v>
      </c>
      <c r="FQ17" s="17">
        <v>0.2</v>
      </c>
      <c r="FR17" s="17"/>
      <c r="FS17" s="17">
        <v>0.7</v>
      </c>
      <c r="FT17" s="17">
        <v>0.1</v>
      </c>
      <c r="FU17" s="17">
        <v>2</v>
      </c>
    </row>
    <row r="18" spans="1:177" ht="24" customHeight="1" x14ac:dyDescent="0.3">
      <c r="A18" s="18" t="s">
        <v>27</v>
      </c>
      <c r="B18" s="18" t="s">
        <v>722</v>
      </c>
      <c r="C18" s="19">
        <v>-3</v>
      </c>
      <c r="D18" s="19">
        <v>2.7</v>
      </c>
      <c r="E18" s="19">
        <v>7.8</v>
      </c>
      <c r="F18" s="19"/>
      <c r="G18" s="19"/>
      <c r="H18" s="19">
        <v>-1.4</v>
      </c>
      <c r="I18" s="19">
        <v>9.4</v>
      </c>
      <c r="J18" s="19">
        <v>0</v>
      </c>
      <c r="K18" s="19"/>
      <c r="L18" s="19">
        <v>-11.6</v>
      </c>
      <c r="M18" s="19">
        <v>-34.4</v>
      </c>
      <c r="N18" s="19">
        <v>-24.3</v>
      </c>
      <c r="O18" s="19">
        <v>7.7</v>
      </c>
      <c r="P18" s="19">
        <v>-3</v>
      </c>
      <c r="Q18" s="19">
        <v>-15.3</v>
      </c>
      <c r="R18" s="19">
        <v>8.6999999999999993</v>
      </c>
      <c r="S18" s="19">
        <v>0.1</v>
      </c>
      <c r="T18" s="19"/>
      <c r="U18" s="19"/>
      <c r="V18" s="19"/>
      <c r="W18" s="19"/>
      <c r="X18" s="19">
        <v>4.9000000000000004</v>
      </c>
      <c r="Y18" s="19">
        <v>1.3</v>
      </c>
      <c r="Z18" s="19">
        <v>1.5</v>
      </c>
      <c r="AA18" s="19"/>
      <c r="AB18" s="19">
        <v>-3.4</v>
      </c>
      <c r="AC18" s="19">
        <v>3.5</v>
      </c>
      <c r="AD18" s="19">
        <v>6.5</v>
      </c>
      <c r="AE18" s="19"/>
      <c r="AF18" s="19"/>
      <c r="AG18" s="19"/>
      <c r="AH18" s="19"/>
      <c r="AI18" s="19">
        <v>-4.9000000000000004</v>
      </c>
      <c r="AJ18" s="19">
        <v>-20.9</v>
      </c>
      <c r="AK18" s="19"/>
      <c r="AL18" s="19"/>
      <c r="AM18" s="19"/>
      <c r="AN18" s="19">
        <v>-1.2</v>
      </c>
      <c r="AO18" s="19"/>
      <c r="AP18" s="19">
        <v>1.6</v>
      </c>
      <c r="AQ18" s="19">
        <v>13.3</v>
      </c>
      <c r="AR18" s="19">
        <v>5.9</v>
      </c>
      <c r="AS18" s="19">
        <v>-0.7</v>
      </c>
      <c r="AT18" s="19">
        <v>1.7</v>
      </c>
      <c r="AU18" s="19">
        <v>0.1</v>
      </c>
      <c r="AV18" s="19">
        <v>-22.1</v>
      </c>
      <c r="AW18" s="19">
        <v>-35.1</v>
      </c>
      <c r="AX18" s="19">
        <v>-42.8</v>
      </c>
      <c r="AY18" s="19">
        <v>-4.0999999999999996</v>
      </c>
      <c r="AZ18" s="19">
        <v>-2.7</v>
      </c>
      <c r="BA18" s="19">
        <v>-0.2</v>
      </c>
      <c r="BB18" s="19">
        <v>-1.7</v>
      </c>
      <c r="BC18" s="19">
        <v>1.7</v>
      </c>
      <c r="BD18" s="19">
        <v>0.5</v>
      </c>
      <c r="BE18" s="19">
        <v>0</v>
      </c>
      <c r="BF18" s="19">
        <v>-0.8</v>
      </c>
      <c r="BG18" s="19"/>
      <c r="BH18" s="19"/>
      <c r="BI18" s="19">
        <v>-5.8</v>
      </c>
      <c r="BJ18" s="19"/>
      <c r="BK18" s="19"/>
      <c r="BL18" s="19">
        <v>5.5</v>
      </c>
      <c r="BM18" s="19"/>
      <c r="BN18" s="19"/>
      <c r="BO18" s="19"/>
      <c r="BP18" s="19">
        <v>-1.4</v>
      </c>
      <c r="BQ18" s="19">
        <v>0</v>
      </c>
      <c r="BR18" s="19">
        <v>-49.1</v>
      </c>
      <c r="BS18" s="19">
        <v>0</v>
      </c>
      <c r="BT18" s="19">
        <v>-2.7</v>
      </c>
      <c r="BU18" s="19"/>
      <c r="BV18" s="19"/>
      <c r="BW18" s="19"/>
      <c r="BX18" s="19"/>
      <c r="BY18" s="19"/>
      <c r="BZ18" s="19"/>
      <c r="CA18" s="19"/>
      <c r="CB18" s="19"/>
      <c r="CC18" s="19">
        <v>-0.6</v>
      </c>
      <c r="CD18" s="19">
        <v>3.5</v>
      </c>
      <c r="CE18" s="19">
        <v>5.4</v>
      </c>
      <c r="CF18" s="19">
        <v>0.1</v>
      </c>
      <c r="CG18" s="19">
        <v>3.4</v>
      </c>
      <c r="CH18" s="19">
        <v>-4.2</v>
      </c>
      <c r="CI18" s="19"/>
      <c r="CJ18" s="19"/>
      <c r="CK18" s="19"/>
      <c r="CL18" s="19">
        <v>-7.9</v>
      </c>
      <c r="CM18" s="19">
        <v>-5.7</v>
      </c>
      <c r="CN18" s="19">
        <v>-45.7</v>
      </c>
      <c r="CO18" s="19"/>
      <c r="CP18" s="19"/>
      <c r="CQ18" s="19"/>
      <c r="CR18" s="19"/>
      <c r="CS18" s="19"/>
      <c r="CT18" s="19">
        <v>-51</v>
      </c>
      <c r="CU18" s="19">
        <v>-29.4</v>
      </c>
      <c r="CV18" s="19"/>
      <c r="CW18" s="19">
        <v>-5.4</v>
      </c>
      <c r="CX18" s="19">
        <v>0</v>
      </c>
      <c r="CY18" s="19"/>
      <c r="CZ18" s="19"/>
      <c r="DA18" s="19">
        <v>0.5</v>
      </c>
      <c r="DB18" s="19"/>
      <c r="DC18" s="19">
        <v>0</v>
      </c>
      <c r="DD18" s="19">
        <v>0</v>
      </c>
      <c r="DE18" s="19"/>
      <c r="DF18" s="19">
        <v>0</v>
      </c>
      <c r="DG18" s="19">
        <v>0.5</v>
      </c>
      <c r="DH18" s="19">
        <v>0.1</v>
      </c>
      <c r="DI18" s="19">
        <v>0.6</v>
      </c>
      <c r="DJ18" s="19">
        <v>0</v>
      </c>
      <c r="DK18" s="19">
        <v>0.5</v>
      </c>
      <c r="DL18" s="19"/>
      <c r="DM18" s="19">
        <v>0</v>
      </c>
      <c r="DN18" s="19">
        <v>0</v>
      </c>
      <c r="DO18" s="19">
        <v>3.1</v>
      </c>
      <c r="DP18" s="19">
        <v>11</v>
      </c>
      <c r="DQ18" s="19">
        <v>1.4</v>
      </c>
      <c r="DR18" s="19">
        <v>0.4</v>
      </c>
      <c r="DS18" s="19">
        <v>0.8</v>
      </c>
      <c r="DT18" s="19">
        <v>1.2</v>
      </c>
      <c r="DU18" s="19">
        <v>0</v>
      </c>
      <c r="DV18" s="19">
        <v>0</v>
      </c>
      <c r="DW18" s="19">
        <v>0.2</v>
      </c>
      <c r="DX18" s="19">
        <v>0.1</v>
      </c>
      <c r="DY18" s="19"/>
      <c r="DZ18" s="19">
        <v>-1.5</v>
      </c>
      <c r="EA18" s="19">
        <v>0</v>
      </c>
      <c r="EB18" s="19">
        <v>0.4</v>
      </c>
      <c r="EC18" s="19">
        <v>0.2</v>
      </c>
      <c r="ED18" s="19">
        <v>0.1</v>
      </c>
      <c r="EE18" s="19">
        <v>0.8</v>
      </c>
      <c r="EF18" s="19">
        <v>4</v>
      </c>
      <c r="EG18" s="19">
        <v>0</v>
      </c>
      <c r="EH18" s="19">
        <v>-5.7</v>
      </c>
      <c r="EI18" s="19">
        <v>-6.5</v>
      </c>
      <c r="EJ18" s="19"/>
      <c r="EK18" s="19">
        <v>0</v>
      </c>
      <c r="EL18" s="19">
        <v>1.1000000000000001</v>
      </c>
      <c r="EM18" s="19">
        <v>0.1</v>
      </c>
      <c r="EN18" s="19">
        <v>1.5</v>
      </c>
      <c r="EO18" s="19">
        <v>0.1</v>
      </c>
      <c r="EP18" s="19">
        <v>0.1</v>
      </c>
      <c r="EQ18" s="19">
        <v>0.1</v>
      </c>
      <c r="ER18" s="19"/>
      <c r="ES18" s="19">
        <v>0</v>
      </c>
      <c r="ET18" s="19">
        <v>0</v>
      </c>
      <c r="EU18" s="19">
        <v>0</v>
      </c>
      <c r="EV18" s="19">
        <v>-0.2</v>
      </c>
      <c r="EW18" s="19">
        <v>14.1</v>
      </c>
      <c r="EX18" s="19">
        <v>7.2</v>
      </c>
      <c r="EY18" s="19">
        <v>0</v>
      </c>
      <c r="EZ18" s="19">
        <v>0</v>
      </c>
      <c r="FA18" s="19">
        <v>0.4</v>
      </c>
      <c r="FB18" s="19">
        <v>0.2</v>
      </c>
      <c r="FC18" s="19">
        <v>1.9</v>
      </c>
      <c r="FD18" s="19">
        <v>10.210000000000001</v>
      </c>
      <c r="FE18" s="19">
        <v>10.18</v>
      </c>
      <c r="FF18" s="19">
        <v>4</v>
      </c>
      <c r="FG18" s="19">
        <v>3.1</v>
      </c>
      <c r="FH18" s="19">
        <v>2</v>
      </c>
      <c r="FI18" s="19"/>
      <c r="FJ18" s="19"/>
      <c r="FK18" s="19">
        <v>-277.41000000000003</v>
      </c>
      <c r="FL18" s="15"/>
      <c r="FM18" s="19"/>
      <c r="FN18" s="19">
        <v>0</v>
      </c>
      <c r="FO18" s="19"/>
      <c r="FP18" s="19">
        <v>1</v>
      </c>
      <c r="FQ18" s="19">
        <v>0.2</v>
      </c>
      <c r="FR18" s="19"/>
      <c r="FS18" s="19">
        <v>0.8</v>
      </c>
      <c r="FT18" s="19">
        <v>0.2</v>
      </c>
      <c r="FU18" s="19">
        <v>2.2000000000000002</v>
      </c>
    </row>
    <row r="19" spans="1:177" ht="24" customHeight="1" x14ac:dyDescent="0.3">
      <c r="A19" s="13" t="s">
        <v>27</v>
      </c>
      <c r="B19" s="13" t="s">
        <v>723</v>
      </c>
      <c r="C19" s="14">
        <v>-3.3</v>
      </c>
      <c r="D19" s="14">
        <v>4.5999999999999996</v>
      </c>
      <c r="E19" s="14">
        <v>7.9</v>
      </c>
      <c r="F19" s="14"/>
      <c r="G19" s="14"/>
      <c r="H19" s="14">
        <v>-0.4</v>
      </c>
      <c r="I19" s="14">
        <v>27.9</v>
      </c>
      <c r="J19" s="14">
        <v>0</v>
      </c>
      <c r="K19" s="14"/>
      <c r="L19" s="14">
        <v>-10.6</v>
      </c>
      <c r="M19" s="14">
        <v>-31.8</v>
      </c>
      <c r="N19" s="14">
        <v>-23.8</v>
      </c>
      <c r="O19" s="14">
        <v>9.6</v>
      </c>
      <c r="P19" s="14">
        <v>-2.2999999999999998</v>
      </c>
      <c r="Q19" s="14">
        <v>-14.4</v>
      </c>
      <c r="R19" s="14">
        <v>12</v>
      </c>
      <c r="S19" s="14">
        <v>0</v>
      </c>
      <c r="T19" s="14"/>
      <c r="U19" s="14"/>
      <c r="V19" s="14"/>
      <c r="W19" s="14"/>
      <c r="X19" s="14">
        <v>4.3</v>
      </c>
      <c r="Y19" s="14">
        <v>1.1000000000000001</v>
      </c>
      <c r="Z19" s="14">
        <v>1.5</v>
      </c>
      <c r="AA19" s="14"/>
      <c r="AB19" s="14">
        <v>-3.4</v>
      </c>
      <c r="AC19" s="14">
        <v>3.3</v>
      </c>
      <c r="AD19" s="14">
        <v>5</v>
      </c>
      <c r="AE19" s="14"/>
      <c r="AF19" s="14"/>
      <c r="AG19" s="14"/>
      <c r="AH19" s="14"/>
      <c r="AI19" s="14">
        <v>-5.9</v>
      </c>
      <c r="AJ19" s="14">
        <v>-18.899999999999999</v>
      </c>
      <c r="AK19" s="14"/>
      <c r="AL19" s="14"/>
      <c r="AM19" s="14"/>
      <c r="AN19" s="14">
        <v>-1.1000000000000001</v>
      </c>
      <c r="AO19" s="14"/>
      <c r="AP19" s="14">
        <v>1.7</v>
      </c>
      <c r="AQ19" s="14">
        <v>13.8</v>
      </c>
      <c r="AR19" s="14">
        <v>7.6</v>
      </c>
      <c r="AS19" s="14">
        <v>-1</v>
      </c>
      <c r="AT19" s="14">
        <v>1.7</v>
      </c>
      <c r="AU19" s="14">
        <v>0.3</v>
      </c>
      <c r="AV19" s="14">
        <v>-22.5</v>
      </c>
      <c r="AW19" s="14">
        <v>-35.5</v>
      </c>
      <c r="AX19" s="14">
        <v>-43.2</v>
      </c>
      <c r="AY19" s="14">
        <v>-5.2</v>
      </c>
      <c r="AZ19" s="14">
        <v>-2.6</v>
      </c>
      <c r="BA19" s="14">
        <v>-0.3</v>
      </c>
      <c r="BB19" s="14">
        <v>-2.1</v>
      </c>
      <c r="BC19" s="14">
        <v>3.9</v>
      </c>
      <c r="BD19" s="14">
        <v>0.5</v>
      </c>
      <c r="BE19" s="14">
        <v>0</v>
      </c>
      <c r="BF19" s="14">
        <v>0.4</v>
      </c>
      <c r="BG19" s="14"/>
      <c r="BH19" s="14"/>
      <c r="BI19" s="14">
        <v>-4.3</v>
      </c>
      <c r="BJ19" s="14"/>
      <c r="BK19" s="14"/>
      <c r="BL19" s="14">
        <v>6.4</v>
      </c>
      <c r="BM19" s="14"/>
      <c r="BN19" s="14"/>
      <c r="BO19" s="14"/>
      <c r="BP19" s="14">
        <v>-0.7</v>
      </c>
      <c r="BQ19" s="14">
        <v>0</v>
      </c>
      <c r="BR19" s="14">
        <v>-49.5</v>
      </c>
      <c r="BS19" s="14">
        <v>0</v>
      </c>
      <c r="BT19" s="14">
        <v>-3.2</v>
      </c>
      <c r="BU19" s="14"/>
      <c r="BV19" s="14"/>
      <c r="BW19" s="14"/>
      <c r="BX19" s="14"/>
      <c r="BY19" s="14"/>
      <c r="BZ19" s="14"/>
      <c r="CA19" s="14"/>
      <c r="CB19" s="14"/>
      <c r="CC19" s="14">
        <v>-0.6</v>
      </c>
      <c r="CD19" s="14">
        <v>3.2</v>
      </c>
      <c r="CE19" s="14">
        <v>5.8</v>
      </c>
      <c r="CF19" s="14">
        <v>0.3</v>
      </c>
      <c r="CG19" s="14">
        <v>3.3</v>
      </c>
      <c r="CH19" s="14">
        <v>-4.2</v>
      </c>
      <c r="CI19" s="14"/>
      <c r="CJ19" s="14"/>
      <c r="CK19" s="14"/>
      <c r="CL19" s="14">
        <v>-4.8</v>
      </c>
      <c r="CM19" s="14">
        <v>-2.2999999999999998</v>
      </c>
      <c r="CN19" s="14">
        <v>-40.799999999999997</v>
      </c>
      <c r="CO19" s="14"/>
      <c r="CP19" s="14"/>
      <c r="CQ19" s="14"/>
      <c r="CR19" s="14"/>
      <c r="CS19" s="14"/>
      <c r="CT19" s="14">
        <v>-51.4</v>
      </c>
      <c r="CU19" s="14">
        <v>-29.7</v>
      </c>
      <c r="CV19" s="14"/>
      <c r="CW19" s="14">
        <v>-5.6</v>
      </c>
      <c r="CX19" s="14">
        <v>0</v>
      </c>
      <c r="CY19" s="14"/>
      <c r="CZ19" s="14"/>
      <c r="DA19" s="14">
        <v>0.5</v>
      </c>
      <c r="DB19" s="14"/>
      <c r="DC19" s="14">
        <v>0</v>
      </c>
      <c r="DD19" s="14">
        <v>0</v>
      </c>
      <c r="DE19" s="14"/>
      <c r="DF19" s="14">
        <v>0</v>
      </c>
      <c r="DG19" s="14">
        <v>0.5</v>
      </c>
      <c r="DH19" s="14">
        <v>0.1</v>
      </c>
      <c r="DI19" s="14">
        <v>1</v>
      </c>
      <c r="DJ19" s="14">
        <v>0</v>
      </c>
      <c r="DK19" s="14">
        <v>0.5</v>
      </c>
      <c r="DL19" s="14"/>
      <c r="DM19" s="14">
        <v>0</v>
      </c>
      <c r="DN19" s="14">
        <v>0</v>
      </c>
      <c r="DO19" s="14">
        <v>3</v>
      </c>
      <c r="DP19" s="14">
        <v>10.8</v>
      </c>
      <c r="DQ19" s="14">
        <v>1.4</v>
      </c>
      <c r="DR19" s="14">
        <v>0.4</v>
      </c>
      <c r="DS19" s="14">
        <v>0.8</v>
      </c>
      <c r="DT19" s="14">
        <v>1.2</v>
      </c>
      <c r="DU19" s="14">
        <v>0</v>
      </c>
      <c r="DV19" s="14">
        <v>0.1</v>
      </c>
      <c r="DW19" s="14">
        <v>0.2</v>
      </c>
      <c r="DX19" s="14">
        <v>0.2</v>
      </c>
      <c r="DY19" s="14"/>
      <c r="DZ19" s="14">
        <v>-1.6</v>
      </c>
      <c r="EA19" s="14">
        <v>0</v>
      </c>
      <c r="EB19" s="14">
        <v>0.4</v>
      </c>
      <c r="EC19" s="14">
        <v>0.2</v>
      </c>
      <c r="ED19" s="14">
        <v>0.1</v>
      </c>
      <c r="EE19" s="14">
        <v>0.8</v>
      </c>
      <c r="EF19" s="14">
        <v>4</v>
      </c>
      <c r="EG19" s="14">
        <v>0</v>
      </c>
      <c r="EH19" s="14">
        <v>-7.8</v>
      </c>
      <c r="EI19" s="14">
        <v>-7.9</v>
      </c>
      <c r="EJ19" s="14"/>
      <c r="EK19" s="14">
        <v>0</v>
      </c>
      <c r="EL19" s="14">
        <v>1.1000000000000001</v>
      </c>
      <c r="EM19" s="14">
        <v>0.1</v>
      </c>
      <c r="EN19" s="14">
        <v>1.6</v>
      </c>
      <c r="EO19" s="14">
        <v>0.1</v>
      </c>
      <c r="EP19" s="14">
        <v>0.1</v>
      </c>
      <c r="EQ19" s="14">
        <v>0.1</v>
      </c>
      <c r="ER19" s="14"/>
      <c r="ES19" s="14">
        <v>0</v>
      </c>
      <c r="ET19" s="14">
        <v>0</v>
      </c>
      <c r="EU19" s="14">
        <v>0</v>
      </c>
      <c r="EV19" s="14">
        <v>-0.2</v>
      </c>
      <c r="EW19" s="14">
        <v>8.6</v>
      </c>
      <c r="EX19" s="14">
        <v>4</v>
      </c>
      <c r="EY19" s="14">
        <v>0</v>
      </c>
      <c r="EZ19" s="14">
        <v>0</v>
      </c>
      <c r="FA19" s="14">
        <v>0.4</v>
      </c>
      <c r="FB19" s="14">
        <v>0.4</v>
      </c>
      <c r="FC19" s="14">
        <v>1.9</v>
      </c>
      <c r="FD19" s="14">
        <v>10.6</v>
      </c>
      <c r="FE19" s="14">
        <v>10.58</v>
      </c>
      <c r="FF19" s="14">
        <v>2</v>
      </c>
      <c r="FG19" s="14">
        <v>3</v>
      </c>
      <c r="FH19" s="14">
        <v>2</v>
      </c>
      <c r="FI19" s="14"/>
      <c r="FJ19" s="14"/>
      <c r="FK19" s="14">
        <v>-244.02</v>
      </c>
      <c r="FL19" s="15"/>
      <c r="FM19" s="14"/>
      <c r="FN19" s="14">
        <v>0</v>
      </c>
      <c r="FO19" s="14"/>
      <c r="FP19" s="14">
        <v>1</v>
      </c>
      <c r="FQ19" s="14">
        <v>0.2</v>
      </c>
      <c r="FR19" s="14"/>
      <c r="FS19" s="14">
        <v>0.9</v>
      </c>
      <c r="FT19" s="14">
        <v>0.3</v>
      </c>
      <c r="FU19" s="14">
        <v>2.4</v>
      </c>
    </row>
    <row r="20" spans="1:177" ht="24" customHeight="1" x14ac:dyDescent="0.3">
      <c r="A20" s="16" t="s">
        <v>27</v>
      </c>
      <c r="B20" s="16" t="s">
        <v>724</v>
      </c>
      <c r="C20" s="17">
        <v>-3</v>
      </c>
      <c r="D20" s="17">
        <v>-1</v>
      </c>
      <c r="E20" s="17">
        <v>6.9</v>
      </c>
      <c r="F20" s="17"/>
      <c r="G20" s="17"/>
      <c r="H20" s="17">
        <v>0.1</v>
      </c>
      <c r="I20" s="17">
        <v>25.9</v>
      </c>
      <c r="J20" s="17">
        <v>0</v>
      </c>
      <c r="K20" s="17"/>
      <c r="L20" s="17">
        <v>-13.8</v>
      </c>
      <c r="M20" s="17">
        <v>-34.9</v>
      </c>
      <c r="N20" s="17">
        <v>-24.2</v>
      </c>
      <c r="O20" s="17">
        <v>5.9</v>
      </c>
      <c r="P20" s="17">
        <v>-3.7</v>
      </c>
      <c r="Q20" s="17">
        <v>-15.7</v>
      </c>
      <c r="R20" s="17">
        <v>12.9</v>
      </c>
      <c r="S20" s="17">
        <v>0.1</v>
      </c>
      <c r="T20" s="17"/>
      <c r="U20" s="17"/>
      <c r="V20" s="17"/>
      <c r="W20" s="17"/>
      <c r="X20" s="17">
        <v>4.9000000000000004</v>
      </c>
      <c r="Y20" s="17">
        <v>1.1000000000000001</v>
      </c>
      <c r="Z20" s="17">
        <v>1.6</v>
      </c>
      <c r="AA20" s="17"/>
      <c r="AB20" s="17">
        <v>-3.4</v>
      </c>
      <c r="AC20" s="17">
        <v>3.3</v>
      </c>
      <c r="AD20" s="17">
        <v>4.9000000000000004</v>
      </c>
      <c r="AE20" s="17"/>
      <c r="AF20" s="17"/>
      <c r="AG20" s="17"/>
      <c r="AH20" s="17"/>
      <c r="AI20" s="17">
        <v>-5.6</v>
      </c>
      <c r="AJ20" s="17">
        <v>-20.6</v>
      </c>
      <c r="AK20" s="17"/>
      <c r="AL20" s="17"/>
      <c r="AM20" s="17"/>
      <c r="AN20" s="17">
        <v>-1.2</v>
      </c>
      <c r="AO20" s="17"/>
      <c r="AP20" s="17">
        <v>1.8</v>
      </c>
      <c r="AQ20" s="17">
        <v>14</v>
      </c>
      <c r="AR20" s="17">
        <v>7.5</v>
      </c>
      <c r="AS20" s="17">
        <v>-1</v>
      </c>
      <c r="AT20" s="17">
        <v>1.7</v>
      </c>
      <c r="AU20" s="17">
        <v>0.2</v>
      </c>
      <c r="AV20" s="17">
        <v>-23.1</v>
      </c>
      <c r="AW20" s="17">
        <v>-36.200000000000003</v>
      </c>
      <c r="AX20" s="17">
        <v>-44</v>
      </c>
      <c r="AY20" s="17">
        <v>-5.4</v>
      </c>
      <c r="AZ20" s="17">
        <v>-2.8</v>
      </c>
      <c r="BA20" s="17">
        <v>-0.2</v>
      </c>
      <c r="BB20" s="17">
        <v>-3.1</v>
      </c>
      <c r="BC20" s="17">
        <v>3.1</v>
      </c>
      <c r="BD20" s="17">
        <v>0.5</v>
      </c>
      <c r="BE20" s="17">
        <v>0</v>
      </c>
      <c r="BF20" s="17">
        <v>0.3</v>
      </c>
      <c r="BG20" s="17"/>
      <c r="BH20" s="17"/>
      <c r="BI20" s="17">
        <v>-4.3</v>
      </c>
      <c r="BJ20" s="17"/>
      <c r="BK20" s="17"/>
      <c r="BL20" s="17">
        <v>6.7</v>
      </c>
      <c r="BM20" s="17"/>
      <c r="BN20" s="17"/>
      <c r="BO20" s="17"/>
      <c r="BP20" s="17">
        <v>-1.4</v>
      </c>
      <c r="BQ20" s="17">
        <v>0</v>
      </c>
      <c r="BR20" s="17">
        <v>-50.1</v>
      </c>
      <c r="BS20" s="17">
        <v>0</v>
      </c>
      <c r="BT20" s="17">
        <v>-3</v>
      </c>
      <c r="BU20" s="17"/>
      <c r="BV20" s="17"/>
      <c r="BW20" s="17"/>
      <c r="BX20" s="17"/>
      <c r="BY20" s="17"/>
      <c r="BZ20" s="17"/>
      <c r="CA20" s="17"/>
      <c r="CB20" s="17"/>
      <c r="CC20" s="17">
        <v>-0.6</v>
      </c>
      <c r="CD20" s="17">
        <v>3.1</v>
      </c>
      <c r="CE20" s="17">
        <v>5.8</v>
      </c>
      <c r="CF20" s="17">
        <v>0.2</v>
      </c>
      <c r="CG20" s="17">
        <v>3.3</v>
      </c>
      <c r="CH20" s="17">
        <v>-4</v>
      </c>
      <c r="CI20" s="17"/>
      <c r="CJ20" s="17"/>
      <c r="CK20" s="17"/>
      <c r="CL20" s="17">
        <v>-5.4</v>
      </c>
      <c r="CM20" s="17">
        <v>-3</v>
      </c>
      <c r="CN20" s="17">
        <v>-41.8</v>
      </c>
      <c r="CO20" s="17"/>
      <c r="CP20" s="17"/>
      <c r="CQ20" s="17"/>
      <c r="CR20" s="17"/>
      <c r="CS20" s="17"/>
      <c r="CT20" s="17">
        <v>-52.1</v>
      </c>
      <c r="CU20" s="17">
        <v>-30.1</v>
      </c>
      <c r="CV20" s="17"/>
      <c r="CW20" s="17">
        <v>-5.8</v>
      </c>
      <c r="CX20" s="17">
        <v>0</v>
      </c>
      <c r="CY20" s="17"/>
      <c r="CZ20" s="17"/>
      <c r="DA20" s="17">
        <v>0.5</v>
      </c>
      <c r="DB20" s="17"/>
      <c r="DC20" s="17">
        <v>0.1</v>
      </c>
      <c r="DD20" s="17">
        <v>0</v>
      </c>
      <c r="DE20" s="17"/>
      <c r="DF20" s="17">
        <v>0</v>
      </c>
      <c r="DG20" s="17">
        <v>0.5</v>
      </c>
      <c r="DH20" s="17">
        <v>0.2</v>
      </c>
      <c r="DI20" s="17">
        <v>0.8</v>
      </c>
      <c r="DJ20" s="17">
        <v>0.1</v>
      </c>
      <c r="DK20" s="17">
        <v>0.6</v>
      </c>
      <c r="DL20" s="17"/>
      <c r="DM20" s="17">
        <v>0</v>
      </c>
      <c r="DN20" s="17">
        <v>0</v>
      </c>
      <c r="DO20" s="17">
        <v>2.8</v>
      </c>
      <c r="DP20" s="17">
        <v>10.5</v>
      </c>
      <c r="DQ20" s="17">
        <v>1.4</v>
      </c>
      <c r="DR20" s="17">
        <v>0.4</v>
      </c>
      <c r="DS20" s="17">
        <v>0.8</v>
      </c>
      <c r="DT20" s="17">
        <v>1.2</v>
      </c>
      <c r="DU20" s="17">
        <v>0.2</v>
      </c>
      <c r="DV20" s="17">
        <v>0</v>
      </c>
      <c r="DW20" s="17">
        <v>0.2</v>
      </c>
      <c r="DX20" s="17">
        <v>0.1</v>
      </c>
      <c r="DY20" s="17"/>
      <c r="DZ20" s="17">
        <v>-1.6</v>
      </c>
      <c r="EA20" s="17">
        <v>0</v>
      </c>
      <c r="EB20" s="17">
        <v>0.4</v>
      </c>
      <c r="EC20" s="17">
        <v>0.1</v>
      </c>
      <c r="ED20" s="17">
        <v>0.1</v>
      </c>
      <c r="EE20" s="17">
        <v>0.8</v>
      </c>
      <c r="EF20" s="17">
        <v>4</v>
      </c>
      <c r="EG20" s="17">
        <v>0.4</v>
      </c>
      <c r="EH20" s="17">
        <v>-10.1</v>
      </c>
      <c r="EI20" s="17">
        <v>-10.8</v>
      </c>
      <c r="EJ20" s="17"/>
      <c r="EK20" s="17">
        <v>0</v>
      </c>
      <c r="EL20" s="17">
        <v>1.1000000000000001</v>
      </c>
      <c r="EM20" s="17">
        <v>0.1</v>
      </c>
      <c r="EN20" s="17">
        <v>1.7</v>
      </c>
      <c r="EO20" s="17">
        <v>0.1</v>
      </c>
      <c r="EP20" s="17">
        <v>0.1</v>
      </c>
      <c r="EQ20" s="17">
        <v>0.1</v>
      </c>
      <c r="ER20" s="17"/>
      <c r="ES20" s="17">
        <v>0</v>
      </c>
      <c r="ET20" s="17">
        <v>0</v>
      </c>
      <c r="EU20" s="17">
        <v>0</v>
      </c>
      <c r="EV20" s="17">
        <v>-0.2</v>
      </c>
      <c r="EW20" s="17">
        <v>8</v>
      </c>
      <c r="EX20" s="17">
        <v>3.2</v>
      </c>
      <c r="EY20" s="17">
        <v>0</v>
      </c>
      <c r="EZ20" s="17">
        <v>0</v>
      </c>
      <c r="FA20" s="17">
        <v>0.4</v>
      </c>
      <c r="FB20" s="17">
        <v>0.4</v>
      </c>
      <c r="FC20" s="17">
        <v>2</v>
      </c>
      <c r="FD20" s="17">
        <v>10.78</v>
      </c>
      <c r="FE20" s="17">
        <v>10.77</v>
      </c>
      <c r="FF20" s="17">
        <v>2.8</v>
      </c>
      <c r="FG20" s="17">
        <v>2.2000000000000002</v>
      </c>
      <c r="FH20" s="17">
        <v>1.6</v>
      </c>
      <c r="FI20" s="17"/>
      <c r="FJ20" s="17"/>
      <c r="FK20" s="17">
        <v>-279.85000000000002</v>
      </c>
      <c r="FL20" s="15"/>
      <c r="FM20" s="17"/>
      <c r="FN20" s="17">
        <v>0</v>
      </c>
      <c r="FO20" s="17"/>
      <c r="FP20" s="17">
        <v>1</v>
      </c>
      <c r="FQ20" s="17">
        <v>0.2</v>
      </c>
      <c r="FR20" s="17"/>
      <c r="FS20" s="17">
        <v>1</v>
      </c>
      <c r="FT20" s="17">
        <v>0.3</v>
      </c>
      <c r="FU20" s="17">
        <v>2.5</v>
      </c>
    </row>
    <row r="21" spans="1:177" ht="24" customHeight="1" x14ac:dyDescent="0.3">
      <c r="A21" s="16" t="s">
        <v>27</v>
      </c>
      <c r="B21" s="16" t="s">
        <v>725</v>
      </c>
      <c r="C21" s="17">
        <v>-3.2</v>
      </c>
      <c r="D21" s="17">
        <v>-1</v>
      </c>
      <c r="E21" s="17">
        <v>8</v>
      </c>
      <c r="F21" s="17"/>
      <c r="G21" s="17"/>
      <c r="H21" s="17">
        <v>-1.2</v>
      </c>
      <c r="I21" s="17">
        <v>15.1</v>
      </c>
      <c r="J21" s="17">
        <v>0</v>
      </c>
      <c r="K21" s="17"/>
      <c r="L21" s="17">
        <v>-11.4</v>
      </c>
      <c r="M21" s="17">
        <v>-30.1</v>
      </c>
      <c r="N21" s="17">
        <v>-23.9</v>
      </c>
      <c r="O21" s="17">
        <v>8</v>
      </c>
      <c r="P21" s="17">
        <v>-3.8</v>
      </c>
      <c r="Q21" s="17">
        <v>-15.9</v>
      </c>
      <c r="R21" s="17">
        <v>17.899999999999999</v>
      </c>
      <c r="S21" s="17">
        <v>0.1</v>
      </c>
      <c r="T21" s="17"/>
      <c r="U21" s="17"/>
      <c r="V21" s="17"/>
      <c r="W21" s="17"/>
      <c r="X21" s="17">
        <v>4.7</v>
      </c>
      <c r="Y21" s="17">
        <v>1.2</v>
      </c>
      <c r="Z21" s="17">
        <v>1.5</v>
      </c>
      <c r="AA21" s="17"/>
      <c r="AB21" s="17">
        <v>-3.5</v>
      </c>
      <c r="AC21" s="17">
        <v>3.3</v>
      </c>
      <c r="AD21" s="17">
        <v>5</v>
      </c>
      <c r="AE21" s="17"/>
      <c r="AF21" s="17"/>
      <c r="AG21" s="17"/>
      <c r="AH21" s="17"/>
      <c r="AI21" s="17">
        <v>-5.7</v>
      </c>
      <c r="AJ21" s="17">
        <v>-19.600000000000001</v>
      </c>
      <c r="AK21" s="17"/>
      <c r="AL21" s="17"/>
      <c r="AM21" s="17"/>
      <c r="AN21" s="17">
        <v>-1.2</v>
      </c>
      <c r="AO21" s="17"/>
      <c r="AP21" s="17">
        <v>1.7</v>
      </c>
      <c r="AQ21" s="17">
        <v>14.2</v>
      </c>
      <c r="AR21" s="17">
        <v>7.3</v>
      </c>
      <c r="AS21" s="17">
        <v>-0.5</v>
      </c>
      <c r="AT21" s="17">
        <v>1.7</v>
      </c>
      <c r="AU21" s="17">
        <v>0.5</v>
      </c>
      <c r="AV21" s="17">
        <v>-24.4</v>
      </c>
      <c r="AW21" s="17">
        <v>-37.5</v>
      </c>
      <c r="AX21" s="17">
        <v>-45.1</v>
      </c>
      <c r="AY21" s="17">
        <v>-5.6</v>
      </c>
      <c r="AZ21" s="17">
        <v>-2.6</v>
      </c>
      <c r="BA21" s="17">
        <v>-0.1</v>
      </c>
      <c r="BB21" s="17">
        <v>-1.4</v>
      </c>
      <c r="BC21" s="17">
        <v>2.9</v>
      </c>
      <c r="BD21" s="17">
        <v>0.5</v>
      </c>
      <c r="BE21" s="17">
        <v>0</v>
      </c>
      <c r="BF21" s="17">
        <v>-1</v>
      </c>
      <c r="BG21" s="17"/>
      <c r="BH21" s="17"/>
      <c r="BI21" s="17">
        <v>-2.7</v>
      </c>
      <c r="BJ21" s="17"/>
      <c r="BK21" s="17"/>
      <c r="BL21" s="17">
        <v>5.7</v>
      </c>
      <c r="BM21" s="17"/>
      <c r="BN21" s="17"/>
      <c r="BO21" s="17"/>
      <c r="BP21" s="17">
        <v>-3.1</v>
      </c>
      <c r="BQ21" s="17">
        <v>0</v>
      </c>
      <c r="BR21" s="17">
        <v>-50</v>
      </c>
      <c r="BS21" s="17">
        <v>0</v>
      </c>
      <c r="BT21" s="17">
        <v>-3.4</v>
      </c>
      <c r="BU21" s="17"/>
      <c r="BV21" s="17"/>
      <c r="BW21" s="17"/>
      <c r="BX21" s="17"/>
      <c r="BY21" s="17"/>
      <c r="BZ21" s="17"/>
      <c r="CA21" s="17"/>
      <c r="CB21" s="17"/>
      <c r="CC21" s="17">
        <v>-0.6</v>
      </c>
      <c r="CD21" s="17">
        <v>2.6</v>
      </c>
      <c r="CE21" s="17">
        <v>4.5</v>
      </c>
      <c r="CF21" s="17">
        <v>-0.8</v>
      </c>
      <c r="CG21" s="17">
        <v>3.4</v>
      </c>
      <c r="CH21" s="17">
        <v>-4.0999999999999996</v>
      </c>
      <c r="CI21" s="17"/>
      <c r="CJ21" s="17"/>
      <c r="CK21" s="17"/>
      <c r="CL21" s="17">
        <v>-5.7</v>
      </c>
      <c r="CM21" s="17">
        <v>-3.6</v>
      </c>
      <c r="CN21" s="17">
        <v>-42</v>
      </c>
      <c r="CO21" s="17"/>
      <c r="CP21" s="17"/>
      <c r="CQ21" s="17"/>
      <c r="CR21" s="17"/>
      <c r="CS21" s="17"/>
      <c r="CT21" s="17">
        <v>-51.8</v>
      </c>
      <c r="CU21" s="17">
        <v>-29.9</v>
      </c>
      <c r="CV21" s="17"/>
      <c r="CW21" s="17">
        <v>-5.7</v>
      </c>
      <c r="CX21" s="17">
        <v>0</v>
      </c>
      <c r="CY21" s="17"/>
      <c r="CZ21" s="17"/>
      <c r="DA21" s="17">
        <v>0.5</v>
      </c>
      <c r="DB21" s="17"/>
      <c r="DC21" s="17">
        <v>0</v>
      </c>
      <c r="DD21" s="17">
        <v>0</v>
      </c>
      <c r="DE21" s="17"/>
      <c r="DF21" s="17">
        <v>0</v>
      </c>
      <c r="DG21" s="17">
        <v>0.5</v>
      </c>
      <c r="DH21" s="17">
        <v>0</v>
      </c>
      <c r="DI21" s="17">
        <v>1.2</v>
      </c>
      <c r="DJ21" s="17">
        <v>0</v>
      </c>
      <c r="DK21" s="17">
        <v>0.5</v>
      </c>
      <c r="DL21" s="17"/>
      <c r="DM21" s="17">
        <v>0</v>
      </c>
      <c r="DN21" s="17">
        <v>0</v>
      </c>
      <c r="DO21" s="17">
        <v>2.7</v>
      </c>
      <c r="DP21" s="17">
        <v>10.4</v>
      </c>
      <c r="DQ21" s="17">
        <v>1.4</v>
      </c>
      <c r="DR21" s="17">
        <v>0.4</v>
      </c>
      <c r="DS21" s="17">
        <v>0.8</v>
      </c>
      <c r="DT21" s="17">
        <v>1.2</v>
      </c>
      <c r="DU21" s="17">
        <v>0.2</v>
      </c>
      <c r="DV21" s="17">
        <v>0.1</v>
      </c>
      <c r="DW21" s="17">
        <v>0.2</v>
      </c>
      <c r="DX21" s="17">
        <v>0.1</v>
      </c>
      <c r="DY21" s="17"/>
      <c r="DZ21" s="17">
        <v>-1.6</v>
      </c>
      <c r="EA21" s="17">
        <v>0</v>
      </c>
      <c r="EB21" s="17">
        <v>0.3</v>
      </c>
      <c r="EC21" s="17">
        <v>0.1</v>
      </c>
      <c r="ED21" s="17">
        <v>0.1</v>
      </c>
      <c r="EE21" s="17">
        <v>0.8</v>
      </c>
      <c r="EF21" s="17">
        <v>4</v>
      </c>
      <c r="EG21" s="17">
        <v>0.4</v>
      </c>
      <c r="EH21" s="17">
        <v>-7.8</v>
      </c>
      <c r="EI21" s="17">
        <v>-8.3000000000000007</v>
      </c>
      <c r="EJ21" s="17"/>
      <c r="EK21" s="17">
        <v>0</v>
      </c>
      <c r="EL21" s="17">
        <v>1.1000000000000001</v>
      </c>
      <c r="EM21" s="17">
        <v>0.1</v>
      </c>
      <c r="EN21" s="17">
        <v>1.6</v>
      </c>
      <c r="EO21" s="17">
        <v>0.1</v>
      </c>
      <c r="EP21" s="17">
        <v>0.1</v>
      </c>
      <c r="EQ21" s="17">
        <v>0.1</v>
      </c>
      <c r="ER21" s="17"/>
      <c r="ES21" s="17">
        <v>0</v>
      </c>
      <c r="ET21" s="17">
        <v>0</v>
      </c>
      <c r="EU21" s="17">
        <v>0</v>
      </c>
      <c r="EV21" s="17">
        <v>-0.2</v>
      </c>
      <c r="EW21" s="17">
        <v>10.4</v>
      </c>
      <c r="EX21" s="17">
        <v>6.8</v>
      </c>
      <c r="EY21" s="17">
        <v>0</v>
      </c>
      <c r="EZ21" s="17">
        <v>0</v>
      </c>
      <c r="FA21" s="17">
        <v>0.4</v>
      </c>
      <c r="FB21" s="17">
        <v>0.4</v>
      </c>
      <c r="FC21" s="17">
        <v>1.9</v>
      </c>
      <c r="FD21" s="17">
        <v>10.85</v>
      </c>
      <c r="FE21" s="17">
        <v>10.82</v>
      </c>
      <c r="FF21" s="17">
        <v>1.8</v>
      </c>
      <c r="FG21" s="17">
        <v>2.1</v>
      </c>
      <c r="FH21" s="17">
        <v>1.7</v>
      </c>
      <c r="FI21" s="17"/>
      <c r="FJ21" s="17"/>
      <c r="FK21" s="17">
        <v>-274.02999999999997</v>
      </c>
      <c r="FL21" s="15"/>
      <c r="FM21" s="17"/>
      <c r="FN21" s="17">
        <v>0</v>
      </c>
      <c r="FO21" s="17"/>
      <c r="FP21" s="17">
        <v>1</v>
      </c>
      <c r="FQ21" s="17">
        <v>0.2</v>
      </c>
      <c r="FR21" s="17"/>
      <c r="FS21" s="17">
        <v>0.9</v>
      </c>
      <c r="FT21" s="17">
        <v>0.1</v>
      </c>
      <c r="FU21" s="17">
        <v>2.2000000000000002</v>
      </c>
    </row>
    <row r="22" spans="1:177" ht="24" customHeight="1" x14ac:dyDescent="0.3">
      <c r="A22" s="16" t="s">
        <v>27</v>
      </c>
      <c r="B22" s="16" t="s">
        <v>726</v>
      </c>
      <c r="C22" s="17">
        <v>-3</v>
      </c>
      <c r="D22" s="17">
        <v>-2.6</v>
      </c>
      <c r="E22" s="17">
        <v>6.8</v>
      </c>
      <c r="F22" s="17"/>
      <c r="G22" s="17"/>
      <c r="H22" s="17">
        <v>-0.4</v>
      </c>
      <c r="I22" s="17">
        <v>27.4</v>
      </c>
      <c r="J22" s="17">
        <v>0</v>
      </c>
      <c r="K22" s="17"/>
      <c r="L22" s="17">
        <v>-9.9</v>
      </c>
      <c r="M22" s="17">
        <v>-37.200000000000003</v>
      </c>
      <c r="N22" s="17">
        <v>-22.8</v>
      </c>
      <c r="O22" s="17">
        <v>10</v>
      </c>
      <c r="P22" s="17">
        <v>-3.6</v>
      </c>
      <c r="Q22" s="17">
        <v>-14.9</v>
      </c>
      <c r="R22" s="17">
        <v>16.100000000000001</v>
      </c>
      <c r="S22" s="17">
        <v>-0.1</v>
      </c>
      <c r="T22" s="17"/>
      <c r="U22" s="17"/>
      <c r="V22" s="17"/>
      <c r="W22" s="17"/>
      <c r="X22" s="17">
        <v>3.5</v>
      </c>
      <c r="Y22" s="17">
        <v>0.9</v>
      </c>
      <c r="Z22" s="17">
        <v>1.4</v>
      </c>
      <c r="AA22" s="17"/>
      <c r="AB22" s="17">
        <v>-3.4</v>
      </c>
      <c r="AC22" s="17">
        <v>3.3</v>
      </c>
      <c r="AD22" s="17">
        <v>4.9000000000000004</v>
      </c>
      <c r="AE22" s="17"/>
      <c r="AF22" s="17"/>
      <c r="AG22" s="17"/>
      <c r="AH22" s="17"/>
      <c r="AI22" s="17">
        <v>-7.2</v>
      </c>
      <c r="AJ22" s="17">
        <v>-20.5</v>
      </c>
      <c r="AK22" s="17"/>
      <c r="AL22" s="17"/>
      <c r="AM22" s="17"/>
      <c r="AN22" s="17">
        <v>-1.3</v>
      </c>
      <c r="AO22" s="17"/>
      <c r="AP22" s="17">
        <v>2</v>
      </c>
      <c r="AQ22" s="17">
        <v>14</v>
      </c>
      <c r="AR22" s="17">
        <v>7.7</v>
      </c>
      <c r="AS22" s="17">
        <v>-1.6</v>
      </c>
      <c r="AT22" s="17">
        <v>1.7</v>
      </c>
      <c r="AU22" s="17">
        <v>-0.3</v>
      </c>
      <c r="AV22" s="17">
        <v>-22.5</v>
      </c>
      <c r="AW22" s="17">
        <v>-35.299999999999997</v>
      </c>
      <c r="AX22" s="17">
        <v>-43</v>
      </c>
      <c r="AY22" s="17">
        <v>-4.5</v>
      </c>
      <c r="AZ22" s="17">
        <v>-2.6</v>
      </c>
      <c r="BA22" s="17">
        <v>-0.1</v>
      </c>
      <c r="BB22" s="17">
        <v>-4</v>
      </c>
      <c r="BC22" s="17">
        <v>2.4</v>
      </c>
      <c r="BD22" s="17">
        <v>0.5</v>
      </c>
      <c r="BE22" s="17">
        <v>0</v>
      </c>
      <c r="BF22" s="17">
        <v>-6.6</v>
      </c>
      <c r="BG22" s="17"/>
      <c r="BH22" s="17"/>
      <c r="BI22" s="17">
        <v>-3.4</v>
      </c>
      <c r="BJ22" s="17"/>
      <c r="BK22" s="17"/>
      <c r="BL22" s="17">
        <v>2.7</v>
      </c>
      <c r="BM22" s="17"/>
      <c r="BN22" s="17"/>
      <c r="BO22" s="17"/>
      <c r="BP22" s="17">
        <v>-2.2999999999999998</v>
      </c>
      <c r="BQ22" s="17">
        <v>0</v>
      </c>
      <c r="BR22" s="17">
        <v>-49.1</v>
      </c>
      <c r="BS22" s="17">
        <v>0</v>
      </c>
      <c r="BT22" s="17">
        <v>-1.8</v>
      </c>
      <c r="BU22" s="17"/>
      <c r="BV22" s="17"/>
      <c r="BW22" s="17"/>
      <c r="BX22" s="17"/>
      <c r="BY22" s="17"/>
      <c r="BZ22" s="17"/>
      <c r="CA22" s="17"/>
      <c r="CB22" s="17"/>
      <c r="CC22" s="17">
        <v>-0.6</v>
      </c>
      <c r="CD22" s="17">
        <v>2.4</v>
      </c>
      <c r="CE22" s="17">
        <v>5.2</v>
      </c>
      <c r="CF22" s="17">
        <v>-0.1</v>
      </c>
      <c r="CG22" s="17">
        <v>3.3</v>
      </c>
      <c r="CH22" s="17">
        <v>-4.2</v>
      </c>
      <c r="CI22" s="17"/>
      <c r="CJ22" s="17"/>
      <c r="CK22" s="17"/>
      <c r="CL22" s="17">
        <v>-1.9</v>
      </c>
      <c r="CM22" s="17">
        <v>0.5</v>
      </c>
      <c r="CN22" s="17">
        <v>-36.9</v>
      </c>
      <c r="CO22" s="17"/>
      <c r="CP22" s="17"/>
      <c r="CQ22" s="17"/>
      <c r="CR22" s="17"/>
      <c r="CS22" s="17"/>
      <c r="CT22" s="17">
        <v>-51.9</v>
      </c>
      <c r="CU22" s="17">
        <v>-30</v>
      </c>
      <c r="CV22" s="17"/>
      <c r="CW22" s="17">
        <v>-6.1</v>
      </c>
      <c r="CX22" s="17">
        <v>0</v>
      </c>
      <c r="CY22" s="17"/>
      <c r="CZ22" s="17"/>
      <c r="DA22" s="17">
        <v>0.5</v>
      </c>
      <c r="DB22" s="17"/>
      <c r="DC22" s="17">
        <v>-0.1</v>
      </c>
      <c r="DD22" s="17">
        <v>0</v>
      </c>
      <c r="DE22" s="17"/>
      <c r="DF22" s="17">
        <v>0</v>
      </c>
      <c r="DG22" s="17">
        <v>0.5</v>
      </c>
      <c r="DH22" s="17">
        <v>0.2</v>
      </c>
      <c r="DI22" s="17">
        <v>1</v>
      </c>
      <c r="DJ22" s="17">
        <v>0</v>
      </c>
      <c r="DK22" s="17">
        <v>0.6</v>
      </c>
      <c r="DL22" s="17"/>
      <c r="DM22" s="17">
        <v>0</v>
      </c>
      <c r="DN22" s="17">
        <v>0</v>
      </c>
      <c r="DO22" s="17">
        <v>3.1</v>
      </c>
      <c r="DP22" s="17">
        <v>11.2</v>
      </c>
      <c r="DQ22" s="17">
        <v>1.4</v>
      </c>
      <c r="DR22" s="17">
        <v>0.4</v>
      </c>
      <c r="DS22" s="17">
        <v>0.8</v>
      </c>
      <c r="DT22" s="17">
        <v>1.2</v>
      </c>
      <c r="DU22" s="17">
        <v>0.4</v>
      </c>
      <c r="DV22" s="17">
        <v>0.1</v>
      </c>
      <c r="DW22" s="17">
        <v>0.1</v>
      </c>
      <c r="DX22" s="17">
        <v>0.1</v>
      </c>
      <c r="DY22" s="17"/>
      <c r="DZ22" s="17">
        <v>-1.6</v>
      </c>
      <c r="EA22" s="17">
        <v>0</v>
      </c>
      <c r="EB22" s="17">
        <v>0.4</v>
      </c>
      <c r="EC22" s="17">
        <v>0.1</v>
      </c>
      <c r="ED22" s="17">
        <v>0.1</v>
      </c>
      <c r="EE22" s="17">
        <v>0.8</v>
      </c>
      <c r="EF22" s="17">
        <v>4</v>
      </c>
      <c r="EG22" s="17">
        <v>0.3</v>
      </c>
      <c r="EH22" s="17">
        <v>-3.5</v>
      </c>
      <c r="EI22" s="17">
        <v>-4.7</v>
      </c>
      <c r="EJ22" s="17"/>
      <c r="EK22" s="17">
        <v>0</v>
      </c>
      <c r="EL22" s="17">
        <v>1</v>
      </c>
      <c r="EM22" s="17">
        <v>0.1</v>
      </c>
      <c r="EN22" s="17">
        <v>1.6</v>
      </c>
      <c r="EO22" s="17">
        <v>0.1</v>
      </c>
      <c r="EP22" s="17">
        <v>0.1</v>
      </c>
      <c r="EQ22" s="17">
        <v>0.1</v>
      </c>
      <c r="ER22" s="17"/>
      <c r="ES22" s="17">
        <v>0</v>
      </c>
      <c r="ET22" s="17">
        <v>0</v>
      </c>
      <c r="EU22" s="17">
        <v>0</v>
      </c>
      <c r="EV22" s="17">
        <v>-0.2</v>
      </c>
      <c r="EW22" s="17">
        <v>17.100000000000001</v>
      </c>
      <c r="EX22" s="17">
        <v>8.6999999999999993</v>
      </c>
      <c r="EY22" s="17">
        <v>0</v>
      </c>
      <c r="EZ22" s="17">
        <v>0</v>
      </c>
      <c r="FA22" s="17">
        <v>0.4</v>
      </c>
      <c r="FB22" s="17">
        <v>0.4</v>
      </c>
      <c r="FC22" s="17">
        <v>2</v>
      </c>
      <c r="FD22" s="17">
        <v>11.65</v>
      </c>
      <c r="FE22" s="17">
        <v>11.78</v>
      </c>
      <c r="FF22" s="17">
        <v>1.7</v>
      </c>
      <c r="FG22" s="17">
        <v>2.2000000000000002</v>
      </c>
      <c r="FH22" s="17">
        <v>1.9</v>
      </c>
      <c r="FI22" s="17"/>
      <c r="FJ22" s="17"/>
      <c r="FK22" s="17">
        <v>-240.97</v>
      </c>
      <c r="FL22" s="15"/>
      <c r="FM22" s="17"/>
      <c r="FN22" s="17">
        <v>0</v>
      </c>
      <c r="FO22" s="17"/>
      <c r="FP22" s="17">
        <v>1</v>
      </c>
      <c r="FQ22" s="17">
        <v>0.2</v>
      </c>
      <c r="FR22" s="17"/>
      <c r="FS22" s="17">
        <v>1.2</v>
      </c>
      <c r="FT22" s="17">
        <v>0.4</v>
      </c>
      <c r="FU22" s="17">
        <v>2.8</v>
      </c>
    </row>
    <row r="23" spans="1:177" ht="24" customHeight="1" x14ac:dyDescent="0.3">
      <c r="A23" s="16" t="s">
        <v>27</v>
      </c>
      <c r="B23" s="16" t="s">
        <v>727</v>
      </c>
      <c r="C23" s="17">
        <v>-3.7</v>
      </c>
      <c r="D23" s="17">
        <v>-19.5</v>
      </c>
      <c r="E23" s="17">
        <v>3.5</v>
      </c>
      <c r="F23" s="17"/>
      <c r="G23" s="17"/>
      <c r="H23" s="17">
        <v>-1.3</v>
      </c>
      <c r="I23" s="17">
        <v>10.8</v>
      </c>
      <c r="J23" s="17">
        <v>0</v>
      </c>
      <c r="K23" s="17"/>
      <c r="L23" s="17">
        <v>-14.1</v>
      </c>
      <c r="M23" s="17">
        <v>-38.4</v>
      </c>
      <c r="N23" s="17">
        <v>-22.9</v>
      </c>
      <c r="O23" s="17">
        <v>4.0999999999999996</v>
      </c>
      <c r="P23" s="17">
        <v>-4.9000000000000004</v>
      </c>
      <c r="Q23" s="17">
        <v>-16.899999999999999</v>
      </c>
      <c r="R23" s="17">
        <v>2.1</v>
      </c>
      <c r="S23" s="17">
        <v>0</v>
      </c>
      <c r="T23" s="17"/>
      <c r="U23" s="17"/>
      <c r="V23" s="17"/>
      <c r="W23" s="17"/>
      <c r="X23" s="17">
        <v>0.1</v>
      </c>
      <c r="Y23" s="17">
        <v>1.1000000000000001</v>
      </c>
      <c r="Z23" s="17">
        <v>1.4</v>
      </c>
      <c r="AA23" s="17"/>
      <c r="AB23" s="17">
        <v>-3.5</v>
      </c>
      <c r="AC23" s="17">
        <v>3.1</v>
      </c>
      <c r="AD23" s="17">
        <v>3.9</v>
      </c>
      <c r="AE23" s="17"/>
      <c r="AF23" s="17"/>
      <c r="AG23" s="17"/>
      <c r="AH23" s="17"/>
      <c r="AI23" s="17">
        <v>-7</v>
      </c>
      <c r="AJ23" s="17">
        <v>-20.7</v>
      </c>
      <c r="AK23" s="17"/>
      <c r="AL23" s="17"/>
      <c r="AM23" s="17"/>
      <c r="AN23" s="17">
        <v>-1.4</v>
      </c>
      <c r="AO23" s="17"/>
      <c r="AP23" s="17">
        <v>1.3</v>
      </c>
      <c r="AQ23" s="17">
        <v>13.7</v>
      </c>
      <c r="AR23" s="17">
        <v>7.3</v>
      </c>
      <c r="AS23" s="17">
        <v>0</v>
      </c>
      <c r="AT23" s="17">
        <v>1.8</v>
      </c>
      <c r="AU23" s="17">
        <v>0.1</v>
      </c>
      <c r="AV23" s="17">
        <v>-26.2</v>
      </c>
      <c r="AW23" s="17">
        <v>-39.200000000000003</v>
      </c>
      <c r="AX23" s="17">
        <v>-46.3</v>
      </c>
      <c r="AY23" s="17">
        <v>-5.8</v>
      </c>
      <c r="AZ23" s="17">
        <v>-2.7</v>
      </c>
      <c r="BA23" s="17">
        <v>-0.1</v>
      </c>
      <c r="BB23" s="17">
        <v>-2.9</v>
      </c>
      <c r="BC23" s="17">
        <v>3.1</v>
      </c>
      <c r="BD23" s="17">
        <v>0.5</v>
      </c>
      <c r="BE23" s="17">
        <v>0</v>
      </c>
      <c r="BF23" s="17">
        <v>-3.4</v>
      </c>
      <c r="BG23" s="17"/>
      <c r="BH23" s="17"/>
      <c r="BI23" s="17">
        <v>-5</v>
      </c>
      <c r="BJ23" s="17"/>
      <c r="BK23" s="17"/>
      <c r="BL23" s="17">
        <v>-2</v>
      </c>
      <c r="BM23" s="17"/>
      <c r="BN23" s="17"/>
      <c r="BO23" s="17"/>
      <c r="BP23" s="17">
        <v>-6.1</v>
      </c>
      <c r="BQ23" s="17">
        <v>0</v>
      </c>
      <c r="BR23" s="17">
        <v>-51.1</v>
      </c>
      <c r="BS23" s="17">
        <v>0</v>
      </c>
      <c r="BT23" s="17">
        <v>-4.3</v>
      </c>
      <c r="BU23" s="17"/>
      <c r="BV23" s="17"/>
      <c r="BW23" s="17"/>
      <c r="BX23" s="17"/>
      <c r="BY23" s="17"/>
      <c r="BZ23" s="17"/>
      <c r="CA23" s="17"/>
      <c r="CB23" s="17"/>
      <c r="CC23" s="17">
        <v>-0.6</v>
      </c>
      <c r="CD23" s="17">
        <v>2.5</v>
      </c>
      <c r="CE23" s="17">
        <v>5.6</v>
      </c>
      <c r="CF23" s="17">
        <v>0.1</v>
      </c>
      <c r="CG23" s="17">
        <v>3.4</v>
      </c>
      <c r="CH23" s="17">
        <v>-4.0999999999999996</v>
      </c>
      <c r="CI23" s="17"/>
      <c r="CJ23" s="17"/>
      <c r="CK23" s="17"/>
      <c r="CL23" s="17">
        <v>-5.7</v>
      </c>
      <c r="CM23" s="17">
        <v>-3.3</v>
      </c>
      <c r="CN23" s="17">
        <v>-42.3</v>
      </c>
      <c r="CO23" s="17"/>
      <c r="CP23" s="17"/>
      <c r="CQ23" s="17"/>
      <c r="CR23" s="17"/>
      <c r="CS23" s="17"/>
      <c r="CT23" s="17">
        <v>-52.2</v>
      </c>
      <c r="CU23" s="17">
        <v>-30.2</v>
      </c>
      <c r="CV23" s="17"/>
      <c r="CW23" s="17">
        <v>-9.1</v>
      </c>
      <c r="CX23" s="17">
        <v>0</v>
      </c>
      <c r="CY23" s="17"/>
      <c r="CZ23" s="17"/>
      <c r="DA23" s="17">
        <v>0.5</v>
      </c>
      <c r="DB23" s="17"/>
      <c r="DC23" s="17">
        <v>0</v>
      </c>
      <c r="DD23" s="17">
        <v>0</v>
      </c>
      <c r="DE23" s="17"/>
      <c r="DF23" s="17">
        <v>0</v>
      </c>
      <c r="DG23" s="17">
        <v>0.5</v>
      </c>
      <c r="DH23" s="17">
        <v>0</v>
      </c>
      <c r="DI23" s="17">
        <v>0.9</v>
      </c>
      <c r="DJ23" s="17">
        <v>0</v>
      </c>
      <c r="DK23" s="17">
        <v>0.5</v>
      </c>
      <c r="DL23" s="17"/>
      <c r="DM23" s="17">
        <v>-0.1</v>
      </c>
      <c r="DN23" s="17">
        <v>0</v>
      </c>
      <c r="DO23" s="17">
        <v>2.8</v>
      </c>
      <c r="DP23" s="17">
        <v>10.1</v>
      </c>
      <c r="DQ23" s="17">
        <v>1.4</v>
      </c>
      <c r="DR23" s="17">
        <v>0.4</v>
      </c>
      <c r="DS23" s="17">
        <v>0.8</v>
      </c>
      <c r="DT23" s="17">
        <v>1.2</v>
      </c>
      <c r="DU23" s="17">
        <v>0.3</v>
      </c>
      <c r="DV23" s="17">
        <v>0</v>
      </c>
      <c r="DW23" s="17">
        <v>0.2</v>
      </c>
      <c r="DX23" s="17">
        <v>0.2</v>
      </c>
      <c r="DY23" s="17"/>
      <c r="DZ23" s="17">
        <v>-1.7</v>
      </c>
      <c r="EA23" s="17">
        <v>0</v>
      </c>
      <c r="EB23" s="17">
        <v>0.3</v>
      </c>
      <c r="EC23" s="17">
        <v>0</v>
      </c>
      <c r="ED23" s="17">
        <v>0.2</v>
      </c>
      <c r="EE23" s="17">
        <v>0.8</v>
      </c>
      <c r="EF23" s="17">
        <v>4</v>
      </c>
      <c r="EG23" s="17">
        <v>0.3</v>
      </c>
      <c r="EH23" s="17">
        <v>-7.3</v>
      </c>
      <c r="EI23" s="17">
        <v>-8.6</v>
      </c>
      <c r="EJ23" s="17"/>
      <c r="EK23" s="17">
        <v>0</v>
      </c>
      <c r="EL23" s="17">
        <v>1</v>
      </c>
      <c r="EM23" s="17">
        <v>0.1</v>
      </c>
      <c r="EN23" s="17">
        <v>1.6</v>
      </c>
      <c r="EO23" s="17">
        <v>0.1</v>
      </c>
      <c r="EP23" s="17">
        <v>0.1</v>
      </c>
      <c r="EQ23" s="17">
        <v>0.1</v>
      </c>
      <c r="ER23" s="17"/>
      <c r="ES23" s="17">
        <v>6.6</v>
      </c>
      <c r="ET23" s="17">
        <v>0</v>
      </c>
      <c r="EU23" s="17">
        <v>0.4</v>
      </c>
      <c r="EV23" s="17">
        <v>-0.2</v>
      </c>
      <c r="EW23" s="17">
        <v>16.7</v>
      </c>
      <c r="EX23" s="17">
        <v>8.5</v>
      </c>
      <c r="EY23" s="17">
        <v>1.1000000000000001</v>
      </c>
      <c r="EZ23" s="17">
        <v>0</v>
      </c>
      <c r="FA23" s="17">
        <v>0.3</v>
      </c>
      <c r="FB23" s="17">
        <v>0.4</v>
      </c>
      <c r="FC23" s="17">
        <v>1.9</v>
      </c>
      <c r="FD23" s="17">
        <v>9.08</v>
      </c>
      <c r="FE23" s="17">
        <v>9.14</v>
      </c>
      <c r="FF23" s="17">
        <v>1.6</v>
      </c>
      <c r="FG23" s="17">
        <v>2.7</v>
      </c>
      <c r="FH23" s="17">
        <v>1.9</v>
      </c>
      <c r="FI23" s="17"/>
      <c r="FJ23" s="17"/>
      <c r="FK23" s="17">
        <v>-356.58</v>
      </c>
      <c r="FL23" s="15"/>
      <c r="FM23" s="17"/>
      <c r="FN23" s="17">
        <v>0</v>
      </c>
      <c r="FO23" s="17"/>
      <c r="FP23" s="17">
        <v>1</v>
      </c>
      <c r="FQ23" s="17">
        <v>0.2</v>
      </c>
      <c r="FR23" s="17"/>
      <c r="FS23" s="17">
        <v>0.8</v>
      </c>
      <c r="FT23" s="17">
        <v>0.2</v>
      </c>
      <c r="FU23" s="17">
        <v>2.2000000000000002</v>
      </c>
    </row>
    <row r="24" spans="1:177" ht="24" customHeight="1" x14ac:dyDescent="0.3">
      <c r="A24" s="16" t="s">
        <v>27</v>
      </c>
      <c r="B24" s="16" t="s">
        <v>728</v>
      </c>
      <c r="C24" s="17">
        <v>-3</v>
      </c>
      <c r="D24" s="17">
        <v>-34.4</v>
      </c>
      <c r="E24" s="17">
        <v>-0.7</v>
      </c>
      <c r="F24" s="17"/>
      <c r="G24" s="17"/>
      <c r="H24" s="17">
        <v>-1.5</v>
      </c>
      <c r="I24" s="17">
        <v>16.7</v>
      </c>
      <c r="J24" s="17">
        <v>0</v>
      </c>
      <c r="K24" s="17"/>
      <c r="L24" s="17">
        <v>-23.8</v>
      </c>
      <c r="M24" s="17">
        <v>-48.1</v>
      </c>
      <c r="N24" s="17">
        <v>-49.9</v>
      </c>
      <c r="O24" s="17">
        <v>-7.3</v>
      </c>
      <c r="P24" s="17">
        <v>-8.9</v>
      </c>
      <c r="Q24" s="17">
        <v>-19.2</v>
      </c>
      <c r="R24" s="17">
        <v>-11</v>
      </c>
      <c r="S24" s="17">
        <v>0</v>
      </c>
      <c r="T24" s="17"/>
      <c r="U24" s="17"/>
      <c r="V24" s="17"/>
      <c r="W24" s="17"/>
      <c r="X24" s="17">
        <v>-3.1</v>
      </c>
      <c r="Y24" s="17">
        <v>0.7</v>
      </c>
      <c r="Z24" s="17">
        <v>1.4</v>
      </c>
      <c r="AA24" s="17"/>
      <c r="AB24" s="17">
        <v>-3.5</v>
      </c>
      <c r="AC24" s="17">
        <v>3.3</v>
      </c>
      <c r="AD24" s="17">
        <v>2.1</v>
      </c>
      <c r="AE24" s="17"/>
      <c r="AF24" s="17"/>
      <c r="AG24" s="17"/>
      <c r="AH24" s="17"/>
      <c r="AI24" s="17">
        <v>-4</v>
      </c>
      <c r="AJ24" s="17">
        <v>-22.3</v>
      </c>
      <c r="AK24" s="17"/>
      <c r="AL24" s="17"/>
      <c r="AM24" s="17"/>
      <c r="AN24" s="17">
        <v>-1.4</v>
      </c>
      <c r="AO24" s="17"/>
      <c r="AP24" s="17">
        <v>0.9</v>
      </c>
      <c r="AQ24" s="17">
        <v>0</v>
      </c>
      <c r="AR24" s="17">
        <v>8.5</v>
      </c>
      <c r="AS24" s="17">
        <v>-0.3</v>
      </c>
      <c r="AT24" s="17">
        <v>1.7</v>
      </c>
      <c r="AU24" s="17">
        <v>0.2</v>
      </c>
      <c r="AV24" s="17">
        <v>-30.4</v>
      </c>
      <c r="AW24" s="17">
        <v>-43.2</v>
      </c>
      <c r="AX24" s="17">
        <v>-51</v>
      </c>
      <c r="AY24" s="17">
        <v>-9.1</v>
      </c>
      <c r="AZ24" s="17">
        <v>-2.7</v>
      </c>
      <c r="BA24" s="17">
        <v>-0.2</v>
      </c>
      <c r="BB24" s="17">
        <v>-3.8</v>
      </c>
      <c r="BC24" s="17">
        <v>2.6</v>
      </c>
      <c r="BD24" s="17">
        <v>0.5</v>
      </c>
      <c r="BE24" s="17">
        <v>0</v>
      </c>
      <c r="BF24" s="17">
        <v>-3.8</v>
      </c>
      <c r="BG24" s="17"/>
      <c r="BH24" s="17"/>
      <c r="BI24" s="17">
        <v>-6.6</v>
      </c>
      <c r="BJ24" s="17"/>
      <c r="BK24" s="17"/>
      <c r="BL24" s="17">
        <v>-3.1</v>
      </c>
      <c r="BM24" s="17"/>
      <c r="BN24" s="17"/>
      <c r="BO24" s="17"/>
      <c r="BP24" s="17">
        <v>-2</v>
      </c>
      <c r="BQ24" s="17">
        <v>0</v>
      </c>
      <c r="BR24" s="17">
        <v>-54.6</v>
      </c>
      <c r="BS24" s="17">
        <v>0</v>
      </c>
      <c r="BT24" s="17">
        <v>-7</v>
      </c>
      <c r="BU24" s="17"/>
      <c r="BV24" s="17"/>
      <c r="BW24" s="17"/>
      <c r="BX24" s="17"/>
      <c r="BY24" s="17"/>
      <c r="BZ24" s="17"/>
      <c r="CA24" s="17"/>
      <c r="CB24" s="17"/>
      <c r="CC24" s="17">
        <v>-0.6</v>
      </c>
      <c r="CD24" s="17">
        <v>2.4</v>
      </c>
      <c r="CE24" s="17">
        <v>5.7</v>
      </c>
      <c r="CF24" s="17">
        <v>0.5</v>
      </c>
      <c r="CG24" s="17">
        <v>3.3</v>
      </c>
      <c r="CH24" s="17">
        <v>-4.2</v>
      </c>
      <c r="CI24" s="17"/>
      <c r="CJ24" s="17"/>
      <c r="CK24" s="17"/>
      <c r="CL24" s="17">
        <v>-10.1</v>
      </c>
      <c r="CM24" s="17">
        <v>-7.7</v>
      </c>
      <c r="CN24" s="17">
        <v>-48.7</v>
      </c>
      <c r="CO24" s="17"/>
      <c r="CP24" s="17"/>
      <c r="CQ24" s="17"/>
      <c r="CR24" s="17"/>
      <c r="CS24" s="17"/>
      <c r="CT24" s="17">
        <v>-57.7</v>
      </c>
      <c r="CU24" s="17">
        <v>-33.4</v>
      </c>
      <c r="CV24" s="17"/>
      <c r="CW24" s="17">
        <v>-11.7</v>
      </c>
      <c r="CX24" s="17">
        <v>0.1</v>
      </c>
      <c r="CY24" s="17"/>
      <c r="CZ24" s="17"/>
      <c r="DA24" s="17">
        <v>0.5</v>
      </c>
      <c r="DB24" s="17"/>
      <c r="DC24" s="17">
        <v>0</v>
      </c>
      <c r="DD24" s="17">
        <v>0</v>
      </c>
      <c r="DE24" s="17"/>
      <c r="DF24" s="17">
        <v>0</v>
      </c>
      <c r="DG24" s="17">
        <v>0.5</v>
      </c>
      <c r="DH24" s="17">
        <v>0.2</v>
      </c>
      <c r="DI24" s="17">
        <v>0.8</v>
      </c>
      <c r="DJ24" s="17">
        <v>0</v>
      </c>
      <c r="DK24" s="17">
        <v>0.6</v>
      </c>
      <c r="DL24" s="17"/>
      <c r="DM24" s="17">
        <v>-0.5</v>
      </c>
      <c r="DN24" s="17">
        <v>-0.6</v>
      </c>
      <c r="DO24" s="17">
        <v>1.4</v>
      </c>
      <c r="DP24" s="17">
        <v>6.5</v>
      </c>
      <c r="DQ24" s="17">
        <v>1.4</v>
      </c>
      <c r="DR24" s="17">
        <v>0.4</v>
      </c>
      <c r="DS24" s="17">
        <v>0.8</v>
      </c>
      <c r="DT24" s="17">
        <v>1.2</v>
      </c>
      <c r="DU24" s="17">
        <v>0.3</v>
      </c>
      <c r="DV24" s="17">
        <v>0</v>
      </c>
      <c r="DW24" s="17">
        <v>0.1</v>
      </c>
      <c r="DX24" s="17">
        <v>0.2</v>
      </c>
      <c r="DY24" s="17"/>
      <c r="DZ24" s="17">
        <v>-1.6</v>
      </c>
      <c r="EA24" s="17">
        <v>0</v>
      </c>
      <c r="EB24" s="17">
        <v>0.4</v>
      </c>
      <c r="EC24" s="17">
        <v>0</v>
      </c>
      <c r="ED24" s="17">
        <v>-0.1</v>
      </c>
      <c r="EE24" s="17">
        <v>0.8</v>
      </c>
      <c r="EF24" s="17">
        <v>4</v>
      </c>
      <c r="EG24" s="17">
        <v>0</v>
      </c>
      <c r="EH24" s="17">
        <v>-10.3</v>
      </c>
      <c r="EI24" s="17">
        <v>-10.3</v>
      </c>
      <c r="EJ24" s="17"/>
      <c r="EK24" s="17">
        <v>0</v>
      </c>
      <c r="EL24" s="17">
        <v>1</v>
      </c>
      <c r="EM24" s="17">
        <v>0.1</v>
      </c>
      <c r="EN24" s="17">
        <v>1.6</v>
      </c>
      <c r="EO24" s="17">
        <v>0.1</v>
      </c>
      <c r="EP24" s="17">
        <v>0.1</v>
      </c>
      <c r="EQ24" s="17">
        <v>0.1</v>
      </c>
      <c r="ER24" s="17"/>
      <c r="ES24" s="17">
        <v>1.2</v>
      </c>
      <c r="ET24" s="17">
        <v>0</v>
      </c>
      <c r="EU24" s="17">
        <v>1</v>
      </c>
      <c r="EV24" s="17">
        <v>-0.2</v>
      </c>
      <c r="EW24" s="17">
        <v>12.5</v>
      </c>
      <c r="EX24" s="17">
        <v>5</v>
      </c>
      <c r="EY24" s="17">
        <v>-12.4</v>
      </c>
      <c r="EZ24" s="17">
        <v>0</v>
      </c>
      <c r="FA24" s="17">
        <v>0.4</v>
      </c>
      <c r="FB24" s="17">
        <v>0.2</v>
      </c>
      <c r="FC24" s="17">
        <v>1.8</v>
      </c>
      <c r="FD24" s="17">
        <v>8.6999999999999993</v>
      </c>
      <c r="FE24" s="17">
        <v>8.69</v>
      </c>
      <c r="FF24" s="17">
        <v>1.6</v>
      </c>
      <c r="FG24" s="17">
        <v>2</v>
      </c>
      <c r="FH24" s="17">
        <v>1.6</v>
      </c>
      <c r="FI24" s="17"/>
      <c r="FJ24" s="17"/>
      <c r="FK24" s="17">
        <v>-551.61</v>
      </c>
      <c r="FL24" s="15"/>
      <c r="FM24" s="17"/>
      <c r="FN24" s="17">
        <v>0</v>
      </c>
      <c r="FO24" s="17"/>
      <c r="FP24" s="17">
        <v>1</v>
      </c>
      <c r="FQ24" s="17">
        <v>0.2</v>
      </c>
      <c r="FR24" s="17"/>
      <c r="FS24" s="17">
        <v>0.6</v>
      </c>
      <c r="FT24" s="17">
        <v>0.2</v>
      </c>
      <c r="FU24" s="17">
        <v>2</v>
      </c>
    </row>
    <row r="25" spans="1:177" ht="24" customHeight="1" x14ac:dyDescent="0.3">
      <c r="A25" s="16" t="s">
        <v>27</v>
      </c>
      <c r="B25" s="16" t="s">
        <v>729</v>
      </c>
      <c r="C25" s="17">
        <v>-3.3</v>
      </c>
      <c r="D25" s="17">
        <v>-42.3</v>
      </c>
      <c r="E25" s="17">
        <v>-1.7</v>
      </c>
      <c r="F25" s="17"/>
      <c r="G25" s="17"/>
      <c r="H25" s="17">
        <v>-1.1000000000000001</v>
      </c>
      <c r="I25" s="17">
        <v>7.6</v>
      </c>
      <c r="J25" s="17">
        <v>0</v>
      </c>
      <c r="K25" s="17"/>
      <c r="L25" s="17">
        <v>-24.9</v>
      </c>
      <c r="M25" s="17">
        <v>-49.7</v>
      </c>
      <c r="N25" s="17">
        <v>-50.1</v>
      </c>
      <c r="O25" s="17">
        <v>-10.8</v>
      </c>
      <c r="P25" s="17">
        <v>-10</v>
      </c>
      <c r="Q25" s="17">
        <v>-19.600000000000001</v>
      </c>
      <c r="R25" s="17">
        <v>-17.399999999999999</v>
      </c>
      <c r="S25" s="17">
        <v>0</v>
      </c>
      <c r="T25" s="17"/>
      <c r="U25" s="17"/>
      <c r="V25" s="17"/>
      <c r="W25" s="17"/>
      <c r="X25" s="17">
        <v>-1.9</v>
      </c>
      <c r="Y25" s="17">
        <v>0.4</v>
      </c>
      <c r="Z25" s="17">
        <v>1.2</v>
      </c>
      <c r="AA25" s="17"/>
      <c r="AB25" s="17">
        <v>-3.4</v>
      </c>
      <c r="AC25" s="17">
        <v>3.3</v>
      </c>
      <c r="AD25" s="17">
        <v>0.9</v>
      </c>
      <c r="AE25" s="17"/>
      <c r="AF25" s="17"/>
      <c r="AG25" s="17"/>
      <c r="AH25" s="17"/>
      <c r="AI25" s="17">
        <v>-3.5</v>
      </c>
      <c r="AJ25" s="17">
        <v>-16.100000000000001</v>
      </c>
      <c r="AK25" s="17"/>
      <c r="AL25" s="17"/>
      <c r="AM25" s="17"/>
      <c r="AN25" s="17">
        <v>-1.3</v>
      </c>
      <c r="AO25" s="17"/>
      <c r="AP25" s="17">
        <v>1.3</v>
      </c>
      <c r="AQ25" s="17">
        <v>0</v>
      </c>
      <c r="AR25" s="17">
        <v>8.1</v>
      </c>
      <c r="AS25" s="17">
        <v>-0.1</v>
      </c>
      <c r="AT25" s="17">
        <v>1.7</v>
      </c>
      <c r="AU25" s="17">
        <v>-0.1</v>
      </c>
      <c r="AV25" s="17">
        <v>-38.1</v>
      </c>
      <c r="AW25" s="17">
        <v>-46.3</v>
      </c>
      <c r="AX25" s="17">
        <v>-51.9</v>
      </c>
      <c r="AY25" s="17">
        <v>-8.1</v>
      </c>
      <c r="AZ25" s="17">
        <v>-2.6</v>
      </c>
      <c r="BA25" s="17">
        <v>-0.1</v>
      </c>
      <c r="BB25" s="17">
        <v>-2.9</v>
      </c>
      <c r="BC25" s="17">
        <v>2.6</v>
      </c>
      <c r="BD25" s="17">
        <v>0.5</v>
      </c>
      <c r="BE25" s="17">
        <v>0</v>
      </c>
      <c r="BF25" s="17">
        <v>-3.4</v>
      </c>
      <c r="BG25" s="17"/>
      <c r="BH25" s="17"/>
      <c r="BI25" s="17">
        <v>-4.3</v>
      </c>
      <c r="BJ25" s="17"/>
      <c r="BK25" s="17"/>
      <c r="BL25" s="17">
        <v>-2.4</v>
      </c>
      <c r="BM25" s="17"/>
      <c r="BN25" s="17"/>
      <c r="BO25" s="17"/>
      <c r="BP25" s="17">
        <v>-0.5</v>
      </c>
      <c r="BQ25" s="17">
        <v>0</v>
      </c>
      <c r="BR25" s="17">
        <v>-55.9</v>
      </c>
      <c r="BS25" s="17">
        <v>0</v>
      </c>
      <c r="BT25" s="17">
        <v>-8.6999999999999993</v>
      </c>
      <c r="BU25" s="17"/>
      <c r="BV25" s="17"/>
      <c r="BW25" s="17"/>
      <c r="BX25" s="17"/>
      <c r="BY25" s="17"/>
      <c r="BZ25" s="17"/>
      <c r="CA25" s="17"/>
      <c r="CB25" s="17"/>
      <c r="CC25" s="17">
        <v>-0.6</v>
      </c>
      <c r="CD25" s="17">
        <v>1.5</v>
      </c>
      <c r="CE25" s="17">
        <v>5.5</v>
      </c>
      <c r="CF25" s="17">
        <v>0.5</v>
      </c>
      <c r="CG25" s="17">
        <v>3.7</v>
      </c>
      <c r="CH25" s="17">
        <v>-4.0999999999999996</v>
      </c>
      <c r="CI25" s="17"/>
      <c r="CJ25" s="17"/>
      <c r="CK25" s="17"/>
      <c r="CL25" s="17">
        <v>-10</v>
      </c>
      <c r="CM25" s="17">
        <v>-7.5</v>
      </c>
      <c r="CN25" s="17">
        <v>-48.5</v>
      </c>
      <c r="CO25" s="17"/>
      <c r="CP25" s="17"/>
      <c r="CQ25" s="17"/>
      <c r="CR25" s="17"/>
      <c r="CS25" s="17"/>
      <c r="CT25" s="17">
        <v>-60.5</v>
      </c>
      <c r="CU25" s="17">
        <v>-35.1</v>
      </c>
      <c r="CV25" s="17"/>
      <c r="CW25" s="17">
        <v>-12.4</v>
      </c>
      <c r="CX25" s="17">
        <v>2.5</v>
      </c>
      <c r="CY25" s="17"/>
      <c r="CZ25" s="17"/>
      <c r="DA25" s="17">
        <v>0.5</v>
      </c>
      <c r="DB25" s="17"/>
      <c r="DC25" s="17">
        <v>0</v>
      </c>
      <c r="DD25" s="17">
        <v>0</v>
      </c>
      <c r="DE25" s="17"/>
      <c r="DF25" s="17">
        <v>0</v>
      </c>
      <c r="DG25" s="17">
        <v>0.5</v>
      </c>
      <c r="DH25" s="17">
        <v>0.2</v>
      </c>
      <c r="DI25" s="17">
        <v>1.1000000000000001</v>
      </c>
      <c r="DJ25" s="17">
        <v>0</v>
      </c>
      <c r="DK25" s="17">
        <v>0.5</v>
      </c>
      <c r="DL25" s="17"/>
      <c r="DM25" s="17">
        <v>-0.7</v>
      </c>
      <c r="DN25" s="17">
        <v>-1.3</v>
      </c>
      <c r="DO25" s="17">
        <v>1.1000000000000001</v>
      </c>
      <c r="DP25" s="17">
        <v>5.3</v>
      </c>
      <c r="DQ25" s="17">
        <v>1.4</v>
      </c>
      <c r="DR25" s="17">
        <v>0.4</v>
      </c>
      <c r="DS25" s="17">
        <v>0.8</v>
      </c>
      <c r="DT25" s="17">
        <v>1.2</v>
      </c>
      <c r="DU25" s="17">
        <v>0.3</v>
      </c>
      <c r="DV25" s="17">
        <v>0.1</v>
      </c>
      <c r="DW25" s="17">
        <v>0</v>
      </c>
      <c r="DX25" s="17">
        <v>0.2</v>
      </c>
      <c r="DY25" s="17"/>
      <c r="DZ25" s="17">
        <v>-1.7</v>
      </c>
      <c r="EA25" s="17">
        <v>0</v>
      </c>
      <c r="EB25" s="17">
        <v>0.3</v>
      </c>
      <c r="EC25" s="17">
        <v>0.1</v>
      </c>
      <c r="ED25" s="17">
        <v>-0.1</v>
      </c>
      <c r="EE25" s="17">
        <v>0.8</v>
      </c>
      <c r="EF25" s="17">
        <v>4</v>
      </c>
      <c r="EG25" s="17">
        <v>0.4</v>
      </c>
      <c r="EH25" s="17">
        <v>-11.7</v>
      </c>
      <c r="EI25" s="17">
        <v>-11</v>
      </c>
      <c r="EJ25" s="17"/>
      <c r="EK25" s="17">
        <v>0</v>
      </c>
      <c r="EL25" s="17">
        <v>1.1000000000000001</v>
      </c>
      <c r="EM25" s="17">
        <v>0.1</v>
      </c>
      <c r="EN25" s="17">
        <v>1.5</v>
      </c>
      <c r="EO25" s="17">
        <v>0.1</v>
      </c>
      <c r="EP25" s="17">
        <v>0.1</v>
      </c>
      <c r="EQ25" s="17">
        <v>0.1</v>
      </c>
      <c r="ER25" s="17"/>
      <c r="ES25" s="17">
        <v>1.7</v>
      </c>
      <c r="ET25" s="17">
        <v>0</v>
      </c>
      <c r="EU25" s="17">
        <v>5.2</v>
      </c>
      <c r="EV25" s="17">
        <v>-0.2</v>
      </c>
      <c r="EW25" s="17">
        <v>11.2</v>
      </c>
      <c r="EX25" s="17">
        <v>4.4000000000000004</v>
      </c>
      <c r="EY25" s="17">
        <v>-25.4</v>
      </c>
      <c r="EZ25" s="17">
        <v>0</v>
      </c>
      <c r="FA25" s="17">
        <v>0.4</v>
      </c>
      <c r="FB25" s="17">
        <v>0.2</v>
      </c>
      <c r="FC25" s="17">
        <v>2</v>
      </c>
      <c r="FD25" s="17">
        <v>9.02</v>
      </c>
      <c r="FE25" s="17">
        <v>9.0299999999999994</v>
      </c>
      <c r="FF25" s="17">
        <v>1.4</v>
      </c>
      <c r="FG25" s="17">
        <v>0</v>
      </c>
      <c r="FH25" s="17">
        <v>2.2000000000000002</v>
      </c>
      <c r="FI25" s="17"/>
      <c r="FJ25" s="17"/>
      <c r="FK25" s="17">
        <v>-603.04999999999995</v>
      </c>
      <c r="FL25" s="15"/>
      <c r="FM25" s="17"/>
      <c r="FN25" s="17">
        <v>0</v>
      </c>
      <c r="FO25" s="17"/>
      <c r="FP25" s="17">
        <v>1</v>
      </c>
      <c r="FQ25" s="17">
        <v>0.2</v>
      </c>
      <c r="FR25" s="17"/>
      <c r="FS25" s="17">
        <v>0.7</v>
      </c>
      <c r="FT25" s="17">
        <v>0.2</v>
      </c>
      <c r="FU25" s="17">
        <v>2.1</v>
      </c>
    </row>
    <row r="26" spans="1:177" ht="24" customHeight="1" x14ac:dyDescent="0.3">
      <c r="A26" s="18" t="s">
        <v>27</v>
      </c>
      <c r="B26" s="18" t="s">
        <v>730</v>
      </c>
      <c r="C26" s="19">
        <v>-2.7</v>
      </c>
      <c r="D26" s="19">
        <v>-29.8</v>
      </c>
      <c r="E26" s="19">
        <v>0</v>
      </c>
      <c r="F26" s="19"/>
      <c r="G26" s="19"/>
      <c r="H26" s="19">
        <v>0.3</v>
      </c>
      <c r="I26" s="19">
        <v>11.7</v>
      </c>
      <c r="J26" s="19">
        <v>0</v>
      </c>
      <c r="K26" s="19"/>
      <c r="L26" s="19">
        <v>-20.2</v>
      </c>
      <c r="M26" s="19">
        <v>-49.5</v>
      </c>
      <c r="N26" s="19">
        <v>-50.2</v>
      </c>
      <c r="O26" s="19">
        <v>-5.8</v>
      </c>
      <c r="P26" s="19">
        <v>-7.7</v>
      </c>
      <c r="Q26" s="19">
        <v>-18.2</v>
      </c>
      <c r="R26" s="19">
        <v>-5</v>
      </c>
      <c r="S26" s="19">
        <v>-0.1</v>
      </c>
      <c r="T26" s="19"/>
      <c r="U26" s="19"/>
      <c r="V26" s="19"/>
      <c r="W26" s="19"/>
      <c r="X26" s="19">
        <v>3.8</v>
      </c>
      <c r="Y26" s="19">
        <v>1</v>
      </c>
      <c r="Z26" s="19">
        <v>1.2</v>
      </c>
      <c r="AA26" s="19"/>
      <c r="AB26" s="19">
        <v>-3.4</v>
      </c>
      <c r="AC26" s="19">
        <v>3.5</v>
      </c>
      <c r="AD26" s="19">
        <v>2.2000000000000002</v>
      </c>
      <c r="AE26" s="19"/>
      <c r="AF26" s="19"/>
      <c r="AG26" s="19"/>
      <c r="AH26" s="19"/>
      <c r="AI26" s="19">
        <v>-2.1</v>
      </c>
      <c r="AJ26" s="19">
        <v>-19.3</v>
      </c>
      <c r="AK26" s="19"/>
      <c r="AL26" s="19"/>
      <c r="AM26" s="19"/>
      <c r="AN26" s="19">
        <v>-1.1000000000000001</v>
      </c>
      <c r="AO26" s="19"/>
      <c r="AP26" s="19">
        <v>2.2000000000000002</v>
      </c>
      <c r="AQ26" s="19">
        <v>0</v>
      </c>
      <c r="AR26" s="19">
        <v>8.9</v>
      </c>
      <c r="AS26" s="19">
        <v>-0.3</v>
      </c>
      <c r="AT26" s="19">
        <v>1.7</v>
      </c>
      <c r="AU26" s="19">
        <v>0.3</v>
      </c>
      <c r="AV26" s="19">
        <v>-34.799999999999997</v>
      </c>
      <c r="AW26" s="19">
        <v>-42.9</v>
      </c>
      <c r="AX26" s="19">
        <v>-48.8</v>
      </c>
      <c r="AY26" s="19">
        <v>-6.2</v>
      </c>
      <c r="AZ26" s="19">
        <v>-2.4</v>
      </c>
      <c r="BA26" s="19">
        <v>0</v>
      </c>
      <c r="BB26" s="19">
        <v>-2.5</v>
      </c>
      <c r="BC26" s="19">
        <v>3.5</v>
      </c>
      <c r="BD26" s="19">
        <v>0.5</v>
      </c>
      <c r="BE26" s="19">
        <v>0</v>
      </c>
      <c r="BF26" s="19">
        <v>-6.4</v>
      </c>
      <c r="BG26" s="19"/>
      <c r="BH26" s="19"/>
      <c r="BI26" s="19">
        <v>-2.5</v>
      </c>
      <c r="BJ26" s="19"/>
      <c r="BK26" s="19"/>
      <c r="BL26" s="19">
        <v>-0.4</v>
      </c>
      <c r="BM26" s="19"/>
      <c r="BN26" s="19"/>
      <c r="BO26" s="19"/>
      <c r="BP26" s="19">
        <v>3.9</v>
      </c>
      <c r="BQ26" s="19">
        <v>0</v>
      </c>
      <c r="BR26" s="19">
        <v>-53.5</v>
      </c>
      <c r="BS26" s="19">
        <v>0</v>
      </c>
      <c r="BT26" s="19">
        <v>-7.5</v>
      </c>
      <c r="BU26" s="19"/>
      <c r="BV26" s="19"/>
      <c r="BW26" s="19"/>
      <c r="BX26" s="19"/>
      <c r="BY26" s="19"/>
      <c r="BZ26" s="19"/>
      <c r="CA26" s="19"/>
      <c r="CB26" s="19"/>
      <c r="CC26" s="19">
        <v>-0.6</v>
      </c>
      <c r="CD26" s="19">
        <v>1.5</v>
      </c>
      <c r="CE26" s="19">
        <v>6.1</v>
      </c>
      <c r="CF26" s="19">
        <v>0.3</v>
      </c>
      <c r="CG26" s="19">
        <v>3.3</v>
      </c>
      <c r="CH26" s="19">
        <v>-4.0999999999999996</v>
      </c>
      <c r="CI26" s="19"/>
      <c r="CJ26" s="19"/>
      <c r="CK26" s="19"/>
      <c r="CL26" s="19">
        <v>-5.5</v>
      </c>
      <c r="CM26" s="19">
        <v>-2.9</v>
      </c>
      <c r="CN26" s="19">
        <v>-42.5</v>
      </c>
      <c r="CO26" s="19"/>
      <c r="CP26" s="19"/>
      <c r="CQ26" s="19"/>
      <c r="CR26" s="19"/>
      <c r="CS26" s="19"/>
      <c r="CT26" s="19">
        <v>-59.5</v>
      </c>
      <c r="CU26" s="19">
        <v>-34.5</v>
      </c>
      <c r="CV26" s="19"/>
      <c r="CW26" s="19">
        <v>-11.5</v>
      </c>
      <c r="CX26" s="19">
        <v>4.9000000000000004</v>
      </c>
      <c r="CY26" s="19"/>
      <c r="CZ26" s="19"/>
      <c r="DA26" s="19">
        <v>0.5</v>
      </c>
      <c r="DB26" s="19"/>
      <c r="DC26" s="19">
        <v>0</v>
      </c>
      <c r="DD26" s="19">
        <v>0</v>
      </c>
      <c r="DE26" s="19"/>
      <c r="DF26" s="19">
        <v>0.1</v>
      </c>
      <c r="DG26" s="19">
        <v>0.6</v>
      </c>
      <c r="DH26" s="19">
        <v>0.2</v>
      </c>
      <c r="DI26" s="19">
        <v>1</v>
      </c>
      <c r="DJ26" s="19">
        <v>0</v>
      </c>
      <c r="DK26" s="19">
        <v>0.5</v>
      </c>
      <c r="DL26" s="19"/>
      <c r="DM26" s="19">
        <v>-0.8</v>
      </c>
      <c r="DN26" s="19">
        <v>-1.5</v>
      </c>
      <c r="DO26" s="19">
        <v>1.2</v>
      </c>
      <c r="DP26" s="19">
        <v>5</v>
      </c>
      <c r="DQ26" s="19">
        <v>1.4</v>
      </c>
      <c r="DR26" s="19">
        <v>0.4</v>
      </c>
      <c r="DS26" s="19">
        <v>0.8</v>
      </c>
      <c r="DT26" s="19">
        <v>1.2</v>
      </c>
      <c r="DU26" s="19">
        <v>0.3</v>
      </c>
      <c r="DV26" s="19">
        <v>0</v>
      </c>
      <c r="DW26" s="19">
        <v>-0.1</v>
      </c>
      <c r="DX26" s="19">
        <v>0.2</v>
      </c>
      <c r="DY26" s="19"/>
      <c r="DZ26" s="19">
        <v>-1.7</v>
      </c>
      <c r="EA26" s="19">
        <v>0</v>
      </c>
      <c r="EB26" s="19">
        <v>0.4</v>
      </c>
      <c r="EC26" s="19">
        <v>0.2</v>
      </c>
      <c r="ED26" s="19">
        <v>0.1</v>
      </c>
      <c r="EE26" s="19">
        <v>0.8</v>
      </c>
      <c r="EF26" s="19">
        <v>4</v>
      </c>
      <c r="EG26" s="19">
        <v>1.3</v>
      </c>
      <c r="EH26" s="19">
        <v>-6</v>
      </c>
      <c r="EI26" s="19">
        <v>-8.1999999999999993</v>
      </c>
      <c r="EJ26" s="19"/>
      <c r="EK26" s="19">
        <v>0</v>
      </c>
      <c r="EL26" s="19">
        <v>1.2</v>
      </c>
      <c r="EM26" s="19">
        <v>0.1</v>
      </c>
      <c r="EN26" s="19">
        <v>1.5</v>
      </c>
      <c r="EO26" s="19">
        <v>0.1</v>
      </c>
      <c r="EP26" s="19">
        <v>0.1</v>
      </c>
      <c r="EQ26" s="19">
        <v>0.1</v>
      </c>
      <c r="ER26" s="19"/>
      <c r="ES26" s="19">
        <v>1.6</v>
      </c>
      <c r="ET26" s="19">
        <v>0.1</v>
      </c>
      <c r="EU26" s="19">
        <v>11.7</v>
      </c>
      <c r="EV26" s="19">
        <v>-0.2</v>
      </c>
      <c r="EW26" s="19">
        <v>11.2</v>
      </c>
      <c r="EX26" s="19">
        <v>4.2</v>
      </c>
      <c r="EY26" s="19">
        <v>-31.5</v>
      </c>
      <c r="EZ26" s="19">
        <v>0</v>
      </c>
      <c r="FA26" s="19">
        <v>0.4</v>
      </c>
      <c r="FB26" s="19">
        <v>0.3</v>
      </c>
      <c r="FC26" s="19">
        <v>2.1</v>
      </c>
      <c r="FD26" s="19">
        <v>9.82</v>
      </c>
      <c r="FE26" s="19">
        <v>9.73</v>
      </c>
      <c r="FF26" s="19">
        <v>1.9</v>
      </c>
      <c r="FG26" s="19">
        <v>0.4</v>
      </c>
      <c r="FH26" s="19">
        <v>3</v>
      </c>
      <c r="FI26" s="19"/>
      <c r="FJ26" s="19"/>
      <c r="FK26" s="19">
        <v>-493.85</v>
      </c>
      <c r="FL26" s="15"/>
      <c r="FM26" s="19"/>
      <c r="FN26" s="19">
        <v>0</v>
      </c>
      <c r="FO26" s="19"/>
      <c r="FP26" s="19">
        <v>1</v>
      </c>
      <c r="FQ26" s="19">
        <v>0.2</v>
      </c>
      <c r="FR26" s="19"/>
      <c r="FS26" s="19">
        <v>1</v>
      </c>
      <c r="FT26" s="19">
        <v>0.3</v>
      </c>
      <c r="FU26" s="19">
        <v>2.5</v>
      </c>
    </row>
    <row r="27" spans="1:177" ht="24" customHeight="1" x14ac:dyDescent="0.3">
      <c r="A27" s="13" t="s">
        <v>27</v>
      </c>
      <c r="B27" s="13" t="s">
        <v>731</v>
      </c>
      <c r="C27" s="14">
        <v>-3.7</v>
      </c>
      <c r="D27" s="14">
        <v>-17.5</v>
      </c>
      <c r="E27" s="14">
        <v>3.6</v>
      </c>
      <c r="F27" s="14"/>
      <c r="G27" s="14"/>
      <c r="H27" s="14">
        <v>0.2</v>
      </c>
      <c r="I27" s="14">
        <v>22.8</v>
      </c>
      <c r="J27" s="14">
        <v>0</v>
      </c>
      <c r="K27" s="14"/>
      <c r="L27" s="14">
        <v>-16.2</v>
      </c>
      <c r="M27" s="14">
        <v>-38.4</v>
      </c>
      <c r="N27" s="14">
        <v>-38.6</v>
      </c>
      <c r="O27" s="14">
        <v>-0.9</v>
      </c>
      <c r="P27" s="14">
        <v>-4.3</v>
      </c>
      <c r="Q27" s="14">
        <v>-16.100000000000001</v>
      </c>
      <c r="R27" s="14">
        <v>0.6</v>
      </c>
      <c r="S27" s="14">
        <v>0.1</v>
      </c>
      <c r="T27" s="14"/>
      <c r="U27" s="14"/>
      <c r="V27" s="14"/>
      <c r="W27" s="14"/>
      <c r="X27" s="14">
        <v>4.8</v>
      </c>
      <c r="Y27" s="14">
        <v>1.2</v>
      </c>
      <c r="Z27" s="14">
        <v>1.3</v>
      </c>
      <c r="AA27" s="14"/>
      <c r="AB27" s="14">
        <v>-3.3</v>
      </c>
      <c r="AC27" s="14">
        <v>4.0999999999999996</v>
      </c>
      <c r="AD27" s="14">
        <v>15.2</v>
      </c>
      <c r="AE27" s="14"/>
      <c r="AF27" s="14"/>
      <c r="AG27" s="14"/>
      <c r="AH27" s="14"/>
      <c r="AI27" s="14">
        <v>0.6</v>
      </c>
      <c r="AJ27" s="14">
        <v>-18.3</v>
      </c>
      <c r="AK27" s="14"/>
      <c r="AL27" s="14"/>
      <c r="AM27" s="14"/>
      <c r="AN27" s="14">
        <v>-0.9</v>
      </c>
      <c r="AO27" s="14"/>
      <c r="AP27" s="14">
        <v>2.7</v>
      </c>
      <c r="AQ27" s="14">
        <v>0</v>
      </c>
      <c r="AR27" s="14">
        <v>8.8000000000000007</v>
      </c>
      <c r="AS27" s="14">
        <v>-0.4</v>
      </c>
      <c r="AT27" s="14">
        <v>1.7</v>
      </c>
      <c r="AU27" s="14">
        <v>0.1</v>
      </c>
      <c r="AV27" s="14">
        <v>-30.2</v>
      </c>
      <c r="AW27" s="14">
        <v>-38.5</v>
      </c>
      <c r="AX27" s="14">
        <v>-44.9</v>
      </c>
      <c r="AY27" s="14">
        <v>-6.2</v>
      </c>
      <c r="AZ27" s="14">
        <v>-2.5</v>
      </c>
      <c r="BA27" s="14">
        <v>-0.1</v>
      </c>
      <c r="BB27" s="14">
        <v>-1.4</v>
      </c>
      <c r="BC27" s="14">
        <v>4.9000000000000004</v>
      </c>
      <c r="BD27" s="14">
        <v>0.5</v>
      </c>
      <c r="BE27" s="14">
        <v>0</v>
      </c>
      <c r="BF27" s="14">
        <v>-1.3</v>
      </c>
      <c r="BG27" s="14"/>
      <c r="BH27" s="14"/>
      <c r="BI27" s="14">
        <v>-1</v>
      </c>
      <c r="BJ27" s="14"/>
      <c r="BK27" s="14"/>
      <c r="BL27" s="14">
        <v>-3.7</v>
      </c>
      <c r="BM27" s="14"/>
      <c r="BN27" s="14"/>
      <c r="BO27" s="14"/>
      <c r="BP27" s="14">
        <v>5.6</v>
      </c>
      <c r="BQ27" s="14">
        <v>0</v>
      </c>
      <c r="BR27" s="14">
        <v>-50.9</v>
      </c>
      <c r="BS27" s="14">
        <v>0</v>
      </c>
      <c r="BT27" s="14">
        <v>-2.4</v>
      </c>
      <c r="BU27" s="14"/>
      <c r="BV27" s="14"/>
      <c r="BW27" s="14"/>
      <c r="BX27" s="14"/>
      <c r="BY27" s="14"/>
      <c r="BZ27" s="14"/>
      <c r="CA27" s="14"/>
      <c r="CB27" s="14"/>
      <c r="CC27" s="14">
        <v>-0.6</v>
      </c>
      <c r="CD27" s="14">
        <v>2.1</v>
      </c>
      <c r="CE27" s="14">
        <v>5</v>
      </c>
      <c r="CF27" s="14">
        <v>-0.3</v>
      </c>
      <c r="CG27" s="14">
        <v>3.3</v>
      </c>
      <c r="CH27" s="14">
        <v>-3.9</v>
      </c>
      <c r="CI27" s="14"/>
      <c r="CJ27" s="14"/>
      <c r="CK27" s="14"/>
      <c r="CL27" s="14">
        <v>1.5</v>
      </c>
      <c r="CM27" s="14">
        <v>3.8</v>
      </c>
      <c r="CN27" s="14">
        <v>-31.4</v>
      </c>
      <c r="CO27" s="14"/>
      <c r="CP27" s="14"/>
      <c r="CQ27" s="14"/>
      <c r="CR27" s="14"/>
      <c r="CS27" s="14"/>
      <c r="CT27" s="14">
        <v>-47.5</v>
      </c>
      <c r="CU27" s="14">
        <v>-31.4</v>
      </c>
      <c r="CV27" s="14"/>
      <c r="CW27" s="14">
        <v>-10.199999999999999</v>
      </c>
      <c r="CX27" s="14">
        <v>6</v>
      </c>
      <c r="CY27" s="14"/>
      <c r="CZ27" s="14"/>
      <c r="DA27" s="14">
        <v>0.5</v>
      </c>
      <c r="DB27" s="14"/>
      <c r="DC27" s="14">
        <v>-0.1</v>
      </c>
      <c r="DD27" s="14">
        <v>0</v>
      </c>
      <c r="DE27" s="14"/>
      <c r="DF27" s="14">
        <v>0</v>
      </c>
      <c r="DG27" s="14">
        <v>0.6</v>
      </c>
      <c r="DH27" s="14">
        <v>0.1</v>
      </c>
      <c r="DI27" s="14">
        <v>1.1000000000000001</v>
      </c>
      <c r="DJ27" s="14">
        <v>0</v>
      </c>
      <c r="DK27" s="14">
        <v>0.5</v>
      </c>
      <c r="DL27" s="14"/>
      <c r="DM27" s="14">
        <v>-0.8</v>
      </c>
      <c r="DN27" s="14">
        <v>-1.8</v>
      </c>
      <c r="DO27" s="14">
        <v>1.5</v>
      </c>
      <c r="DP27" s="14">
        <v>6.2</v>
      </c>
      <c r="DQ27" s="14">
        <v>1.4</v>
      </c>
      <c r="DR27" s="14">
        <v>0.4</v>
      </c>
      <c r="DS27" s="14">
        <v>0.8</v>
      </c>
      <c r="DT27" s="14">
        <v>1.2</v>
      </c>
      <c r="DU27" s="14">
        <v>0.2</v>
      </c>
      <c r="DV27" s="14">
        <v>0</v>
      </c>
      <c r="DW27" s="14">
        <v>0.1</v>
      </c>
      <c r="DX27" s="14">
        <v>0.1</v>
      </c>
      <c r="DY27" s="14"/>
      <c r="DZ27" s="14">
        <v>-1.7</v>
      </c>
      <c r="EA27" s="14">
        <v>0</v>
      </c>
      <c r="EB27" s="14">
        <v>0.4</v>
      </c>
      <c r="EC27" s="14">
        <v>0.2</v>
      </c>
      <c r="ED27" s="14">
        <v>0.3</v>
      </c>
      <c r="EE27" s="14">
        <v>0.8</v>
      </c>
      <c r="EF27" s="14">
        <v>4</v>
      </c>
      <c r="EG27" s="14">
        <v>2</v>
      </c>
      <c r="EH27" s="14">
        <v>-5</v>
      </c>
      <c r="EI27" s="14">
        <v>-6.6</v>
      </c>
      <c r="EJ27" s="14"/>
      <c r="EK27" s="14">
        <v>0</v>
      </c>
      <c r="EL27" s="14">
        <v>1.2</v>
      </c>
      <c r="EM27" s="14">
        <v>0.1</v>
      </c>
      <c r="EN27" s="14">
        <v>1.9</v>
      </c>
      <c r="EO27" s="14">
        <v>0.1</v>
      </c>
      <c r="EP27" s="14">
        <v>0.1</v>
      </c>
      <c r="EQ27" s="14">
        <v>0.1</v>
      </c>
      <c r="ER27" s="14"/>
      <c r="ES27" s="14">
        <v>1.7</v>
      </c>
      <c r="ET27" s="14">
        <v>0.6</v>
      </c>
      <c r="EU27" s="14">
        <v>12.1</v>
      </c>
      <c r="EV27" s="14">
        <v>-0.2</v>
      </c>
      <c r="EW27" s="14">
        <v>12.6</v>
      </c>
      <c r="EX27" s="14">
        <v>5.3</v>
      </c>
      <c r="EY27" s="14">
        <v>-30.7</v>
      </c>
      <c r="EZ27" s="14">
        <v>0.3</v>
      </c>
      <c r="FA27" s="14">
        <v>0.4</v>
      </c>
      <c r="FB27" s="14">
        <v>0.4</v>
      </c>
      <c r="FC27" s="14">
        <v>2</v>
      </c>
      <c r="FD27" s="14">
        <v>8.49</v>
      </c>
      <c r="FE27" s="14">
        <v>8.44</v>
      </c>
      <c r="FF27" s="14">
        <v>2.2000000000000002</v>
      </c>
      <c r="FG27" s="14">
        <v>0</v>
      </c>
      <c r="FH27" s="14">
        <v>1.9</v>
      </c>
      <c r="FI27" s="14"/>
      <c r="FJ27" s="14"/>
      <c r="FK27" s="14">
        <v>-331.07</v>
      </c>
      <c r="FL27" s="15"/>
      <c r="FM27" s="14"/>
      <c r="FN27" s="14">
        <v>0</v>
      </c>
      <c r="FO27" s="14"/>
      <c r="FP27" s="14">
        <v>0.9</v>
      </c>
      <c r="FQ27" s="14">
        <v>0.2</v>
      </c>
      <c r="FR27" s="14"/>
      <c r="FS27" s="14">
        <v>0.3</v>
      </c>
      <c r="FT27" s="14">
        <v>0.1</v>
      </c>
      <c r="FU27" s="14">
        <v>1.5</v>
      </c>
    </row>
    <row r="28" spans="1:177" ht="24" customHeight="1" x14ac:dyDescent="0.3">
      <c r="A28" s="16" t="s">
        <v>27</v>
      </c>
      <c r="B28" s="16" t="s">
        <v>732</v>
      </c>
      <c r="C28" s="17">
        <v>-3.1</v>
      </c>
      <c r="D28" s="17">
        <v>-14.5</v>
      </c>
      <c r="E28" s="17">
        <v>4.3</v>
      </c>
      <c r="F28" s="17"/>
      <c r="G28" s="17"/>
      <c r="H28" s="17">
        <v>1.4</v>
      </c>
      <c r="I28" s="17">
        <v>31.9</v>
      </c>
      <c r="J28" s="17">
        <v>0.8</v>
      </c>
      <c r="K28" s="17"/>
      <c r="L28" s="17">
        <v>-11.9</v>
      </c>
      <c r="M28" s="17">
        <v>-41.2</v>
      </c>
      <c r="N28" s="17">
        <v>-41</v>
      </c>
      <c r="O28" s="17">
        <v>7.3</v>
      </c>
      <c r="P28" s="17">
        <v>-0.4</v>
      </c>
      <c r="Q28" s="17">
        <v>-14.1</v>
      </c>
      <c r="R28" s="17">
        <v>-0.1</v>
      </c>
      <c r="S28" s="17">
        <v>-0.1</v>
      </c>
      <c r="T28" s="17"/>
      <c r="U28" s="17"/>
      <c r="V28" s="17"/>
      <c r="W28" s="17"/>
      <c r="X28" s="17">
        <v>4.3</v>
      </c>
      <c r="Y28" s="17">
        <v>1.8</v>
      </c>
      <c r="Z28" s="17">
        <v>1.8</v>
      </c>
      <c r="AA28" s="17"/>
      <c r="AB28" s="17">
        <v>-3.4</v>
      </c>
      <c r="AC28" s="17">
        <v>3.7</v>
      </c>
      <c r="AD28" s="17">
        <v>18.3</v>
      </c>
      <c r="AE28" s="17"/>
      <c r="AF28" s="17"/>
      <c r="AG28" s="17"/>
      <c r="AH28" s="17"/>
      <c r="AI28" s="17">
        <v>0.8</v>
      </c>
      <c r="AJ28" s="17">
        <v>-18.600000000000001</v>
      </c>
      <c r="AK28" s="17"/>
      <c r="AL28" s="17"/>
      <c r="AM28" s="17"/>
      <c r="AN28" s="17">
        <v>-0.7</v>
      </c>
      <c r="AO28" s="17"/>
      <c r="AP28" s="17">
        <v>3.3</v>
      </c>
      <c r="AQ28" s="17">
        <v>0</v>
      </c>
      <c r="AR28" s="17">
        <v>10</v>
      </c>
      <c r="AS28" s="17">
        <v>-0.2</v>
      </c>
      <c r="AT28" s="17">
        <v>1.8</v>
      </c>
      <c r="AU28" s="17">
        <v>-0.2</v>
      </c>
      <c r="AV28" s="17">
        <v>-19.2</v>
      </c>
      <c r="AW28" s="17">
        <v>-27.5</v>
      </c>
      <c r="AX28" s="17">
        <v>-39.5</v>
      </c>
      <c r="AY28" s="17">
        <v>-5.5</v>
      </c>
      <c r="AZ28" s="17">
        <v>-2.5</v>
      </c>
      <c r="BA28" s="17">
        <v>-0.1</v>
      </c>
      <c r="BB28" s="17">
        <v>-2</v>
      </c>
      <c r="BC28" s="17">
        <v>4.0999999999999996</v>
      </c>
      <c r="BD28" s="17">
        <v>0.5</v>
      </c>
      <c r="BE28" s="17">
        <v>0</v>
      </c>
      <c r="BF28" s="17">
        <v>-6.4</v>
      </c>
      <c r="BG28" s="17"/>
      <c r="BH28" s="17"/>
      <c r="BI28" s="17">
        <v>-0.7</v>
      </c>
      <c r="BJ28" s="17"/>
      <c r="BK28" s="17"/>
      <c r="BL28" s="17">
        <v>-2.5</v>
      </c>
      <c r="BM28" s="17"/>
      <c r="BN28" s="17"/>
      <c r="BO28" s="17"/>
      <c r="BP28" s="17">
        <v>9.5</v>
      </c>
      <c r="BQ28" s="17">
        <v>0</v>
      </c>
      <c r="BR28" s="17">
        <v>-46.3</v>
      </c>
      <c r="BS28" s="17">
        <v>0</v>
      </c>
      <c r="BT28" s="17">
        <v>0.7</v>
      </c>
      <c r="BU28" s="17"/>
      <c r="BV28" s="17"/>
      <c r="BW28" s="17"/>
      <c r="BX28" s="17"/>
      <c r="BY28" s="17"/>
      <c r="BZ28" s="17"/>
      <c r="CA28" s="17"/>
      <c r="CB28" s="17"/>
      <c r="CC28" s="17">
        <v>-0.6</v>
      </c>
      <c r="CD28" s="17">
        <v>5.7</v>
      </c>
      <c r="CE28" s="17">
        <v>11.8</v>
      </c>
      <c r="CF28" s="17">
        <v>5.7</v>
      </c>
      <c r="CG28" s="17">
        <v>3.6</v>
      </c>
      <c r="CH28" s="17">
        <v>-3.9</v>
      </c>
      <c r="CI28" s="17"/>
      <c r="CJ28" s="17"/>
      <c r="CK28" s="17"/>
      <c r="CL28" s="17">
        <v>6.9</v>
      </c>
      <c r="CM28" s="17">
        <v>9</v>
      </c>
      <c r="CN28" s="17">
        <v>-23.4</v>
      </c>
      <c r="CO28" s="17"/>
      <c r="CP28" s="17"/>
      <c r="CQ28" s="17"/>
      <c r="CR28" s="17"/>
      <c r="CS28" s="17"/>
      <c r="CT28" s="17">
        <v>-43.8</v>
      </c>
      <c r="CU28" s="17">
        <v>-29.3</v>
      </c>
      <c r="CV28" s="17"/>
      <c r="CW28" s="17">
        <v>-6.9</v>
      </c>
      <c r="CX28" s="17">
        <v>6</v>
      </c>
      <c r="CY28" s="17"/>
      <c r="CZ28" s="17"/>
      <c r="DA28" s="17">
        <v>0.5</v>
      </c>
      <c r="DB28" s="17"/>
      <c r="DC28" s="17">
        <v>-0.1</v>
      </c>
      <c r="DD28" s="17">
        <v>0</v>
      </c>
      <c r="DE28" s="17"/>
      <c r="DF28" s="17">
        <v>0</v>
      </c>
      <c r="DG28" s="17">
        <v>0.7</v>
      </c>
      <c r="DH28" s="17">
        <v>0.2</v>
      </c>
      <c r="DI28" s="17">
        <v>0.4</v>
      </c>
      <c r="DJ28" s="17">
        <v>0</v>
      </c>
      <c r="DK28" s="17">
        <v>0.5</v>
      </c>
      <c r="DL28" s="17"/>
      <c r="DM28" s="17">
        <v>-0.8</v>
      </c>
      <c r="DN28" s="17">
        <v>-1.8</v>
      </c>
      <c r="DO28" s="17">
        <v>2.5</v>
      </c>
      <c r="DP28" s="17">
        <v>9.3000000000000007</v>
      </c>
      <c r="DQ28" s="17">
        <v>1.4</v>
      </c>
      <c r="DR28" s="17">
        <v>0.4</v>
      </c>
      <c r="DS28" s="17">
        <v>0.8</v>
      </c>
      <c r="DT28" s="17">
        <v>1.2</v>
      </c>
      <c r="DU28" s="17">
        <v>-0.3</v>
      </c>
      <c r="DV28" s="17">
        <v>0.1</v>
      </c>
      <c r="DW28" s="17">
        <v>0.2</v>
      </c>
      <c r="DX28" s="17">
        <v>0.1</v>
      </c>
      <c r="DY28" s="17"/>
      <c r="DZ28" s="17">
        <v>-1.7</v>
      </c>
      <c r="EA28" s="17">
        <v>0</v>
      </c>
      <c r="EB28" s="17">
        <v>0.4</v>
      </c>
      <c r="EC28" s="17">
        <v>0.2</v>
      </c>
      <c r="ED28" s="17">
        <v>0.5</v>
      </c>
      <c r="EE28" s="17">
        <v>0.8</v>
      </c>
      <c r="EF28" s="17">
        <v>4</v>
      </c>
      <c r="EG28" s="17">
        <v>2</v>
      </c>
      <c r="EH28" s="17">
        <v>-4.9000000000000004</v>
      </c>
      <c r="EI28" s="17">
        <v>-6.6</v>
      </c>
      <c r="EJ28" s="17"/>
      <c r="EK28" s="17">
        <v>0</v>
      </c>
      <c r="EL28" s="17">
        <v>1.1000000000000001</v>
      </c>
      <c r="EM28" s="17">
        <v>0.1</v>
      </c>
      <c r="EN28" s="17">
        <v>1.9</v>
      </c>
      <c r="EO28" s="17">
        <v>0.1</v>
      </c>
      <c r="EP28" s="17">
        <v>0.1</v>
      </c>
      <c r="EQ28" s="17">
        <v>0.1</v>
      </c>
      <c r="ER28" s="17"/>
      <c r="ES28" s="17">
        <v>1.9</v>
      </c>
      <c r="ET28" s="17">
        <v>0.9</v>
      </c>
      <c r="EU28" s="17">
        <v>12.8</v>
      </c>
      <c r="EV28" s="17">
        <v>-0.2</v>
      </c>
      <c r="EW28" s="17">
        <v>14.1</v>
      </c>
      <c r="EX28" s="17">
        <v>7.2</v>
      </c>
      <c r="EY28" s="17">
        <v>-9.4</v>
      </c>
      <c r="EZ28" s="17">
        <v>0.7</v>
      </c>
      <c r="FA28" s="17">
        <v>0.4</v>
      </c>
      <c r="FB28" s="17">
        <v>0.6</v>
      </c>
      <c r="FC28" s="17">
        <v>2</v>
      </c>
      <c r="FD28" s="17">
        <v>9.15</v>
      </c>
      <c r="FE28" s="17">
        <v>9.19</v>
      </c>
      <c r="FF28" s="17">
        <v>3.5</v>
      </c>
      <c r="FG28" s="17">
        <v>0</v>
      </c>
      <c r="FH28" s="17">
        <v>2</v>
      </c>
      <c r="FI28" s="17"/>
      <c r="FJ28" s="17"/>
      <c r="FK28" s="17">
        <v>-186.36</v>
      </c>
      <c r="FL28" s="15"/>
      <c r="FM28" s="17"/>
      <c r="FN28" s="17">
        <v>0</v>
      </c>
      <c r="FO28" s="17"/>
      <c r="FP28" s="17">
        <v>1</v>
      </c>
      <c r="FQ28" s="17">
        <v>0.2</v>
      </c>
      <c r="FR28" s="17"/>
      <c r="FS28" s="17">
        <v>0.7</v>
      </c>
      <c r="FT28" s="17">
        <v>0.2</v>
      </c>
      <c r="FU28" s="17">
        <v>2.1</v>
      </c>
    </row>
    <row r="29" spans="1:177" ht="24" customHeight="1" x14ac:dyDescent="0.3">
      <c r="A29" s="16" t="s">
        <v>27</v>
      </c>
      <c r="B29" s="16" t="s">
        <v>733</v>
      </c>
      <c r="C29" s="17">
        <v>-3.5</v>
      </c>
      <c r="D29" s="17">
        <v>-3.4</v>
      </c>
      <c r="E29" s="17">
        <v>6.7</v>
      </c>
      <c r="F29" s="17"/>
      <c r="G29" s="17"/>
      <c r="H29" s="17">
        <v>3</v>
      </c>
      <c r="I29" s="17">
        <v>35</v>
      </c>
      <c r="J29" s="17">
        <v>0</v>
      </c>
      <c r="K29" s="17"/>
      <c r="L29" s="17">
        <v>-8.5</v>
      </c>
      <c r="M29" s="17">
        <v>-33.6</v>
      </c>
      <c r="N29" s="17">
        <v>-33.6</v>
      </c>
      <c r="O29" s="17">
        <v>8.9</v>
      </c>
      <c r="P29" s="17">
        <v>0.6</v>
      </c>
      <c r="Q29" s="17">
        <v>-13</v>
      </c>
      <c r="R29" s="17">
        <v>7.2</v>
      </c>
      <c r="S29" s="17">
        <v>0</v>
      </c>
      <c r="T29" s="17"/>
      <c r="U29" s="17"/>
      <c r="V29" s="17"/>
      <c r="W29" s="17"/>
      <c r="X29" s="17">
        <v>4.2</v>
      </c>
      <c r="Y29" s="17">
        <v>1.4</v>
      </c>
      <c r="Z29" s="17">
        <v>1.4</v>
      </c>
      <c r="AA29" s="17"/>
      <c r="AB29" s="17">
        <v>-3.3</v>
      </c>
      <c r="AC29" s="17">
        <v>3.9</v>
      </c>
      <c r="AD29" s="17">
        <v>17.5</v>
      </c>
      <c r="AE29" s="17"/>
      <c r="AF29" s="17"/>
      <c r="AG29" s="17"/>
      <c r="AH29" s="17"/>
      <c r="AI29" s="17">
        <v>0.9</v>
      </c>
      <c r="AJ29" s="17">
        <v>-16.899999999999999</v>
      </c>
      <c r="AK29" s="17"/>
      <c r="AL29" s="17"/>
      <c r="AM29" s="17"/>
      <c r="AN29" s="17">
        <v>-0.5</v>
      </c>
      <c r="AO29" s="17"/>
      <c r="AP29" s="17">
        <v>3.3</v>
      </c>
      <c r="AQ29" s="17">
        <v>0</v>
      </c>
      <c r="AR29" s="17">
        <v>10.199999999999999</v>
      </c>
      <c r="AS29" s="17">
        <v>-0.2</v>
      </c>
      <c r="AT29" s="17">
        <v>1.8</v>
      </c>
      <c r="AU29" s="17">
        <v>-0.1</v>
      </c>
      <c r="AV29" s="17">
        <v>-18.5</v>
      </c>
      <c r="AW29" s="17">
        <v>-26.5</v>
      </c>
      <c r="AX29" s="17">
        <v>-39.1</v>
      </c>
      <c r="AY29" s="17">
        <v>-4</v>
      </c>
      <c r="AZ29" s="17">
        <v>-2.6</v>
      </c>
      <c r="BA29" s="17">
        <v>-0.1</v>
      </c>
      <c r="BB29" s="17">
        <v>-2</v>
      </c>
      <c r="BC29" s="17">
        <v>5.5</v>
      </c>
      <c r="BD29" s="17">
        <v>0.5</v>
      </c>
      <c r="BE29" s="17">
        <v>0</v>
      </c>
      <c r="BF29" s="17">
        <v>-3.1</v>
      </c>
      <c r="BG29" s="17"/>
      <c r="BH29" s="17"/>
      <c r="BI29" s="17">
        <v>-0.7</v>
      </c>
      <c r="BJ29" s="17"/>
      <c r="BK29" s="17"/>
      <c r="BL29" s="17">
        <v>-0.7</v>
      </c>
      <c r="BM29" s="17"/>
      <c r="BN29" s="17"/>
      <c r="BO29" s="17"/>
      <c r="BP29" s="17">
        <v>11.7</v>
      </c>
      <c r="BQ29" s="17">
        <v>0</v>
      </c>
      <c r="BR29" s="17">
        <v>-46.2</v>
      </c>
      <c r="BS29" s="17">
        <v>0</v>
      </c>
      <c r="BT29" s="17">
        <v>1.5</v>
      </c>
      <c r="BU29" s="17"/>
      <c r="BV29" s="17"/>
      <c r="BW29" s="17"/>
      <c r="BX29" s="17"/>
      <c r="BY29" s="17"/>
      <c r="BZ29" s="17"/>
      <c r="CA29" s="17"/>
      <c r="CB29" s="17"/>
      <c r="CC29" s="17">
        <v>-0.6</v>
      </c>
      <c r="CD29" s="17">
        <v>4.8</v>
      </c>
      <c r="CE29" s="17">
        <v>11.3</v>
      </c>
      <c r="CF29" s="17">
        <v>5.9</v>
      </c>
      <c r="CG29" s="17">
        <v>3.4</v>
      </c>
      <c r="CH29" s="17">
        <v>-3.9</v>
      </c>
      <c r="CI29" s="17"/>
      <c r="CJ29" s="17"/>
      <c r="CK29" s="17"/>
      <c r="CL29" s="17">
        <v>8.6999999999999993</v>
      </c>
      <c r="CM29" s="17">
        <v>11.3</v>
      </c>
      <c r="CN29" s="17">
        <v>-20.7</v>
      </c>
      <c r="CO29" s="17"/>
      <c r="CP29" s="17"/>
      <c r="CQ29" s="17"/>
      <c r="CR29" s="17"/>
      <c r="CS29" s="17"/>
      <c r="CT29" s="17">
        <v>-35.4</v>
      </c>
      <c r="CU29" s="17">
        <v>-28.1</v>
      </c>
      <c r="CV29" s="17"/>
      <c r="CW29" s="17">
        <v>-6.9</v>
      </c>
      <c r="CX29" s="17">
        <v>6.3</v>
      </c>
      <c r="CY29" s="17"/>
      <c r="CZ29" s="17"/>
      <c r="DA29" s="17">
        <v>0.5</v>
      </c>
      <c r="DB29" s="17"/>
      <c r="DC29" s="17">
        <v>0.1</v>
      </c>
      <c r="DD29" s="17">
        <v>0</v>
      </c>
      <c r="DE29" s="17"/>
      <c r="DF29" s="17">
        <v>0</v>
      </c>
      <c r="DG29" s="17">
        <v>0.7</v>
      </c>
      <c r="DH29" s="17">
        <v>0.2</v>
      </c>
      <c r="DI29" s="17">
        <v>1.5</v>
      </c>
      <c r="DJ29" s="17">
        <v>0</v>
      </c>
      <c r="DK29" s="17">
        <v>0.5</v>
      </c>
      <c r="DL29" s="17"/>
      <c r="DM29" s="17">
        <v>-0.8</v>
      </c>
      <c r="DN29" s="17">
        <v>-1.8</v>
      </c>
      <c r="DO29" s="17">
        <v>2.5</v>
      </c>
      <c r="DP29" s="17">
        <v>9.1</v>
      </c>
      <c r="DQ29" s="17">
        <v>1.4</v>
      </c>
      <c r="DR29" s="17">
        <v>0.4</v>
      </c>
      <c r="DS29" s="17">
        <v>0.8</v>
      </c>
      <c r="DT29" s="17">
        <v>1.2</v>
      </c>
      <c r="DU29" s="17">
        <v>-2.2000000000000002</v>
      </c>
      <c r="DV29" s="17">
        <v>0.1</v>
      </c>
      <c r="DW29" s="17">
        <v>0.2</v>
      </c>
      <c r="DX29" s="17">
        <v>0.2</v>
      </c>
      <c r="DY29" s="17"/>
      <c r="DZ29" s="17">
        <v>-1.7</v>
      </c>
      <c r="EA29" s="17">
        <v>0</v>
      </c>
      <c r="EB29" s="17">
        <v>0.4</v>
      </c>
      <c r="EC29" s="17">
        <v>0.2</v>
      </c>
      <c r="ED29" s="17">
        <v>0.5</v>
      </c>
      <c r="EE29" s="17">
        <v>0.8</v>
      </c>
      <c r="EF29" s="17">
        <v>4</v>
      </c>
      <c r="EG29" s="17">
        <v>2.1</v>
      </c>
      <c r="EH29" s="17">
        <v>-6.3</v>
      </c>
      <c r="EI29" s="17">
        <v>-2.8</v>
      </c>
      <c r="EJ29" s="17"/>
      <c r="EK29" s="17">
        <v>0</v>
      </c>
      <c r="EL29" s="17">
        <v>1.1000000000000001</v>
      </c>
      <c r="EM29" s="17">
        <v>0.1</v>
      </c>
      <c r="EN29" s="17">
        <v>1.9</v>
      </c>
      <c r="EO29" s="17">
        <v>0.1</v>
      </c>
      <c r="EP29" s="17">
        <v>0.1</v>
      </c>
      <c r="EQ29" s="17">
        <v>0.1</v>
      </c>
      <c r="ER29" s="17"/>
      <c r="ES29" s="17">
        <v>1.8</v>
      </c>
      <c r="ET29" s="17">
        <v>1.3</v>
      </c>
      <c r="EU29" s="17">
        <v>13.2</v>
      </c>
      <c r="EV29" s="17">
        <v>-0.2</v>
      </c>
      <c r="EW29" s="17">
        <v>9.4</v>
      </c>
      <c r="EX29" s="17">
        <v>5.3</v>
      </c>
      <c r="EY29" s="17">
        <v>-10.9</v>
      </c>
      <c r="EZ29" s="17">
        <v>1.1000000000000001</v>
      </c>
      <c r="FA29" s="17">
        <v>0.4</v>
      </c>
      <c r="FB29" s="17">
        <v>0.8</v>
      </c>
      <c r="FC29" s="17">
        <v>1.8</v>
      </c>
      <c r="FD29" s="17">
        <v>9.73</v>
      </c>
      <c r="FE29" s="17">
        <v>9.6199999999999992</v>
      </c>
      <c r="FF29" s="17">
        <v>3</v>
      </c>
      <c r="FG29" s="17">
        <v>0.2</v>
      </c>
      <c r="FH29" s="17">
        <v>2.2999999999999998</v>
      </c>
      <c r="FI29" s="17"/>
      <c r="FJ29" s="17"/>
      <c r="FK29" s="17">
        <v>-114.75</v>
      </c>
      <c r="FL29" s="15"/>
      <c r="FM29" s="17"/>
      <c r="FN29" s="17">
        <v>0</v>
      </c>
      <c r="FO29" s="17"/>
      <c r="FP29" s="17">
        <v>1</v>
      </c>
      <c r="FQ29" s="17">
        <v>0.2</v>
      </c>
      <c r="FR29" s="17"/>
      <c r="FS29" s="17">
        <v>0.9</v>
      </c>
      <c r="FT29" s="17">
        <v>0.3</v>
      </c>
      <c r="FU29" s="17">
        <v>2.4</v>
      </c>
    </row>
    <row r="30" spans="1:177" ht="24" customHeight="1" x14ac:dyDescent="0.3">
      <c r="A30" s="16" t="s">
        <v>27</v>
      </c>
      <c r="B30" s="16" t="s">
        <v>734</v>
      </c>
      <c r="C30" s="17">
        <v>-2.5</v>
      </c>
      <c r="D30" s="17">
        <v>-2</v>
      </c>
      <c r="E30" s="17">
        <v>6.6</v>
      </c>
      <c r="F30" s="17"/>
      <c r="G30" s="17"/>
      <c r="H30" s="17">
        <v>2.6</v>
      </c>
      <c r="I30" s="17">
        <v>19.2</v>
      </c>
      <c r="J30" s="17">
        <v>1.8</v>
      </c>
      <c r="K30" s="17"/>
      <c r="L30" s="17">
        <v>-7.5</v>
      </c>
      <c r="M30" s="17">
        <v>-31.3</v>
      </c>
      <c r="N30" s="17">
        <v>-32.299999999999997</v>
      </c>
      <c r="O30" s="17">
        <v>8.6</v>
      </c>
      <c r="P30" s="17">
        <v>1</v>
      </c>
      <c r="Q30" s="17">
        <v>-12.8</v>
      </c>
      <c r="R30" s="17">
        <v>2.8</v>
      </c>
      <c r="S30" s="17">
        <v>0</v>
      </c>
      <c r="T30" s="17"/>
      <c r="U30" s="17"/>
      <c r="V30" s="17"/>
      <c r="W30" s="17"/>
      <c r="X30" s="17">
        <v>5.0999999999999996</v>
      </c>
      <c r="Y30" s="17">
        <v>1.8</v>
      </c>
      <c r="Z30" s="17">
        <v>1.7</v>
      </c>
      <c r="AA30" s="17"/>
      <c r="AB30" s="17">
        <v>-3.3</v>
      </c>
      <c r="AC30" s="17">
        <v>3.7</v>
      </c>
      <c r="AD30" s="17">
        <v>23.3</v>
      </c>
      <c r="AE30" s="17"/>
      <c r="AF30" s="17"/>
      <c r="AG30" s="17"/>
      <c r="AH30" s="17"/>
      <c r="AI30" s="17">
        <v>2</v>
      </c>
      <c r="AJ30" s="17">
        <v>-16.100000000000001</v>
      </c>
      <c r="AK30" s="17"/>
      <c r="AL30" s="17"/>
      <c r="AM30" s="17"/>
      <c r="AN30" s="17">
        <v>-0.8</v>
      </c>
      <c r="AO30" s="17"/>
      <c r="AP30" s="17">
        <v>3.2</v>
      </c>
      <c r="AQ30" s="17">
        <v>0</v>
      </c>
      <c r="AR30" s="17">
        <v>10.1</v>
      </c>
      <c r="AS30" s="17">
        <v>-0.5</v>
      </c>
      <c r="AT30" s="17">
        <v>1.8</v>
      </c>
      <c r="AU30" s="17">
        <v>0.1</v>
      </c>
      <c r="AV30" s="17">
        <v>-18.899999999999999</v>
      </c>
      <c r="AW30" s="17">
        <v>-27</v>
      </c>
      <c r="AX30" s="17">
        <v>-44</v>
      </c>
      <c r="AY30" s="17">
        <v>-4.9000000000000004</v>
      </c>
      <c r="AZ30" s="17">
        <v>-2.7</v>
      </c>
      <c r="BA30" s="17">
        <v>-0.1</v>
      </c>
      <c r="BB30" s="17">
        <v>-2.1</v>
      </c>
      <c r="BC30" s="17">
        <v>5.2</v>
      </c>
      <c r="BD30" s="17">
        <v>0.5</v>
      </c>
      <c r="BE30" s="17">
        <v>0</v>
      </c>
      <c r="BF30" s="17">
        <v>-2.9</v>
      </c>
      <c r="BG30" s="17"/>
      <c r="BH30" s="17"/>
      <c r="BI30" s="17">
        <v>-1</v>
      </c>
      <c r="BJ30" s="17"/>
      <c r="BK30" s="17"/>
      <c r="BL30" s="17">
        <v>-0.7</v>
      </c>
      <c r="BM30" s="17"/>
      <c r="BN30" s="17"/>
      <c r="BO30" s="17"/>
      <c r="BP30" s="17">
        <v>11.9</v>
      </c>
      <c r="BQ30" s="17">
        <v>0</v>
      </c>
      <c r="BR30" s="17">
        <v>-46.5</v>
      </c>
      <c r="BS30" s="17">
        <v>0</v>
      </c>
      <c r="BT30" s="17">
        <v>1.2</v>
      </c>
      <c r="BU30" s="17"/>
      <c r="BV30" s="17"/>
      <c r="BW30" s="17"/>
      <c r="BX30" s="17"/>
      <c r="BY30" s="17"/>
      <c r="BZ30" s="17"/>
      <c r="CA30" s="17"/>
      <c r="CB30" s="17"/>
      <c r="CC30" s="17">
        <v>-0.6</v>
      </c>
      <c r="CD30" s="17">
        <v>4.2</v>
      </c>
      <c r="CE30" s="17">
        <v>11.7</v>
      </c>
      <c r="CF30" s="17">
        <v>6.2</v>
      </c>
      <c r="CG30" s="17">
        <v>3.3</v>
      </c>
      <c r="CH30" s="17">
        <v>-4.0999999999999996</v>
      </c>
      <c r="CI30" s="17"/>
      <c r="CJ30" s="17"/>
      <c r="CK30" s="17"/>
      <c r="CL30" s="17">
        <v>9</v>
      </c>
      <c r="CM30" s="17">
        <v>11.2</v>
      </c>
      <c r="CN30" s="17">
        <v>-20.7</v>
      </c>
      <c r="CO30" s="17"/>
      <c r="CP30" s="17"/>
      <c r="CQ30" s="17"/>
      <c r="CR30" s="17"/>
      <c r="CS30" s="17"/>
      <c r="CT30" s="17">
        <v>-32.4</v>
      </c>
      <c r="CU30" s="17">
        <v>-26.3</v>
      </c>
      <c r="CV30" s="17"/>
      <c r="CW30" s="17">
        <v>-7.1</v>
      </c>
      <c r="CX30" s="17">
        <v>6.6</v>
      </c>
      <c r="CY30" s="17"/>
      <c r="CZ30" s="17"/>
      <c r="DA30" s="17">
        <v>0.5</v>
      </c>
      <c r="DB30" s="17"/>
      <c r="DC30" s="17">
        <v>0</v>
      </c>
      <c r="DD30" s="17">
        <v>0</v>
      </c>
      <c r="DE30" s="17"/>
      <c r="DF30" s="17">
        <v>0</v>
      </c>
      <c r="DG30" s="17">
        <v>0.7</v>
      </c>
      <c r="DH30" s="17">
        <v>0.1</v>
      </c>
      <c r="DI30" s="17">
        <v>1</v>
      </c>
      <c r="DJ30" s="17">
        <v>0</v>
      </c>
      <c r="DK30" s="17">
        <v>0.5</v>
      </c>
      <c r="DL30" s="17"/>
      <c r="DM30" s="17">
        <v>-0.8</v>
      </c>
      <c r="DN30" s="17">
        <v>-1.7</v>
      </c>
      <c r="DO30" s="17">
        <v>2.2999999999999998</v>
      </c>
      <c r="DP30" s="17">
        <v>8.9</v>
      </c>
      <c r="DQ30" s="17">
        <v>1.4</v>
      </c>
      <c r="DR30" s="17">
        <v>0.4</v>
      </c>
      <c r="DS30" s="17">
        <v>0.8</v>
      </c>
      <c r="DT30" s="17">
        <v>1.2</v>
      </c>
      <c r="DU30" s="17">
        <v>-2.9</v>
      </c>
      <c r="DV30" s="17">
        <v>0</v>
      </c>
      <c r="DW30" s="17">
        <v>0.2</v>
      </c>
      <c r="DX30" s="17">
        <v>0.2</v>
      </c>
      <c r="DY30" s="17"/>
      <c r="DZ30" s="17">
        <v>-1.7</v>
      </c>
      <c r="EA30" s="17">
        <v>0</v>
      </c>
      <c r="EB30" s="17">
        <v>0.4</v>
      </c>
      <c r="EC30" s="17">
        <v>0.2</v>
      </c>
      <c r="ED30" s="17">
        <v>0.7</v>
      </c>
      <c r="EE30" s="17">
        <v>0.8</v>
      </c>
      <c r="EF30" s="17">
        <v>4</v>
      </c>
      <c r="EG30" s="17">
        <v>2.1</v>
      </c>
      <c r="EH30" s="17">
        <v>-8.1999999999999993</v>
      </c>
      <c r="EI30" s="17">
        <v>-4.7</v>
      </c>
      <c r="EJ30" s="17"/>
      <c r="EK30" s="17">
        <v>0</v>
      </c>
      <c r="EL30" s="17">
        <v>1.1000000000000001</v>
      </c>
      <c r="EM30" s="17">
        <v>0.1</v>
      </c>
      <c r="EN30" s="17">
        <v>1.9</v>
      </c>
      <c r="EO30" s="17">
        <v>0.1</v>
      </c>
      <c r="EP30" s="17">
        <v>0.1</v>
      </c>
      <c r="EQ30" s="17">
        <v>0.1</v>
      </c>
      <c r="ER30" s="17"/>
      <c r="ES30" s="17">
        <v>1.9</v>
      </c>
      <c r="ET30" s="17">
        <v>1.6</v>
      </c>
      <c r="EU30" s="17">
        <v>13.1</v>
      </c>
      <c r="EV30" s="17">
        <v>-0.2</v>
      </c>
      <c r="EW30" s="17">
        <v>13.8</v>
      </c>
      <c r="EX30" s="17">
        <v>7.7</v>
      </c>
      <c r="EY30" s="17">
        <v>-9</v>
      </c>
      <c r="EZ30" s="17">
        <v>1.7</v>
      </c>
      <c r="FA30" s="17">
        <v>0.3</v>
      </c>
      <c r="FB30" s="17">
        <v>0.9</v>
      </c>
      <c r="FC30" s="17">
        <v>1.8</v>
      </c>
      <c r="FD30" s="17">
        <v>9.59</v>
      </c>
      <c r="FE30" s="17">
        <v>9.6199999999999992</v>
      </c>
      <c r="FF30" s="17">
        <v>3.2</v>
      </c>
      <c r="FG30" s="17">
        <v>0.6</v>
      </c>
      <c r="FH30" s="17">
        <v>2.9</v>
      </c>
      <c r="FI30" s="17"/>
      <c r="FJ30" s="17"/>
      <c r="FK30" s="17">
        <v>-115.39</v>
      </c>
      <c r="FL30" s="15"/>
      <c r="FM30" s="17"/>
      <c r="FN30" s="17">
        <v>-0.50900000000000001</v>
      </c>
      <c r="FO30" s="17"/>
      <c r="FP30" s="17">
        <v>1</v>
      </c>
      <c r="FQ30" s="17">
        <v>0.2</v>
      </c>
      <c r="FR30" s="17"/>
      <c r="FS30" s="17">
        <v>0.8</v>
      </c>
      <c r="FT30" s="17">
        <v>0.2</v>
      </c>
      <c r="FU30" s="17">
        <v>1.6910000000000001</v>
      </c>
    </row>
    <row r="31" spans="1:177" ht="24" customHeight="1" x14ac:dyDescent="0.3">
      <c r="A31" s="16" t="s">
        <v>27</v>
      </c>
      <c r="B31" s="16" t="s">
        <v>735</v>
      </c>
      <c r="C31" s="17">
        <v>-3</v>
      </c>
      <c r="D31" s="17">
        <v>-5.6</v>
      </c>
      <c r="E31" s="17">
        <v>6.7</v>
      </c>
      <c r="F31" s="17"/>
      <c r="G31" s="17"/>
      <c r="H31" s="17">
        <v>0.4</v>
      </c>
      <c r="I31" s="17">
        <v>25.3</v>
      </c>
      <c r="J31" s="17">
        <v>0.3</v>
      </c>
      <c r="K31" s="17"/>
      <c r="L31" s="17">
        <v>-4.9000000000000004</v>
      </c>
      <c r="M31" s="17">
        <v>-25.8</v>
      </c>
      <c r="N31" s="17">
        <v>-24.6</v>
      </c>
      <c r="O31" s="17">
        <v>12.7</v>
      </c>
      <c r="P31" s="17">
        <v>-1.2</v>
      </c>
      <c r="Q31" s="17">
        <v>-13.7</v>
      </c>
      <c r="R31" s="17">
        <v>-3.2</v>
      </c>
      <c r="S31" s="17">
        <v>0.1</v>
      </c>
      <c r="T31" s="17"/>
      <c r="U31" s="17"/>
      <c r="V31" s="17"/>
      <c r="W31" s="17"/>
      <c r="X31" s="17">
        <v>5.7</v>
      </c>
      <c r="Y31" s="17">
        <v>1.6</v>
      </c>
      <c r="Z31" s="17">
        <v>1.8</v>
      </c>
      <c r="AA31" s="17"/>
      <c r="AB31" s="17">
        <v>-3.4</v>
      </c>
      <c r="AC31" s="17">
        <v>3.7</v>
      </c>
      <c r="AD31" s="17">
        <v>24.1</v>
      </c>
      <c r="AE31" s="17"/>
      <c r="AF31" s="17"/>
      <c r="AG31" s="17"/>
      <c r="AH31" s="17"/>
      <c r="AI31" s="17">
        <v>3.1</v>
      </c>
      <c r="AJ31" s="17">
        <v>-11.9</v>
      </c>
      <c r="AK31" s="17"/>
      <c r="AL31" s="17"/>
      <c r="AM31" s="17"/>
      <c r="AN31" s="17">
        <v>-0.9</v>
      </c>
      <c r="AO31" s="17"/>
      <c r="AP31" s="17">
        <v>3.1</v>
      </c>
      <c r="AQ31" s="17">
        <v>6.8</v>
      </c>
      <c r="AR31" s="17">
        <v>8.8000000000000007</v>
      </c>
      <c r="AS31" s="17">
        <v>-0.1</v>
      </c>
      <c r="AT31" s="17">
        <v>1.8</v>
      </c>
      <c r="AU31" s="17">
        <v>-0.2</v>
      </c>
      <c r="AV31" s="17">
        <v>-21.6</v>
      </c>
      <c r="AW31" s="17">
        <v>-29.9</v>
      </c>
      <c r="AX31" s="17">
        <v>-47</v>
      </c>
      <c r="AY31" s="17">
        <v>-6</v>
      </c>
      <c r="AZ31" s="17">
        <v>-2.7</v>
      </c>
      <c r="BA31" s="17">
        <v>-0.1</v>
      </c>
      <c r="BB31" s="17">
        <v>-1.4</v>
      </c>
      <c r="BC31" s="17">
        <v>5.0999999999999996</v>
      </c>
      <c r="BD31" s="17">
        <v>0.5</v>
      </c>
      <c r="BE31" s="17">
        <v>0</v>
      </c>
      <c r="BF31" s="17">
        <v>-2.7</v>
      </c>
      <c r="BG31" s="17"/>
      <c r="BH31" s="17"/>
      <c r="BI31" s="17">
        <v>-0.7</v>
      </c>
      <c r="BJ31" s="17"/>
      <c r="BK31" s="17"/>
      <c r="BL31" s="17">
        <v>0.4</v>
      </c>
      <c r="BM31" s="17"/>
      <c r="BN31" s="17"/>
      <c r="BO31" s="17"/>
      <c r="BP31" s="17">
        <v>12.5</v>
      </c>
      <c r="BQ31" s="17">
        <v>0</v>
      </c>
      <c r="BR31" s="17">
        <v>-47.1</v>
      </c>
      <c r="BS31" s="17">
        <v>0</v>
      </c>
      <c r="BT31" s="17">
        <v>0.6</v>
      </c>
      <c r="BU31" s="17"/>
      <c r="BV31" s="17"/>
      <c r="BW31" s="17"/>
      <c r="BX31" s="17"/>
      <c r="BY31" s="17"/>
      <c r="BZ31" s="17"/>
      <c r="CA31" s="17"/>
      <c r="CB31" s="17"/>
      <c r="CC31" s="17">
        <v>-0.6</v>
      </c>
      <c r="CD31" s="17">
        <v>4.4000000000000004</v>
      </c>
      <c r="CE31" s="17">
        <v>10.8</v>
      </c>
      <c r="CF31" s="17">
        <v>5.7</v>
      </c>
      <c r="CG31" s="17">
        <v>3.3</v>
      </c>
      <c r="CH31" s="17">
        <v>-3.8</v>
      </c>
      <c r="CI31" s="17"/>
      <c r="CJ31" s="17"/>
      <c r="CK31" s="17"/>
      <c r="CL31" s="17">
        <v>8.6</v>
      </c>
      <c r="CM31" s="17">
        <v>11</v>
      </c>
      <c r="CN31" s="17">
        <v>-20.7</v>
      </c>
      <c r="CO31" s="17"/>
      <c r="CP31" s="17"/>
      <c r="CQ31" s="17"/>
      <c r="CR31" s="17"/>
      <c r="CS31" s="17"/>
      <c r="CT31" s="17">
        <v>-29.9</v>
      </c>
      <c r="CU31" s="17">
        <v>-28.6</v>
      </c>
      <c r="CV31" s="17"/>
      <c r="CW31" s="17">
        <v>-7</v>
      </c>
      <c r="CX31" s="17">
        <v>6.5</v>
      </c>
      <c r="CY31" s="17"/>
      <c r="CZ31" s="17"/>
      <c r="DA31" s="17">
        <v>0.5</v>
      </c>
      <c r="DB31" s="17"/>
      <c r="DC31" s="17">
        <v>0</v>
      </c>
      <c r="DD31" s="17">
        <v>0</v>
      </c>
      <c r="DE31" s="17"/>
      <c r="DF31" s="17">
        <v>0.1</v>
      </c>
      <c r="DG31" s="17">
        <v>0.6</v>
      </c>
      <c r="DH31" s="17">
        <v>0.1</v>
      </c>
      <c r="DI31" s="17">
        <v>0.5</v>
      </c>
      <c r="DJ31" s="17">
        <v>0</v>
      </c>
      <c r="DK31" s="17">
        <v>0.5</v>
      </c>
      <c r="DL31" s="17"/>
      <c r="DM31" s="17">
        <v>-0.7</v>
      </c>
      <c r="DN31" s="17">
        <v>-1.6</v>
      </c>
      <c r="DO31" s="17">
        <v>2.2000000000000002</v>
      </c>
      <c r="DP31" s="17">
        <v>8.6999999999999993</v>
      </c>
      <c r="DQ31" s="17">
        <v>1.4</v>
      </c>
      <c r="DR31" s="17">
        <v>0.4</v>
      </c>
      <c r="DS31" s="17">
        <v>0.8</v>
      </c>
      <c r="DT31" s="17">
        <v>1.2</v>
      </c>
      <c r="DU31" s="17">
        <v>-2.9</v>
      </c>
      <c r="DV31" s="17">
        <v>0</v>
      </c>
      <c r="DW31" s="17">
        <v>0.2</v>
      </c>
      <c r="DX31" s="17">
        <v>0.2</v>
      </c>
      <c r="DY31" s="17"/>
      <c r="DZ31" s="17">
        <v>-1.7</v>
      </c>
      <c r="EA31" s="17">
        <v>0</v>
      </c>
      <c r="EB31" s="17">
        <v>0.4</v>
      </c>
      <c r="EC31" s="17">
        <v>0.1</v>
      </c>
      <c r="ED31" s="17">
        <v>0.7</v>
      </c>
      <c r="EE31" s="17">
        <v>0.8</v>
      </c>
      <c r="EF31" s="17">
        <v>4</v>
      </c>
      <c r="EG31" s="17">
        <v>2.1</v>
      </c>
      <c r="EH31" s="17">
        <v>-7.1</v>
      </c>
      <c r="EI31" s="17">
        <v>-3.7</v>
      </c>
      <c r="EJ31" s="17"/>
      <c r="EK31" s="17">
        <v>0</v>
      </c>
      <c r="EL31" s="17">
        <v>1.1000000000000001</v>
      </c>
      <c r="EM31" s="17">
        <v>0.1</v>
      </c>
      <c r="EN31" s="17">
        <v>2</v>
      </c>
      <c r="EO31" s="17">
        <v>0.1</v>
      </c>
      <c r="EP31" s="17">
        <v>0.1</v>
      </c>
      <c r="EQ31" s="17">
        <v>0.1</v>
      </c>
      <c r="ER31" s="17"/>
      <c r="ES31" s="17">
        <v>1.9</v>
      </c>
      <c r="ET31" s="17">
        <v>2.1</v>
      </c>
      <c r="EU31" s="17">
        <v>12.7</v>
      </c>
      <c r="EV31" s="17">
        <v>-0.2</v>
      </c>
      <c r="EW31" s="17">
        <v>14.9</v>
      </c>
      <c r="EX31" s="17">
        <v>8.6</v>
      </c>
      <c r="EY31" s="17">
        <v>-2.7</v>
      </c>
      <c r="EZ31" s="17">
        <v>2.1</v>
      </c>
      <c r="FA31" s="17">
        <v>0.4</v>
      </c>
      <c r="FB31" s="17">
        <v>0.8</v>
      </c>
      <c r="FC31" s="17">
        <v>2</v>
      </c>
      <c r="FD31" s="17">
        <v>7.89</v>
      </c>
      <c r="FE31" s="17">
        <v>8.0399999999999991</v>
      </c>
      <c r="FF31" s="17">
        <v>2.7</v>
      </c>
      <c r="FG31" s="17">
        <v>0.4</v>
      </c>
      <c r="FH31" s="17">
        <v>1.9</v>
      </c>
      <c r="FI31" s="17"/>
      <c r="FJ31" s="17"/>
      <c r="FK31" s="17">
        <v>-98.07</v>
      </c>
      <c r="FL31" s="15"/>
      <c r="FM31" s="17"/>
      <c r="FN31" s="17">
        <v>-0.71</v>
      </c>
      <c r="FO31" s="17"/>
      <c r="FP31" s="17">
        <v>1</v>
      </c>
      <c r="FQ31" s="17">
        <v>0.2</v>
      </c>
      <c r="FR31" s="17"/>
      <c r="FS31" s="17">
        <v>0.3</v>
      </c>
      <c r="FT31" s="17">
        <v>0.8</v>
      </c>
      <c r="FU31" s="17">
        <v>1.59</v>
      </c>
    </row>
    <row r="32" spans="1:177" ht="24" customHeight="1" x14ac:dyDescent="0.3">
      <c r="A32" s="16" t="s">
        <v>27</v>
      </c>
      <c r="B32" s="16" t="s">
        <v>736</v>
      </c>
      <c r="C32" s="17">
        <v>-3.1</v>
      </c>
      <c r="D32" s="17">
        <v>5.4</v>
      </c>
      <c r="E32" s="17">
        <v>8</v>
      </c>
      <c r="F32" s="17"/>
      <c r="G32" s="17"/>
      <c r="H32" s="17">
        <v>2</v>
      </c>
      <c r="I32" s="17">
        <v>28.1</v>
      </c>
      <c r="J32" s="17">
        <v>1</v>
      </c>
      <c r="K32" s="17"/>
      <c r="L32" s="17">
        <v>2.7</v>
      </c>
      <c r="M32" s="17">
        <v>-22.7</v>
      </c>
      <c r="N32" s="17">
        <v>-24.5</v>
      </c>
      <c r="O32" s="17">
        <v>19.2</v>
      </c>
      <c r="P32" s="17">
        <v>1.5</v>
      </c>
      <c r="Q32" s="17">
        <v>-12.1</v>
      </c>
      <c r="R32" s="17">
        <v>0</v>
      </c>
      <c r="S32" s="17">
        <v>0</v>
      </c>
      <c r="T32" s="17"/>
      <c r="U32" s="17"/>
      <c r="V32" s="17"/>
      <c r="W32" s="17"/>
      <c r="X32" s="17">
        <v>6.7</v>
      </c>
      <c r="Y32" s="17">
        <v>1</v>
      </c>
      <c r="Z32" s="17">
        <v>2</v>
      </c>
      <c r="AA32" s="17"/>
      <c r="AB32" s="17">
        <v>-3.4</v>
      </c>
      <c r="AC32" s="17">
        <v>3.9</v>
      </c>
      <c r="AD32" s="17">
        <v>24.5</v>
      </c>
      <c r="AE32" s="17"/>
      <c r="AF32" s="17"/>
      <c r="AG32" s="17"/>
      <c r="AH32" s="17"/>
      <c r="AI32" s="17">
        <v>3.3</v>
      </c>
      <c r="AJ32" s="17">
        <v>-13.8</v>
      </c>
      <c r="AK32" s="17"/>
      <c r="AL32" s="17"/>
      <c r="AM32" s="17"/>
      <c r="AN32" s="17">
        <v>-1</v>
      </c>
      <c r="AO32" s="17"/>
      <c r="AP32" s="17">
        <v>2.9</v>
      </c>
      <c r="AQ32" s="17">
        <v>13</v>
      </c>
      <c r="AR32" s="17">
        <v>8.6999999999999993</v>
      </c>
      <c r="AS32" s="17">
        <v>-0.2</v>
      </c>
      <c r="AT32" s="17">
        <v>1.8</v>
      </c>
      <c r="AU32" s="17">
        <v>-2.9</v>
      </c>
      <c r="AV32" s="17">
        <v>-19.5</v>
      </c>
      <c r="AW32" s="17">
        <v>-27.7</v>
      </c>
      <c r="AX32" s="17">
        <v>-44.9</v>
      </c>
      <c r="AY32" s="17">
        <v>-0.9</v>
      </c>
      <c r="AZ32" s="17">
        <v>-2.7</v>
      </c>
      <c r="BA32" s="17">
        <v>-0.2</v>
      </c>
      <c r="BB32" s="17">
        <v>-1.9</v>
      </c>
      <c r="BC32" s="17">
        <v>6.2</v>
      </c>
      <c r="BD32" s="17">
        <v>0.5</v>
      </c>
      <c r="BE32" s="17">
        <v>0</v>
      </c>
      <c r="BF32" s="17">
        <v>-2.7</v>
      </c>
      <c r="BG32" s="17"/>
      <c r="BH32" s="17"/>
      <c r="BI32" s="17">
        <v>-0.4</v>
      </c>
      <c r="BJ32" s="17"/>
      <c r="BK32" s="17"/>
      <c r="BL32" s="17">
        <v>2</v>
      </c>
      <c r="BM32" s="17"/>
      <c r="BN32" s="17"/>
      <c r="BO32" s="17"/>
      <c r="BP32" s="17">
        <v>13.1</v>
      </c>
      <c r="BQ32" s="17">
        <v>0</v>
      </c>
      <c r="BR32" s="17">
        <v>-45.7</v>
      </c>
      <c r="BS32" s="17">
        <v>0</v>
      </c>
      <c r="BT32" s="17">
        <v>0.8</v>
      </c>
      <c r="BU32" s="17"/>
      <c r="BV32" s="17"/>
      <c r="BW32" s="17"/>
      <c r="BX32" s="17"/>
      <c r="BY32" s="17"/>
      <c r="BZ32" s="17"/>
      <c r="CA32" s="17"/>
      <c r="CB32" s="17"/>
      <c r="CC32" s="17">
        <v>-0.6</v>
      </c>
      <c r="CD32" s="17">
        <v>4.5999999999999996</v>
      </c>
      <c r="CE32" s="17">
        <v>12.3</v>
      </c>
      <c r="CF32" s="17">
        <v>6.5</v>
      </c>
      <c r="CG32" s="17">
        <v>3.3</v>
      </c>
      <c r="CH32" s="17">
        <v>-4</v>
      </c>
      <c r="CI32" s="17"/>
      <c r="CJ32" s="17"/>
      <c r="CK32" s="17"/>
      <c r="CL32" s="17">
        <v>10.8</v>
      </c>
      <c r="CM32" s="17">
        <v>13.1</v>
      </c>
      <c r="CN32" s="17">
        <v>-17.8</v>
      </c>
      <c r="CO32" s="17"/>
      <c r="CP32" s="17"/>
      <c r="CQ32" s="17"/>
      <c r="CR32" s="17"/>
      <c r="CS32" s="17"/>
      <c r="CT32" s="17">
        <v>-29</v>
      </c>
      <c r="CU32" s="17">
        <v>-28.1</v>
      </c>
      <c r="CV32" s="17"/>
      <c r="CW32" s="17">
        <v>-6.7</v>
      </c>
      <c r="CX32" s="17">
        <v>6.5</v>
      </c>
      <c r="CY32" s="17"/>
      <c r="CZ32" s="17"/>
      <c r="DA32" s="17">
        <v>0.5</v>
      </c>
      <c r="DB32" s="17"/>
      <c r="DC32" s="17">
        <v>0.1</v>
      </c>
      <c r="DD32" s="17">
        <v>0</v>
      </c>
      <c r="DE32" s="17"/>
      <c r="DF32" s="17">
        <v>0.1</v>
      </c>
      <c r="DG32" s="17">
        <v>0.6</v>
      </c>
      <c r="DH32" s="17">
        <v>0.1</v>
      </c>
      <c r="DI32" s="17">
        <v>1.1000000000000001</v>
      </c>
      <c r="DJ32" s="17">
        <v>0</v>
      </c>
      <c r="DK32" s="17">
        <v>0.5</v>
      </c>
      <c r="DL32" s="17"/>
      <c r="DM32" s="17">
        <v>-0.7</v>
      </c>
      <c r="DN32" s="17">
        <v>-1.5</v>
      </c>
      <c r="DO32" s="17">
        <v>2.5</v>
      </c>
      <c r="DP32" s="17">
        <v>9.5</v>
      </c>
      <c r="DQ32" s="17">
        <v>1.4</v>
      </c>
      <c r="DR32" s="17">
        <v>0.4</v>
      </c>
      <c r="DS32" s="17">
        <v>0.8</v>
      </c>
      <c r="DT32" s="17">
        <v>1.2</v>
      </c>
      <c r="DU32" s="17">
        <v>-2.9</v>
      </c>
      <c r="DV32" s="17">
        <v>0</v>
      </c>
      <c r="DW32" s="17">
        <v>0.1</v>
      </c>
      <c r="DX32" s="17">
        <v>0.2</v>
      </c>
      <c r="DY32" s="17"/>
      <c r="DZ32" s="17">
        <v>-1.7</v>
      </c>
      <c r="EA32" s="17">
        <v>0</v>
      </c>
      <c r="EB32" s="17">
        <v>0.4</v>
      </c>
      <c r="EC32" s="17">
        <v>0.1</v>
      </c>
      <c r="ED32" s="17">
        <v>0.7</v>
      </c>
      <c r="EE32" s="17">
        <v>0.8</v>
      </c>
      <c r="EF32" s="17">
        <v>4</v>
      </c>
      <c r="EG32" s="17">
        <v>2.1</v>
      </c>
      <c r="EH32" s="17">
        <v>-3.9</v>
      </c>
      <c r="EI32" s="17">
        <v>-1.4</v>
      </c>
      <c r="EJ32" s="17"/>
      <c r="EK32" s="17">
        <v>0</v>
      </c>
      <c r="EL32" s="17">
        <v>1.1000000000000001</v>
      </c>
      <c r="EM32" s="17">
        <v>0.1</v>
      </c>
      <c r="EN32" s="17">
        <v>1.9</v>
      </c>
      <c r="EO32" s="17">
        <v>0.1</v>
      </c>
      <c r="EP32" s="17">
        <v>0.1</v>
      </c>
      <c r="EQ32" s="17">
        <v>0.1</v>
      </c>
      <c r="ER32" s="17"/>
      <c r="ES32" s="17">
        <v>1.9</v>
      </c>
      <c r="ET32" s="17">
        <v>2.4</v>
      </c>
      <c r="EU32" s="17">
        <v>12.7</v>
      </c>
      <c r="EV32" s="17">
        <v>-0.2</v>
      </c>
      <c r="EW32" s="17">
        <v>16.3</v>
      </c>
      <c r="EX32" s="17">
        <v>9.3000000000000007</v>
      </c>
      <c r="EY32" s="17">
        <v>-0.4</v>
      </c>
      <c r="EZ32" s="17">
        <v>2.5</v>
      </c>
      <c r="FA32" s="17">
        <v>0.4</v>
      </c>
      <c r="FB32" s="17">
        <v>0.8</v>
      </c>
      <c r="FC32" s="17">
        <v>2.2000000000000002</v>
      </c>
      <c r="FD32" s="17">
        <v>8.1999999999999993</v>
      </c>
      <c r="FE32" s="17">
        <v>8.23</v>
      </c>
      <c r="FF32" s="17">
        <v>2.8</v>
      </c>
      <c r="FG32" s="17">
        <v>0</v>
      </c>
      <c r="FH32" s="17">
        <v>2.2000000000000002</v>
      </c>
      <c r="FI32" s="17"/>
      <c r="FJ32" s="17"/>
      <c r="FK32" s="17">
        <v>-13.27</v>
      </c>
      <c r="FL32" s="15"/>
      <c r="FM32" s="17"/>
      <c r="FN32" s="17">
        <v>-0.64400000000000002</v>
      </c>
      <c r="FO32" s="17"/>
      <c r="FP32" s="17">
        <v>1</v>
      </c>
      <c r="FQ32" s="17">
        <v>0.2</v>
      </c>
      <c r="FR32" s="17"/>
      <c r="FS32" s="17">
        <v>0.4</v>
      </c>
      <c r="FT32" s="17">
        <v>0.8</v>
      </c>
      <c r="FU32" s="17">
        <v>1.756</v>
      </c>
    </row>
    <row r="33" spans="1:177" ht="24" customHeight="1" x14ac:dyDescent="0.3">
      <c r="A33" s="16" t="s">
        <v>27</v>
      </c>
      <c r="B33" s="16" t="s">
        <v>737</v>
      </c>
      <c r="C33" s="17">
        <v>-4.2</v>
      </c>
      <c r="D33" s="17">
        <v>-5.0999999999999996</v>
      </c>
      <c r="E33" s="17">
        <v>6.3</v>
      </c>
      <c r="F33" s="17"/>
      <c r="G33" s="17"/>
      <c r="H33" s="17">
        <v>1.9</v>
      </c>
      <c r="I33" s="17">
        <v>16.899999999999999</v>
      </c>
      <c r="J33" s="17">
        <v>1.5</v>
      </c>
      <c r="K33" s="17"/>
      <c r="L33" s="17">
        <v>-0.9</v>
      </c>
      <c r="M33" s="17">
        <v>-25.7</v>
      </c>
      <c r="N33" s="17">
        <v>-27</v>
      </c>
      <c r="O33" s="17">
        <v>18.3</v>
      </c>
      <c r="P33" s="17">
        <v>0.5</v>
      </c>
      <c r="Q33" s="17">
        <v>-13.2</v>
      </c>
      <c r="R33" s="17">
        <v>0</v>
      </c>
      <c r="S33" s="17">
        <v>0</v>
      </c>
      <c r="T33" s="17"/>
      <c r="U33" s="17"/>
      <c r="V33" s="17"/>
      <c r="W33" s="17"/>
      <c r="X33" s="17">
        <v>4.4000000000000004</v>
      </c>
      <c r="Y33" s="17">
        <v>1.1000000000000001</v>
      </c>
      <c r="Z33" s="17">
        <v>1.1000000000000001</v>
      </c>
      <c r="AA33" s="17"/>
      <c r="AB33" s="17">
        <v>-3.4</v>
      </c>
      <c r="AC33" s="17">
        <v>4.0999999999999996</v>
      </c>
      <c r="AD33" s="17">
        <v>24.6</v>
      </c>
      <c r="AE33" s="17"/>
      <c r="AF33" s="17"/>
      <c r="AG33" s="17"/>
      <c r="AH33" s="17"/>
      <c r="AI33" s="17">
        <v>4.4000000000000004</v>
      </c>
      <c r="AJ33" s="17">
        <v>-13.9</v>
      </c>
      <c r="AK33" s="17"/>
      <c r="AL33" s="17"/>
      <c r="AM33" s="17"/>
      <c r="AN33" s="17">
        <v>-0.9</v>
      </c>
      <c r="AO33" s="17"/>
      <c r="AP33" s="17">
        <v>2.7</v>
      </c>
      <c r="AQ33" s="17">
        <v>13.2</v>
      </c>
      <c r="AR33" s="17">
        <v>8.6</v>
      </c>
      <c r="AS33" s="17">
        <v>-0.3</v>
      </c>
      <c r="AT33" s="17">
        <v>1.8</v>
      </c>
      <c r="AU33" s="17">
        <v>1.1000000000000001</v>
      </c>
      <c r="AV33" s="17">
        <v>-20.7</v>
      </c>
      <c r="AW33" s="17">
        <v>-28.9</v>
      </c>
      <c r="AX33" s="17">
        <v>-46.2</v>
      </c>
      <c r="AY33" s="17">
        <v>-3.2</v>
      </c>
      <c r="AZ33" s="17">
        <v>-2.7</v>
      </c>
      <c r="BA33" s="17">
        <v>-0.2</v>
      </c>
      <c r="BB33" s="17">
        <v>-1.7</v>
      </c>
      <c r="BC33" s="17">
        <v>4.8</v>
      </c>
      <c r="BD33" s="17">
        <v>0.5</v>
      </c>
      <c r="BE33" s="17">
        <v>0.1</v>
      </c>
      <c r="BF33" s="17">
        <v>-0.6</v>
      </c>
      <c r="BG33" s="17"/>
      <c r="BH33" s="17"/>
      <c r="BI33" s="17">
        <v>-0.7</v>
      </c>
      <c r="BJ33" s="17"/>
      <c r="BK33" s="17"/>
      <c r="BL33" s="17">
        <v>3.1</v>
      </c>
      <c r="BM33" s="17"/>
      <c r="BN33" s="17"/>
      <c r="BO33" s="17"/>
      <c r="BP33" s="17">
        <v>11.6</v>
      </c>
      <c r="BQ33" s="17">
        <v>0</v>
      </c>
      <c r="BR33" s="17">
        <v>-46.4</v>
      </c>
      <c r="BS33" s="17">
        <v>0</v>
      </c>
      <c r="BT33" s="17">
        <v>1.8</v>
      </c>
      <c r="BU33" s="17"/>
      <c r="BV33" s="17"/>
      <c r="BW33" s="17"/>
      <c r="BX33" s="17"/>
      <c r="BY33" s="17"/>
      <c r="BZ33" s="17"/>
      <c r="CA33" s="17"/>
      <c r="CB33" s="17"/>
      <c r="CC33" s="17">
        <v>-0.6</v>
      </c>
      <c r="CD33" s="17">
        <v>5</v>
      </c>
      <c r="CE33" s="17">
        <v>11.9</v>
      </c>
      <c r="CF33" s="17">
        <v>6.2</v>
      </c>
      <c r="CG33" s="17">
        <v>3.3</v>
      </c>
      <c r="CH33" s="17">
        <v>-3.9</v>
      </c>
      <c r="CI33" s="17"/>
      <c r="CJ33" s="17"/>
      <c r="CK33" s="17"/>
      <c r="CL33" s="17">
        <v>10.3</v>
      </c>
      <c r="CM33" s="17">
        <v>12.7</v>
      </c>
      <c r="CN33" s="17">
        <v>-18.3</v>
      </c>
      <c r="CO33" s="17"/>
      <c r="CP33" s="17"/>
      <c r="CQ33" s="17"/>
      <c r="CR33" s="17"/>
      <c r="CS33" s="17"/>
      <c r="CT33" s="17">
        <v>-29.6</v>
      </c>
      <c r="CU33" s="17">
        <v>-28.5</v>
      </c>
      <c r="CV33" s="17"/>
      <c r="CW33" s="17">
        <v>-7.3</v>
      </c>
      <c r="CX33" s="17">
        <v>6.4</v>
      </c>
      <c r="CY33" s="17"/>
      <c r="CZ33" s="17"/>
      <c r="DA33" s="17">
        <v>0.5</v>
      </c>
      <c r="DB33" s="17"/>
      <c r="DC33" s="17">
        <v>0</v>
      </c>
      <c r="DD33" s="17">
        <v>0</v>
      </c>
      <c r="DE33" s="17"/>
      <c r="DF33" s="17">
        <v>0.1</v>
      </c>
      <c r="DG33" s="17">
        <v>0.6</v>
      </c>
      <c r="DH33" s="17">
        <v>0.1</v>
      </c>
      <c r="DI33" s="17">
        <v>0.8</v>
      </c>
      <c r="DJ33" s="17">
        <v>0</v>
      </c>
      <c r="DK33" s="17">
        <v>0.5</v>
      </c>
      <c r="DL33" s="17"/>
      <c r="DM33" s="17">
        <v>-0.7</v>
      </c>
      <c r="DN33" s="17">
        <v>-1.5</v>
      </c>
      <c r="DO33" s="17">
        <v>2.4</v>
      </c>
      <c r="DP33" s="17">
        <v>8.9</v>
      </c>
      <c r="DQ33" s="17">
        <v>1.4</v>
      </c>
      <c r="DR33" s="17">
        <v>0.4</v>
      </c>
      <c r="DS33" s="17">
        <v>0.8</v>
      </c>
      <c r="DT33" s="17">
        <v>1.2</v>
      </c>
      <c r="DU33" s="17">
        <v>-2.8</v>
      </c>
      <c r="DV33" s="17">
        <v>0.1</v>
      </c>
      <c r="DW33" s="17">
        <v>0.1</v>
      </c>
      <c r="DX33" s="17">
        <v>0.1</v>
      </c>
      <c r="DY33" s="17"/>
      <c r="DZ33" s="17">
        <v>-1.7</v>
      </c>
      <c r="EA33" s="17">
        <v>0</v>
      </c>
      <c r="EB33" s="17">
        <v>0.4</v>
      </c>
      <c r="EC33" s="17">
        <v>0.1</v>
      </c>
      <c r="ED33" s="17">
        <v>0.7</v>
      </c>
      <c r="EE33" s="17">
        <v>0.8</v>
      </c>
      <c r="EF33" s="17">
        <v>2.7</v>
      </c>
      <c r="EG33" s="17">
        <v>2.1</v>
      </c>
      <c r="EH33" s="17">
        <v>-6.3</v>
      </c>
      <c r="EI33" s="17">
        <v>-3</v>
      </c>
      <c r="EJ33" s="17"/>
      <c r="EK33" s="17">
        <v>0</v>
      </c>
      <c r="EL33" s="17">
        <v>1.1000000000000001</v>
      </c>
      <c r="EM33" s="17">
        <v>0.1</v>
      </c>
      <c r="EN33" s="17">
        <v>1.9</v>
      </c>
      <c r="EO33" s="17">
        <v>0.1</v>
      </c>
      <c r="EP33" s="17">
        <v>0.1</v>
      </c>
      <c r="EQ33" s="17">
        <v>0.1</v>
      </c>
      <c r="ER33" s="17"/>
      <c r="ES33" s="17">
        <v>1.9</v>
      </c>
      <c r="ET33" s="17">
        <v>2.7</v>
      </c>
      <c r="EU33" s="17">
        <v>12.8</v>
      </c>
      <c r="EV33" s="17">
        <v>-0.2</v>
      </c>
      <c r="EW33" s="17">
        <v>15.3</v>
      </c>
      <c r="EX33" s="17">
        <v>8.6999999999999993</v>
      </c>
      <c r="EY33" s="17">
        <v>0.9</v>
      </c>
      <c r="EZ33" s="17">
        <v>2.7</v>
      </c>
      <c r="FA33" s="17">
        <v>0.4</v>
      </c>
      <c r="FB33" s="17">
        <v>0.9</v>
      </c>
      <c r="FC33" s="17">
        <v>2</v>
      </c>
      <c r="FD33" s="17">
        <v>8.83</v>
      </c>
      <c r="FE33" s="17">
        <v>8.84</v>
      </c>
      <c r="FF33" s="17">
        <v>3.8</v>
      </c>
      <c r="FG33" s="17">
        <v>0.6</v>
      </c>
      <c r="FH33" s="17">
        <v>2.2999999999999998</v>
      </c>
      <c r="FI33" s="17"/>
      <c r="FJ33" s="17"/>
      <c r="FK33" s="17">
        <v>-59.23</v>
      </c>
      <c r="FL33" s="15"/>
      <c r="FM33" s="17"/>
      <c r="FN33" s="17">
        <v>-0.26600000000000001</v>
      </c>
      <c r="FO33" s="17"/>
      <c r="FP33" s="17">
        <v>1</v>
      </c>
      <c r="FQ33" s="17">
        <v>0.2</v>
      </c>
      <c r="FR33" s="17"/>
      <c r="FS33" s="17">
        <v>0.7</v>
      </c>
      <c r="FT33" s="17">
        <v>0.8</v>
      </c>
      <c r="FU33" s="17">
        <v>2.4340000000000002</v>
      </c>
    </row>
    <row r="34" spans="1:177" ht="24" customHeight="1" x14ac:dyDescent="0.3">
      <c r="A34" s="18" t="s">
        <v>27</v>
      </c>
      <c r="B34" s="18" t="s">
        <v>738</v>
      </c>
      <c r="C34" s="19">
        <v>-4.5</v>
      </c>
      <c r="D34" s="19">
        <v>-18.899999999999999</v>
      </c>
      <c r="E34" s="19">
        <v>3.5</v>
      </c>
      <c r="F34" s="19"/>
      <c r="G34" s="19"/>
      <c r="H34" s="19">
        <v>1.3</v>
      </c>
      <c r="I34" s="19">
        <v>14.8</v>
      </c>
      <c r="J34" s="19">
        <v>1.1000000000000001</v>
      </c>
      <c r="K34" s="19"/>
      <c r="L34" s="19">
        <v>-2.2000000000000002</v>
      </c>
      <c r="M34" s="19">
        <v>-29.3</v>
      </c>
      <c r="N34" s="19">
        <v>-29.7</v>
      </c>
      <c r="O34" s="19">
        <v>16.899999999999999</v>
      </c>
      <c r="P34" s="19">
        <v>-1.4</v>
      </c>
      <c r="Q34" s="19">
        <v>-13.8</v>
      </c>
      <c r="R34" s="19">
        <v>0</v>
      </c>
      <c r="S34" s="19">
        <v>-0.1</v>
      </c>
      <c r="T34" s="19"/>
      <c r="U34" s="19"/>
      <c r="V34" s="19"/>
      <c r="W34" s="19"/>
      <c r="X34" s="19">
        <v>4</v>
      </c>
      <c r="Y34" s="19">
        <v>-0.1</v>
      </c>
      <c r="Z34" s="19">
        <v>0.2</v>
      </c>
      <c r="AA34" s="19"/>
      <c r="AB34" s="19">
        <v>-3.4</v>
      </c>
      <c r="AC34" s="19">
        <v>6.2</v>
      </c>
      <c r="AD34" s="19">
        <v>23.2</v>
      </c>
      <c r="AE34" s="19"/>
      <c r="AF34" s="19"/>
      <c r="AG34" s="19"/>
      <c r="AH34" s="19"/>
      <c r="AI34" s="19">
        <v>3.6</v>
      </c>
      <c r="AJ34" s="19">
        <v>-11.8</v>
      </c>
      <c r="AK34" s="19"/>
      <c r="AL34" s="19"/>
      <c r="AM34" s="19"/>
      <c r="AN34" s="19">
        <v>-0.9</v>
      </c>
      <c r="AO34" s="19"/>
      <c r="AP34" s="19">
        <v>2.5</v>
      </c>
      <c r="AQ34" s="19">
        <v>14</v>
      </c>
      <c r="AR34" s="19">
        <v>8.5</v>
      </c>
      <c r="AS34" s="19">
        <v>-1.2</v>
      </c>
      <c r="AT34" s="19">
        <v>1.7</v>
      </c>
      <c r="AU34" s="19">
        <v>0.3</v>
      </c>
      <c r="AV34" s="19">
        <v>-22</v>
      </c>
      <c r="AW34" s="19">
        <v>-30.3</v>
      </c>
      <c r="AX34" s="19">
        <v>-47.3</v>
      </c>
      <c r="AY34" s="19">
        <v>-1.3</v>
      </c>
      <c r="AZ34" s="19">
        <v>-2.8</v>
      </c>
      <c r="BA34" s="19">
        <v>-0.3</v>
      </c>
      <c r="BB34" s="19">
        <v>-3.1</v>
      </c>
      <c r="BC34" s="19">
        <v>4.5</v>
      </c>
      <c r="BD34" s="19">
        <v>0.5</v>
      </c>
      <c r="BE34" s="19">
        <v>0.1</v>
      </c>
      <c r="BF34" s="19">
        <v>-3</v>
      </c>
      <c r="BG34" s="19"/>
      <c r="BH34" s="19"/>
      <c r="BI34" s="19">
        <v>-0.7</v>
      </c>
      <c r="BJ34" s="19"/>
      <c r="BK34" s="19"/>
      <c r="BL34" s="19">
        <v>2.2000000000000002</v>
      </c>
      <c r="BM34" s="19"/>
      <c r="BN34" s="19"/>
      <c r="BO34" s="19"/>
      <c r="BP34" s="19">
        <v>6.1</v>
      </c>
      <c r="BQ34" s="19">
        <v>0</v>
      </c>
      <c r="BR34" s="19">
        <v>-47.1</v>
      </c>
      <c r="BS34" s="19">
        <v>0</v>
      </c>
      <c r="BT34" s="19">
        <v>0.3</v>
      </c>
      <c r="BU34" s="19"/>
      <c r="BV34" s="19"/>
      <c r="BW34" s="19"/>
      <c r="BX34" s="19"/>
      <c r="BY34" s="19"/>
      <c r="BZ34" s="19"/>
      <c r="CA34" s="19"/>
      <c r="CB34" s="19"/>
      <c r="CC34" s="19">
        <v>-0.6</v>
      </c>
      <c r="CD34" s="19">
        <v>4.4000000000000004</v>
      </c>
      <c r="CE34" s="19">
        <v>11.9</v>
      </c>
      <c r="CF34" s="19">
        <v>6</v>
      </c>
      <c r="CG34" s="19">
        <v>3.3</v>
      </c>
      <c r="CH34" s="19">
        <v>-4</v>
      </c>
      <c r="CI34" s="19"/>
      <c r="CJ34" s="19"/>
      <c r="CK34" s="19"/>
      <c r="CL34" s="19">
        <v>9.8000000000000007</v>
      </c>
      <c r="CM34" s="19">
        <v>12.1</v>
      </c>
      <c r="CN34" s="19">
        <v>-19.399999999999999</v>
      </c>
      <c r="CO34" s="19"/>
      <c r="CP34" s="19"/>
      <c r="CQ34" s="19"/>
      <c r="CR34" s="19"/>
      <c r="CS34" s="19"/>
      <c r="CT34" s="19">
        <v>-29.1</v>
      </c>
      <c r="CU34" s="19">
        <v>-28.2</v>
      </c>
      <c r="CV34" s="19"/>
      <c r="CW34" s="19">
        <v>-11</v>
      </c>
      <c r="CX34" s="19">
        <v>6.6</v>
      </c>
      <c r="CY34" s="19"/>
      <c r="CZ34" s="19"/>
      <c r="DA34" s="19">
        <v>0.5</v>
      </c>
      <c r="DB34" s="19"/>
      <c r="DC34" s="19">
        <v>0</v>
      </c>
      <c r="DD34" s="19">
        <v>0</v>
      </c>
      <c r="DE34" s="19"/>
      <c r="DF34" s="19">
        <v>0.1</v>
      </c>
      <c r="DG34" s="19">
        <v>0.6</v>
      </c>
      <c r="DH34" s="19">
        <v>0.1</v>
      </c>
      <c r="DI34" s="19">
        <v>0.5</v>
      </c>
      <c r="DJ34" s="19">
        <v>0</v>
      </c>
      <c r="DK34" s="19">
        <v>0.5</v>
      </c>
      <c r="DL34" s="19"/>
      <c r="DM34" s="19">
        <v>-0.7</v>
      </c>
      <c r="DN34" s="19">
        <v>-1.5</v>
      </c>
      <c r="DO34" s="19">
        <v>1.5</v>
      </c>
      <c r="DP34" s="19">
        <v>6.5</v>
      </c>
      <c r="DQ34" s="19">
        <v>1.4</v>
      </c>
      <c r="DR34" s="19">
        <v>0.4</v>
      </c>
      <c r="DS34" s="19">
        <v>0.8</v>
      </c>
      <c r="DT34" s="19">
        <v>1.2</v>
      </c>
      <c r="DU34" s="19">
        <v>-2.8</v>
      </c>
      <c r="DV34" s="19">
        <v>0</v>
      </c>
      <c r="DW34" s="19">
        <v>0.1</v>
      </c>
      <c r="DX34" s="19">
        <v>0.2</v>
      </c>
      <c r="DY34" s="19"/>
      <c r="DZ34" s="19">
        <v>-1.7</v>
      </c>
      <c r="EA34" s="19">
        <v>0</v>
      </c>
      <c r="EB34" s="19">
        <v>0.4</v>
      </c>
      <c r="EC34" s="19">
        <v>0.1</v>
      </c>
      <c r="ED34" s="19">
        <v>0.7</v>
      </c>
      <c r="EE34" s="19">
        <v>0.8</v>
      </c>
      <c r="EF34" s="19">
        <v>4</v>
      </c>
      <c r="EG34" s="19">
        <v>2</v>
      </c>
      <c r="EH34" s="19">
        <v>-8.9</v>
      </c>
      <c r="EI34" s="19">
        <v>-6.6</v>
      </c>
      <c r="EJ34" s="19"/>
      <c r="EK34" s="19">
        <v>0</v>
      </c>
      <c r="EL34" s="19">
        <v>1.1000000000000001</v>
      </c>
      <c r="EM34" s="19">
        <v>0.1</v>
      </c>
      <c r="EN34" s="19">
        <v>1.9</v>
      </c>
      <c r="EO34" s="19">
        <v>0.1</v>
      </c>
      <c r="EP34" s="19">
        <v>0.1</v>
      </c>
      <c r="EQ34" s="19">
        <v>0.1</v>
      </c>
      <c r="ER34" s="19"/>
      <c r="ES34" s="19">
        <v>1.8</v>
      </c>
      <c r="ET34" s="19">
        <v>2.6</v>
      </c>
      <c r="EU34" s="19">
        <v>12.8</v>
      </c>
      <c r="EV34" s="19">
        <v>-0.2</v>
      </c>
      <c r="EW34" s="19">
        <v>11.3</v>
      </c>
      <c r="EX34" s="19">
        <v>4.7</v>
      </c>
      <c r="EY34" s="19">
        <v>-18.899999999999999</v>
      </c>
      <c r="EZ34" s="19">
        <v>2.8</v>
      </c>
      <c r="FA34" s="19">
        <v>0.4</v>
      </c>
      <c r="FB34" s="19">
        <v>0.9</v>
      </c>
      <c r="FC34" s="19">
        <v>2</v>
      </c>
      <c r="FD34" s="19">
        <v>9.01</v>
      </c>
      <c r="FE34" s="19">
        <v>9.0500000000000007</v>
      </c>
      <c r="FF34" s="19">
        <v>1.5</v>
      </c>
      <c r="FG34" s="19">
        <v>2.6</v>
      </c>
      <c r="FH34" s="19">
        <v>2.2999999999999998</v>
      </c>
      <c r="FI34" s="19"/>
      <c r="FJ34" s="19"/>
      <c r="FK34" s="19">
        <v>-149.63999999999999</v>
      </c>
      <c r="FL34" s="15"/>
      <c r="FM34" s="19"/>
      <c r="FN34" s="19">
        <v>-7.1999999999999995E-2</v>
      </c>
      <c r="FO34" s="19"/>
      <c r="FP34" s="19">
        <v>1.1000000000000001</v>
      </c>
      <c r="FQ34" s="19">
        <v>0.2</v>
      </c>
      <c r="FR34" s="19"/>
      <c r="FS34" s="19">
        <v>0.6</v>
      </c>
      <c r="FT34" s="19">
        <v>0.8</v>
      </c>
      <c r="FU34" s="19">
        <v>2.6280000000000001</v>
      </c>
    </row>
    <row r="35" spans="1:177" ht="24" customHeight="1" x14ac:dyDescent="0.3">
      <c r="A35" s="13" t="s">
        <v>27</v>
      </c>
      <c r="B35" s="13" t="s">
        <v>739</v>
      </c>
      <c r="C35" s="14">
        <v>-6</v>
      </c>
      <c r="D35" s="14">
        <v>-18.2</v>
      </c>
      <c r="E35" s="14">
        <v>3.6</v>
      </c>
      <c r="F35" s="14"/>
      <c r="G35" s="14"/>
      <c r="H35" s="14">
        <v>0.8</v>
      </c>
      <c r="I35" s="14">
        <v>14.7</v>
      </c>
      <c r="J35" s="14">
        <v>0.7</v>
      </c>
      <c r="K35" s="14"/>
      <c r="L35" s="14">
        <v>-2.7</v>
      </c>
      <c r="M35" s="14">
        <v>-27.2</v>
      </c>
      <c r="N35" s="14">
        <v>-26.4</v>
      </c>
      <c r="O35" s="14">
        <v>16.2</v>
      </c>
      <c r="P35" s="14">
        <v>-1.9</v>
      </c>
      <c r="Q35" s="14">
        <v>-14.4</v>
      </c>
      <c r="R35" s="14">
        <v>0</v>
      </c>
      <c r="S35" s="14">
        <v>0</v>
      </c>
      <c r="T35" s="14"/>
      <c r="U35" s="14"/>
      <c r="V35" s="14"/>
      <c r="W35" s="14"/>
      <c r="X35" s="14">
        <v>3.6</v>
      </c>
      <c r="Y35" s="14">
        <v>0.7</v>
      </c>
      <c r="Z35" s="14">
        <v>0.6</v>
      </c>
      <c r="AA35" s="14"/>
      <c r="AB35" s="14">
        <v>-3.4</v>
      </c>
      <c r="AC35" s="14">
        <v>6.2</v>
      </c>
      <c r="AD35" s="14">
        <v>22</v>
      </c>
      <c r="AE35" s="14"/>
      <c r="AF35" s="14"/>
      <c r="AG35" s="14"/>
      <c r="AH35" s="14"/>
      <c r="AI35" s="14">
        <v>2.5</v>
      </c>
      <c r="AJ35" s="14">
        <v>-16.8</v>
      </c>
      <c r="AK35" s="14"/>
      <c r="AL35" s="14"/>
      <c r="AM35" s="14"/>
      <c r="AN35" s="14">
        <v>-1</v>
      </c>
      <c r="AO35" s="14"/>
      <c r="AP35" s="14">
        <v>2.2999999999999998</v>
      </c>
      <c r="AQ35" s="14">
        <v>13.9</v>
      </c>
      <c r="AR35" s="14">
        <v>8.6999999999999993</v>
      </c>
      <c r="AS35" s="14">
        <v>-1.4</v>
      </c>
      <c r="AT35" s="14">
        <v>1.7</v>
      </c>
      <c r="AU35" s="14">
        <v>0.4</v>
      </c>
      <c r="AV35" s="14">
        <v>-23.2</v>
      </c>
      <c r="AW35" s="14">
        <v>-31.5</v>
      </c>
      <c r="AX35" s="14">
        <v>-48.5</v>
      </c>
      <c r="AY35" s="14">
        <v>-1.2</v>
      </c>
      <c r="AZ35" s="14">
        <v>-2.8</v>
      </c>
      <c r="BA35" s="14">
        <v>-0.2</v>
      </c>
      <c r="BB35" s="14">
        <v>-1.7</v>
      </c>
      <c r="BC35" s="14">
        <v>4.9000000000000004</v>
      </c>
      <c r="BD35" s="14">
        <v>0.5</v>
      </c>
      <c r="BE35" s="14">
        <v>0.1</v>
      </c>
      <c r="BF35" s="14">
        <v>-0.9</v>
      </c>
      <c r="BG35" s="14"/>
      <c r="BH35" s="14"/>
      <c r="BI35" s="14">
        <v>-1.1000000000000001</v>
      </c>
      <c r="BJ35" s="14"/>
      <c r="BK35" s="14"/>
      <c r="BL35" s="14">
        <v>1.5</v>
      </c>
      <c r="BM35" s="14"/>
      <c r="BN35" s="14"/>
      <c r="BO35" s="14"/>
      <c r="BP35" s="14">
        <v>4.9000000000000004</v>
      </c>
      <c r="BQ35" s="14">
        <v>0</v>
      </c>
      <c r="BR35" s="14">
        <v>-47.6</v>
      </c>
      <c r="BS35" s="14">
        <v>0</v>
      </c>
      <c r="BT35" s="14">
        <v>-0.5</v>
      </c>
      <c r="BU35" s="14"/>
      <c r="BV35" s="14"/>
      <c r="BW35" s="14"/>
      <c r="BX35" s="14"/>
      <c r="BY35" s="14"/>
      <c r="BZ35" s="14"/>
      <c r="CA35" s="14"/>
      <c r="CB35" s="14"/>
      <c r="CC35" s="14">
        <v>-0.6</v>
      </c>
      <c r="CD35" s="14">
        <v>4.3</v>
      </c>
      <c r="CE35" s="14">
        <v>11.4</v>
      </c>
      <c r="CF35" s="14">
        <v>5.7</v>
      </c>
      <c r="CG35" s="14">
        <v>3.4</v>
      </c>
      <c r="CH35" s="14">
        <v>-4.0999999999999996</v>
      </c>
      <c r="CI35" s="14"/>
      <c r="CJ35" s="14"/>
      <c r="CK35" s="14"/>
      <c r="CL35" s="14">
        <v>9.1</v>
      </c>
      <c r="CM35" s="14">
        <v>11.6</v>
      </c>
      <c r="CN35" s="14">
        <v>-20.2</v>
      </c>
      <c r="CO35" s="14"/>
      <c r="CP35" s="14"/>
      <c r="CQ35" s="14"/>
      <c r="CR35" s="14"/>
      <c r="CS35" s="14"/>
      <c r="CT35" s="14">
        <v>-30.3</v>
      </c>
      <c r="CU35" s="14">
        <v>-28.9</v>
      </c>
      <c r="CV35" s="14"/>
      <c r="CW35" s="14">
        <v>-11.4</v>
      </c>
      <c r="CX35" s="14">
        <v>6.6</v>
      </c>
      <c r="CY35" s="14"/>
      <c r="CZ35" s="14"/>
      <c r="DA35" s="14">
        <v>0.5</v>
      </c>
      <c r="DB35" s="14"/>
      <c r="DC35" s="14">
        <v>0</v>
      </c>
      <c r="DD35" s="14">
        <v>0</v>
      </c>
      <c r="DE35" s="14"/>
      <c r="DF35" s="14">
        <v>0.1</v>
      </c>
      <c r="DG35" s="14">
        <v>0.6</v>
      </c>
      <c r="DH35" s="14">
        <v>0.1</v>
      </c>
      <c r="DI35" s="14">
        <v>0.2</v>
      </c>
      <c r="DJ35" s="14">
        <v>0</v>
      </c>
      <c r="DK35" s="14">
        <v>0.5</v>
      </c>
      <c r="DL35" s="14"/>
      <c r="DM35" s="14">
        <v>-0.7</v>
      </c>
      <c r="DN35" s="14">
        <v>-1.6</v>
      </c>
      <c r="DO35" s="14">
        <v>1.3</v>
      </c>
      <c r="DP35" s="14">
        <v>5.6</v>
      </c>
      <c r="DQ35" s="14">
        <v>1.4</v>
      </c>
      <c r="DR35" s="14">
        <v>0.4</v>
      </c>
      <c r="DS35" s="14">
        <v>0.8</v>
      </c>
      <c r="DT35" s="14">
        <v>1.2</v>
      </c>
      <c r="DU35" s="14">
        <v>-2.6</v>
      </c>
      <c r="DV35" s="14">
        <v>0</v>
      </c>
      <c r="DW35" s="14">
        <v>0.1</v>
      </c>
      <c r="DX35" s="14">
        <v>0.1</v>
      </c>
      <c r="DY35" s="14"/>
      <c r="DZ35" s="14">
        <v>-1.7</v>
      </c>
      <c r="EA35" s="14">
        <v>0</v>
      </c>
      <c r="EB35" s="14">
        <v>0.4</v>
      </c>
      <c r="EC35" s="14">
        <v>0</v>
      </c>
      <c r="ED35" s="14">
        <v>0.5</v>
      </c>
      <c r="EE35" s="14">
        <v>0.8</v>
      </c>
      <c r="EF35" s="14">
        <v>4</v>
      </c>
      <c r="EG35" s="14">
        <v>2</v>
      </c>
      <c r="EH35" s="14">
        <v>-8.4</v>
      </c>
      <c r="EI35" s="14">
        <v>-6.1</v>
      </c>
      <c r="EJ35" s="14"/>
      <c r="EK35" s="14">
        <v>0</v>
      </c>
      <c r="EL35" s="14">
        <v>1.1000000000000001</v>
      </c>
      <c r="EM35" s="14">
        <v>0.1</v>
      </c>
      <c r="EN35" s="14">
        <v>1.6</v>
      </c>
      <c r="EO35" s="14">
        <v>0.1</v>
      </c>
      <c r="EP35" s="14">
        <v>0.1</v>
      </c>
      <c r="EQ35" s="14">
        <v>0.1</v>
      </c>
      <c r="ER35" s="14"/>
      <c r="ES35" s="14">
        <v>1.8</v>
      </c>
      <c r="ET35" s="14">
        <v>2.6</v>
      </c>
      <c r="EU35" s="14">
        <v>13.3</v>
      </c>
      <c r="EV35" s="14">
        <v>-0.2</v>
      </c>
      <c r="EW35" s="14">
        <v>10.3</v>
      </c>
      <c r="EX35" s="14">
        <v>4.3</v>
      </c>
      <c r="EY35" s="14">
        <v>-16.2</v>
      </c>
      <c r="EZ35" s="14">
        <v>2.7</v>
      </c>
      <c r="FA35" s="14">
        <v>0.4</v>
      </c>
      <c r="FB35" s="14">
        <v>0.8</v>
      </c>
      <c r="FC35" s="14">
        <v>1.9</v>
      </c>
      <c r="FD35" s="14">
        <v>8.6300000000000008</v>
      </c>
      <c r="FE35" s="14">
        <v>8.73</v>
      </c>
      <c r="FF35" s="14">
        <v>1.6</v>
      </c>
      <c r="FG35" s="14">
        <v>1.6</v>
      </c>
      <c r="FH35" s="14">
        <v>2.6</v>
      </c>
      <c r="FI35" s="14"/>
      <c r="FJ35" s="14"/>
      <c r="FK35" s="14">
        <v>-164.04</v>
      </c>
      <c r="FL35" s="15"/>
      <c r="FM35" s="14"/>
      <c r="FN35" s="14">
        <v>-0.16700000000000001</v>
      </c>
      <c r="FO35" s="14"/>
      <c r="FP35" s="14">
        <v>1.1000000000000001</v>
      </c>
      <c r="FQ35" s="14">
        <v>0.2</v>
      </c>
      <c r="FR35" s="14"/>
      <c r="FS35" s="14">
        <v>0.5</v>
      </c>
      <c r="FT35" s="14">
        <v>0.8</v>
      </c>
      <c r="FU35" s="14">
        <v>2.4329999999999998</v>
      </c>
    </row>
    <row r="36" spans="1:177" ht="24" customHeight="1" x14ac:dyDescent="0.3">
      <c r="A36" s="16" t="s">
        <v>27</v>
      </c>
      <c r="B36" s="16" t="s">
        <v>740</v>
      </c>
      <c r="C36" s="17">
        <v>-5.8</v>
      </c>
      <c r="D36" s="17">
        <v>-14.4</v>
      </c>
      <c r="E36" s="17">
        <v>3.5</v>
      </c>
      <c r="F36" s="17"/>
      <c r="G36" s="17"/>
      <c r="H36" s="17">
        <v>-2.8</v>
      </c>
      <c r="I36" s="17">
        <v>16.899999999999999</v>
      </c>
      <c r="J36" s="17">
        <v>0.3</v>
      </c>
      <c r="K36" s="17"/>
      <c r="L36" s="17">
        <v>-3.7</v>
      </c>
      <c r="M36" s="17">
        <v>-25.6</v>
      </c>
      <c r="N36" s="17">
        <v>-26.4</v>
      </c>
      <c r="O36" s="17">
        <v>15.1</v>
      </c>
      <c r="P36" s="17">
        <v>0.4</v>
      </c>
      <c r="Q36" s="17">
        <v>-12</v>
      </c>
      <c r="R36" s="17">
        <v>0</v>
      </c>
      <c r="S36" s="17">
        <v>0.1</v>
      </c>
      <c r="T36" s="17"/>
      <c r="U36" s="17"/>
      <c r="V36" s="17"/>
      <c r="W36" s="17"/>
      <c r="X36" s="17">
        <v>2.9</v>
      </c>
      <c r="Y36" s="17">
        <v>0.7</v>
      </c>
      <c r="Z36" s="17">
        <v>0.5</v>
      </c>
      <c r="AA36" s="17"/>
      <c r="AB36" s="17">
        <v>-3.4</v>
      </c>
      <c r="AC36" s="17">
        <v>6.2</v>
      </c>
      <c r="AD36" s="17">
        <v>21.8</v>
      </c>
      <c r="AE36" s="17"/>
      <c r="AF36" s="17"/>
      <c r="AG36" s="17"/>
      <c r="AH36" s="17"/>
      <c r="AI36" s="17">
        <v>3.8</v>
      </c>
      <c r="AJ36" s="17">
        <v>-15.9</v>
      </c>
      <c r="AK36" s="17"/>
      <c r="AL36" s="17"/>
      <c r="AM36" s="17"/>
      <c r="AN36" s="17">
        <v>-1.1000000000000001</v>
      </c>
      <c r="AO36" s="17"/>
      <c r="AP36" s="17">
        <v>2.1</v>
      </c>
      <c r="AQ36" s="17">
        <v>13.3</v>
      </c>
      <c r="AR36" s="17">
        <v>8.5</v>
      </c>
      <c r="AS36" s="17">
        <v>-1.4</v>
      </c>
      <c r="AT36" s="17">
        <v>1.7</v>
      </c>
      <c r="AU36" s="17">
        <v>1.4</v>
      </c>
      <c r="AV36" s="17">
        <v>-18.899999999999999</v>
      </c>
      <c r="AW36" s="17">
        <v>-27.1</v>
      </c>
      <c r="AX36" s="17">
        <v>-44.4</v>
      </c>
      <c r="AY36" s="17">
        <v>-1</v>
      </c>
      <c r="AZ36" s="17">
        <v>-2.7</v>
      </c>
      <c r="BA36" s="17">
        <v>-0.3</v>
      </c>
      <c r="BB36" s="17">
        <v>0.1</v>
      </c>
      <c r="BC36" s="17">
        <v>3</v>
      </c>
      <c r="BD36" s="17">
        <v>0.5</v>
      </c>
      <c r="BE36" s="17">
        <v>0.1</v>
      </c>
      <c r="BF36" s="17">
        <v>2.2000000000000002</v>
      </c>
      <c r="BG36" s="17"/>
      <c r="BH36" s="17"/>
      <c r="BI36" s="17">
        <v>-1.8</v>
      </c>
      <c r="BJ36" s="17"/>
      <c r="BK36" s="17"/>
      <c r="BL36" s="17">
        <v>-1.1000000000000001</v>
      </c>
      <c r="BM36" s="17"/>
      <c r="BN36" s="17"/>
      <c r="BO36" s="17"/>
      <c r="BP36" s="17">
        <v>3.8</v>
      </c>
      <c r="BQ36" s="17">
        <v>0</v>
      </c>
      <c r="BR36" s="17">
        <v>-46.2</v>
      </c>
      <c r="BS36" s="17">
        <v>0</v>
      </c>
      <c r="BT36" s="17">
        <v>2.2999999999999998</v>
      </c>
      <c r="BU36" s="17"/>
      <c r="BV36" s="17"/>
      <c r="BW36" s="17"/>
      <c r="BX36" s="17"/>
      <c r="BY36" s="17"/>
      <c r="BZ36" s="17"/>
      <c r="CA36" s="17"/>
      <c r="CB36" s="17"/>
      <c r="CC36" s="17">
        <v>-0.6</v>
      </c>
      <c r="CD36" s="17">
        <v>2.6</v>
      </c>
      <c r="CE36" s="17">
        <v>12.1</v>
      </c>
      <c r="CF36" s="17">
        <v>6.2</v>
      </c>
      <c r="CG36" s="17">
        <v>3.4</v>
      </c>
      <c r="CH36" s="17">
        <v>-3.8</v>
      </c>
      <c r="CI36" s="17"/>
      <c r="CJ36" s="17"/>
      <c r="CK36" s="17"/>
      <c r="CL36" s="17">
        <v>8.6999999999999993</v>
      </c>
      <c r="CM36" s="17">
        <v>11</v>
      </c>
      <c r="CN36" s="17">
        <v>-20.6</v>
      </c>
      <c r="CO36" s="17"/>
      <c r="CP36" s="17"/>
      <c r="CQ36" s="17"/>
      <c r="CR36" s="17"/>
      <c r="CS36" s="17"/>
      <c r="CT36" s="17">
        <v>-26.7</v>
      </c>
      <c r="CU36" s="17">
        <v>-23.6</v>
      </c>
      <c r="CV36" s="17"/>
      <c r="CW36" s="17">
        <v>-12.2</v>
      </c>
      <c r="CX36" s="17">
        <v>6.7</v>
      </c>
      <c r="CY36" s="17"/>
      <c r="CZ36" s="17"/>
      <c r="DA36" s="17">
        <v>0.5</v>
      </c>
      <c r="DB36" s="17"/>
      <c r="DC36" s="17">
        <v>0.1</v>
      </c>
      <c r="DD36" s="17">
        <v>0</v>
      </c>
      <c r="DE36" s="17"/>
      <c r="DF36" s="17">
        <v>0</v>
      </c>
      <c r="DG36" s="17">
        <v>0.6</v>
      </c>
      <c r="DH36" s="17">
        <v>0.1</v>
      </c>
      <c r="DI36" s="17">
        <v>-0.1</v>
      </c>
      <c r="DJ36" s="17">
        <v>0.1</v>
      </c>
      <c r="DK36" s="17">
        <v>0.5</v>
      </c>
      <c r="DL36" s="17"/>
      <c r="DM36" s="17">
        <v>-0.7</v>
      </c>
      <c r="DN36" s="17">
        <v>-1.6</v>
      </c>
      <c r="DO36" s="17">
        <v>1.1000000000000001</v>
      </c>
      <c r="DP36" s="17">
        <v>5.0999999999999996</v>
      </c>
      <c r="DQ36" s="17">
        <v>1.4</v>
      </c>
      <c r="DR36" s="17">
        <v>0.4</v>
      </c>
      <c r="DS36" s="17">
        <v>0.8</v>
      </c>
      <c r="DT36" s="17">
        <v>1.2</v>
      </c>
      <c r="DU36" s="17">
        <v>-2.6</v>
      </c>
      <c r="DV36" s="17">
        <v>0</v>
      </c>
      <c r="DW36" s="17">
        <v>0.1</v>
      </c>
      <c r="DX36" s="17">
        <v>0.2</v>
      </c>
      <c r="DY36" s="17"/>
      <c r="DZ36" s="17">
        <v>-1.7</v>
      </c>
      <c r="EA36" s="17">
        <v>0</v>
      </c>
      <c r="EB36" s="17">
        <v>0.4</v>
      </c>
      <c r="EC36" s="17">
        <v>0</v>
      </c>
      <c r="ED36" s="17">
        <v>0.5</v>
      </c>
      <c r="EE36" s="17">
        <v>0.8</v>
      </c>
      <c r="EF36" s="17">
        <v>5.0999999999999996</v>
      </c>
      <c r="EG36" s="17">
        <v>2.2000000000000002</v>
      </c>
      <c r="EH36" s="17">
        <v>-5.7</v>
      </c>
      <c r="EI36" s="17">
        <v>-8</v>
      </c>
      <c r="EJ36" s="17"/>
      <c r="EK36" s="17">
        <v>0</v>
      </c>
      <c r="EL36" s="17">
        <v>1.1000000000000001</v>
      </c>
      <c r="EM36" s="17">
        <v>0.1</v>
      </c>
      <c r="EN36" s="17">
        <v>1.6</v>
      </c>
      <c r="EO36" s="17">
        <v>0.1</v>
      </c>
      <c r="EP36" s="17">
        <v>0.1</v>
      </c>
      <c r="EQ36" s="17">
        <v>0.1</v>
      </c>
      <c r="ER36" s="17"/>
      <c r="ES36" s="17">
        <v>1.8</v>
      </c>
      <c r="ET36" s="17">
        <v>2.4</v>
      </c>
      <c r="EU36" s="17">
        <v>12.7</v>
      </c>
      <c r="EV36" s="17">
        <v>-0.2</v>
      </c>
      <c r="EW36" s="17">
        <v>10</v>
      </c>
      <c r="EX36" s="17">
        <v>3.5</v>
      </c>
      <c r="EY36" s="17">
        <v>-18.7</v>
      </c>
      <c r="EZ36" s="17">
        <v>2.5</v>
      </c>
      <c r="FA36" s="17">
        <v>0.4</v>
      </c>
      <c r="FB36" s="17">
        <v>0.8</v>
      </c>
      <c r="FC36" s="17">
        <v>1.8</v>
      </c>
      <c r="FD36" s="17">
        <v>7.47</v>
      </c>
      <c r="FE36" s="17">
        <v>7.5</v>
      </c>
      <c r="FF36" s="17">
        <v>0.6</v>
      </c>
      <c r="FG36" s="17">
        <v>0.1</v>
      </c>
      <c r="FH36" s="17">
        <v>2.8</v>
      </c>
      <c r="FI36" s="17"/>
      <c r="FJ36" s="17"/>
      <c r="FK36" s="17">
        <v>-142.22999999999999</v>
      </c>
      <c r="FL36" s="15"/>
      <c r="FM36" s="17"/>
      <c r="FN36" s="17">
        <v>-0.50700000000000001</v>
      </c>
      <c r="FO36" s="17"/>
      <c r="FP36" s="17">
        <v>0.9</v>
      </c>
      <c r="FQ36" s="17">
        <v>0.3</v>
      </c>
      <c r="FR36" s="17"/>
      <c r="FS36" s="17">
        <v>-0.2</v>
      </c>
      <c r="FT36" s="17">
        <v>0.6</v>
      </c>
      <c r="FU36" s="17">
        <v>1.093</v>
      </c>
    </row>
    <row r="37" spans="1:177" ht="24" customHeight="1" x14ac:dyDescent="0.3">
      <c r="A37" s="16" t="s">
        <v>27</v>
      </c>
      <c r="B37" s="16" t="s">
        <v>741</v>
      </c>
      <c r="C37" s="17">
        <v>-6.4</v>
      </c>
      <c r="D37" s="17">
        <v>-23.3</v>
      </c>
      <c r="E37" s="17">
        <v>2.6</v>
      </c>
      <c r="F37" s="17"/>
      <c r="G37" s="17"/>
      <c r="H37" s="17">
        <v>-4.0999999999999996</v>
      </c>
      <c r="I37" s="17">
        <v>27.4</v>
      </c>
      <c r="J37" s="17">
        <v>0</v>
      </c>
      <c r="K37" s="17"/>
      <c r="L37" s="17">
        <v>-8.9</v>
      </c>
      <c r="M37" s="17">
        <v>-27.2</v>
      </c>
      <c r="N37" s="17">
        <v>-25.6</v>
      </c>
      <c r="O37" s="17">
        <v>9.4</v>
      </c>
      <c r="P37" s="17">
        <v>-2</v>
      </c>
      <c r="Q37" s="17">
        <v>-15.2</v>
      </c>
      <c r="R37" s="17">
        <v>0</v>
      </c>
      <c r="S37" s="17">
        <v>0.2</v>
      </c>
      <c r="T37" s="17"/>
      <c r="U37" s="17"/>
      <c r="V37" s="17"/>
      <c r="W37" s="17"/>
      <c r="X37" s="17">
        <v>2.4</v>
      </c>
      <c r="Y37" s="17">
        <v>0.4</v>
      </c>
      <c r="Z37" s="17">
        <v>0.4</v>
      </c>
      <c r="AA37" s="17"/>
      <c r="AB37" s="17">
        <v>-3.4</v>
      </c>
      <c r="AC37" s="17">
        <v>6.2</v>
      </c>
      <c r="AD37" s="17">
        <v>22.3</v>
      </c>
      <c r="AE37" s="17"/>
      <c r="AF37" s="17"/>
      <c r="AG37" s="17"/>
      <c r="AH37" s="17"/>
      <c r="AI37" s="17">
        <v>2.9</v>
      </c>
      <c r="AJ37" s="17">
        <v>-12.9</v>
      </c>
      <c r="AK37" s="17"/>
      <c r="AL37" s="17"/>
      <c r="AM37" s="17"/>
      <c r="AN37" s="17">
        <v>-1.2</v>
      </c>
      <c r="AO37" s="17"/>
      <c r="AP37" s="17">
        <v>2.4</v>
      </c>
      <c r="AQ37" s="17">
        <v>14</v>
      </c>
      <c r="AR37" s="17">
        <v>8</v>
      </c>
      <c r="AS37" s="17">
        <v>-1.5</v>
      </c>
      <c r="AT37" s="17">
        <v>1.7</v>
      </c>
      <c r="AU37" s="17">
        <v>0.6</v>
      </c>
      <c r="AV37" s="17">
        <v>-22.5</v>
      </c>
      <c r="AW37" s="17">
        <v>-30.9</v>
      </c>
      <c r="AX37" s="17">
        <v>-47.9</v>
      </c>
      <c r="AY37" s="17">
        <v>-0.3</v>
      </c>
      <c r="AZ37" s="17">
        <v>-2.8</v>
      </c>
      <c r="BA37" s="17">
        <v>-0.1</v>
      </c>
      <c r="BB37" s="17">
        <v>-0.4</v>
      </c>
      <c r="BC37" s="17">
        <v>1.6</v>
      </c>
      <c r="BD37" s="17">
        <v>0.5</v>
      </c>
      <c r="BE37" s="17">
        <v>0.2</v>
      </c>
      <c r="BF37" s="17">
        <v>-0.3</v>
      </c>
      <c r="BG37" s="17"/>
      <c r="BH37" s="17"/>
      <c r="BI37" s="17">
        <v>-2.9</v>
      </c>
      <c r="BJ37" s="17"/>
      <c r="BK37" s="17"/>
      <c r="BL37" s="17">
        <v>-4.5999999999999996</v>
      </c>
      <c r="BM37" s="17"/>
      <c r="BN37" s="17"/>
      <c r="BO37" s="17"/>
      <c r="BP37" s="17">
        <v>3.4</v>
      </c>
      <c r="BQ37" s="17">
        <v>0</v>
      </c>
      <c r="BR37" s="17">
        <v>-47.7</v>
      </c>
      <c r="BS37" s="17">
        <v>0</v>
      </c>
      <c r="BT37" s="17">
        <v>1.6</v>
      </c>
      <c r="BU37" s="17"/>
      <c r="BV37" s="17"/>
      <c r="BW37" s="17"/>
      <c r="BX37" s="17"/>
      <c r="BY37" s="17"/>
      <c r="BZ37" s="17"/>
      <c r="CA37" s="17"/>
      <c r="CB37" s="17"/>
      <c r="CC37" s="17">
        <v>-0.5</v>
      </c>
      <c r="CD37" s="17">
        <v>5</v>
      </c>
      <c r="CE37" s="17">
        <v>10.3</v>
      </c>
      <c r="CF37" s="17">
        <v>4.8</v>
      </c>
      <c r="CG37" s="17">
        <v>5.9</v>
      </c>
      <c r="CH37" s="17">
        <v>-3.9</v>
      </c>
      <c r="CI37" s="17"/>
      <c r="CJ37" s="17"/>
      <c r="CK37" s="17"/>
      <c r="CL37" s="17">
        <v>6.5</v>
      </c>
      <c r="CM37" s="17">
        <v>8.6</v>
      </c>
      <c r="CN37" s="17">
        <v>-24</v>
      </c>
      <c r="CO37" s="17"/>
      <c r="CP37" s="17"/>
      <c r="CQ37" s="17"/>
      <c r="CR37" s="17"/>
      <c r="CS37" s="17"/>
      <c r="CT37" s="17">
        <v>-28.8</v>
      </c>
      <c r="CU37" s="17">
        <v>-24.8</v>
      </c>
      <c r="CV37" s="17"/>
      <c r="CW37" s="17">
        <v>-12.1</v>
      </c>
      <c r="CX37" s="17">
        <v>6.5</v>
      </c>
      <c r="CY37" s="17"/>
      <c r="CZ37" s="17"/>
      <c r="DA37" s="17">
        <v>0.5</v>
      </c>
      <c r="DB37" s="17"/>
      <c r="DC37" s="17">
        <v>0</v>
      </c>
      <c r="DD37" s="17">
        <v>0</v>
      </c>
      <c r="DE37" s="17"/>
      <c r="DF37" s="17">
        <v>0</v>
      </c>
      <c r="DG37" s="17">
        <v>0.7</v>
      </c>
      <c r="DH37" s="17">
        <v>0.1</v>
      </c>
      <c r="DI37" s="17">
        <v>0.6</v>
      </c>
      <c r="DJ37" s="17">
        <v>0.1</v>
      </c>
      <c r="DK37" s="17">
        <v>0.5</v>
      </c>
      <c r="DL37" s="17"/>
      <c r="DM37" s="17">
        <v>-0.7</v>
      </c>
      <c r="DN37" s="17">
        <v>-1.6</v>
      </c>
      <c r="DO37" s="17">
        <v>1</v>
      </c>
      <c r="DP37" s="17">
        <v>4.5</v>
      </c>
      <c r="DQ37" s="17">
        <v>1.4</v>
      </c>
      <c r="DR37" s="17">
        <v>0.4</v>
      </c>
      <c r="DS37" s="17">
        <v>0.8</v>
      </c>
      <c r="DT37" s="17">
        <v>1.2</v>
      </c>
      <c r="DU37" s="17">
        <v>-2.6</v>
      </c>
      <c r="DV37" s="17">
        <v>0</v>
      </c>
      <c r="DW37" s="17">
        <v>0.1</v>
      </c>
      <c r="DX37" s="17">
        <v>0.2</v>
      </c>
      <c r="DY37" s="17"/>
      <c r="DZ37" s="17">
        <v>-1.7</v>
      </c>
      <c r="EA37" s="17">
        <v>0</v>
      </c>
      <c r="EB37" s="17">
        <v>0.4</v>
      </c>
      <c r="EC37" s="17">
        <v>-0.1</v>
      </c>
      <c r="ED37" s="17">
        <v>0.4</v>
      </c>
      <c r="EE37" s="17">
        <v>0.8</v>
      </c>
      <c r="EF37" s="17">
        <v>11.1</v>
      </c>
      <c r="EG37" s="17">
        <v>2.1</v>
      </c>
      <c r="EH37" s="17">
        <v>-7.5</v>
      </c>
      <c r="EI37" s="17">
        <v>-10.1</v>
      </c>
      <c r="EJ37" s="17"/>
      <c r="EK37" s="17">
        <v>0</v>
      </c>
      <c r="EL37" s="17">
        <v>1.1000000000000001</v>
      </c>
      <c r="EM37" s="17">
        <v>0.1</v>
      </c>
      <c r="EN37" s="17">
        <v>1.7</v>
      </c>
      <c r="EO37" s="17">
        <v>0.1</v>
      </c>
      <c r="EP37" s="17">
        <v>0.1</v>
      </c>
      <c r="EQ37" s="17">
        <v>0.1</v>
      </c>
      <c r="ER37" s="17"/>
      <c r="ES37" s="17">
        <v>2</v>
      </c>
      <c r="ET37" s="17">
        <v>2.1</v>
      </c>
      <c r="EU37" s="17">
        <v>13.3</v>
      </c>
      <c r="EV37" s="17">
        <v>-0.2</v>
      </c>
      <c r="EW37" s="17">
        <v>9</v>
      </c>
      <c r="EX37" s="17">
        <v>1.9</v>
      </c>
      <c r="EY37" s="17">
        <v>-24.5</v>
      </c>
      <c r="EZ37" s="17">
        <v>2.2000000000000002</v>
      </c>
      <c r="FA37" s="17">
        <v>0.3</v>
      </c>
      <c r="FB37" s="17">
        <v>0.7</v>
      </c>
      <c r="FC37" s="17">
        <v>2</v>
      </c>
      <c r="FD37" s="17">
        <v>6.84</v>
      </c>
      <c r="FE37" s="17">
        <v>6.9</v>
      </c>
      <c r="FF37" s="17">
        <v>0</v>
      </c>
      <c r="FG37" s="17">
        <v>0</v>
      </c>
      <c r="FH37" s="17">
        <v>2.1</v>
      </c>
      <c r="FI37" s="17"/>
      <c r="FJ37" s="17"/>
      <c r="FK37" s="17">
        <v>-199.96</v>
      </c>
      <c r="FL37" s="15"/>
      <c r="FM37" s="17"/>
      <c r="FN37" s="17">
        <v>-0.67900000000000005</v>
      </c>
      <c r="FO37" s="17"/>
      <c r="FP37" s="17">
        <v>0.9</v>
      </c>
      <c r="FQ37" s="17">
        <v>0.3</v>
      </c>
      <c r="FR37" s="17"/>
      <c r="FS37" s="17">
        <v>-0.4</v>
      </c>
      <c r="FT37" s="17">
        <v>0.7</v>
      </c>
      <c r="FU37" s="17">
        <v>0.82099999999999995</v>
      </c>
    </row>
    <row r="38" spans="1:177" ht="24" customHeight="1" x14ac:dyDescent="0.3">
      <c r="A38" s="16" t="s">
        <v>27</v>
      </c>
      <c r="B38" s="16" t="s">
        <v>742</v>
      </c>
      <c r="C38" s="17">
        <v>-6.1</v>
      </c>
      <c r="D38" s="17">
        <v>-22.8</v>
      </c>
      <c r="E38" s="17">
        <v>2.9</v>
      </c>
      <c r="F38" s="17"/>
      <c r="G38" s="17"/>
      <c r="H38" s="17">
        <v>-2.2000000000000002</v>
      </c>
      <c r="I38" s="17">
        <v>26.2</v>
      </c>
      <c r="J38" s="17">
        <v>0.2</v>
      </c>
      <c r="K38" s="17"/>
      <c r="L38" s="17">
        <v>-7.9</v>
      </c>
      <c r="M38" s="17">
        <v>-25.9</v>
      </c>
      <c r="N38" s="17">
        <v>-24.7</v>
      </c>
      <c r="O38" s="17">
        <v>10.199999999999999</v>
      </c>
      <c r="P38" s="17">
        <v>-2.4</v>
      </c>
      <c r="Q38" s="17">
        <v>-7</v>
      </c>
      <c r="R38" s="17">
        <v>0</v>
      </c>
      <c r="S38" s="17">
        <v>0.2</v>
      </c>
      <c r="T38" s="17"/>
      <c r="U38" s="17"/>
      <c r="V38" s="17"/>
      <c r="W38" s="17"/>
      <c r="X38" s="17">
        <v>2.6</v>
      </c>
      <c r="Y38" s="17">
        <v>0.8</v>
      </c>
      <c r="Z38" s="17">
        <v>0.7</v>
      </c>
      <c r="AA38" s="17"/>
      <c r="AB38" s="17">
        <v>-3.4</v>
      </c>
      <c r="AC38" s="17">
        <v>5.9</v>
      </c>
      <c r="AD38" s="17">
        <v>22.3</v>
      </c>
      <c r="AE38" s="17"/>
      <c r="AF38" s="17"/>
      <c r="AG38" s="17"/>
      <c r="AH38" s="17"/>
      <c r="AI38" s="17">
        <v>2.5</v>
      </c>
      <c r="AJ38" s="17">
        <v>-13.9</v>
      </c>
      <c r="AK38" s="17"/>
      <c r="AL38" s="17"/>
      <c r="AM38" s="17"/>
      <c r="AN38" s="17">
        <v>-1.1000000000000001</v>
      </c>
      <c r="AO38" s="17"/>
      <c r="AP38" s="17">
        <v>2.7</v>
      </c>
      <c r="AQ38" s="17">
        <v>12</v>
      </c>
      <c r="AR38" s="17">
        <v>8.4</v>
      </c>
      <c r="AS38" s="17">
        <v>-0.4</v>
      </c>
      <c r="AT38" s="17">
        <v>1.8</v>
      </c>
      <c r="AU38" s="17">
        <v>0.9</v>
      </c>
      <c r="AV38" s="17">
        <v>-20.5</v>
      </c>
      <c r="AW38" s="17">
        <v>-28.9</v>
      </c>
      <c r="AX38" s="17">
        <v>-46</v>
      </c>
      <c r="AY38" s="17">
        <v>1.1000000000000001</v>
      </c>
      <c r="AZ38" s="17">
        <v>-2.8</v>
      </c>
      <c r="BA38" s="17">
        <v>-0.2</v>
      </c>
      <c r="BB38" s="17">
        <v>-0.7</v>
      </c>
      <c r="BC38" s="17">
        <v>1.8</v>
      </c>
      <c r="BD38" s="17">
        <v>0.5</v>
      </c>
      <c r="BE38" s="17">
        <v>0.1</v>
      </c>
      <c r="BF38" s="17">
        <v>0.4</v>
      </c>
      <c r="BG38" s="17"/>
      <c r="BH38" s="17"/>
      <c r="BI38" s="17">
        <v>-2.9</v>
      </c>
      <c r="BJ38" s="17"/>
      <c r="BK38" s="17"/>
      <c r="BL38" s="17">
        <v>-3</v>
      </c>
      <c r="BM38" s="17"/>
      <c r="BN38" s="17"/>
      <c r="BO38" s="17"/>
      <c r="BP38" s="17">
        <v>5.5</v>
      </c>
      <c r="BQ38" s="17">
        <v>0</v>
      </c>
      <c r="BR38" s="17">
        <v>-47.7</v>
      </c>
      <c r="BS38" s="17">
        <v>0</v>
      </c>
      <c r="BT38" s="17">
        <v>-0.6</v>
      </c>
      <c r="BU38" s="17"/>
      <c r="BV38" s="17"/>
      <c r="BW38" s="17"/>
      <c r="BX38" s="17"/>
      <c r="BY38" s="17"/>
      <c r="BZ38" s="17"/>
      <c r="CA38" s="17"/>
      <c r="CB38" s="17"/>
      <c r="CC38" s="17">
        <v>-0.6</v>
      </c>
      <c r="CD38" s="17">
        <v>5.2</v>
      </c>
      <c r="CE38" s="17">
        <v>11.1</v>
      </c>
      <c r="CF38" s="17">
        <v>5.2</v>
      </c>
      <c r="CG38" s="17">
        <v>3.4</v>
      </c>
      <c r="CH38" s="17">
        <v>-3.9</v>
      </c>
      <c r="CI38" s="17"/>
      <c r="CJ38" s="17"/>
      <c r="CK38" s="17"/>
      <c r="CL38" s="17">
        <v>7.7</v>
      </c>
      <c r="CM38" s="17">
        <v>9.8000000000000007</v>
      </c>
      <c r="CN38" s="17">
        <v>-22.6</v>
      </c>
      <c r="CO38" s="17"/>
      <c r="CP38" s="17"/>
      <c r="CQ38" s="17"/>
      <c r="CR38" s="17"/>
      <c r="CS38" s="17"/>
      <c r="CT38" s="17">
        <v>-29.3</v>
      </c>
      <c r="CU38" s="17">
        <v>-25.1</v>
      </c>
      <c r="CV38" s="17"/>
      <c r="CW38" s="17">
        <v>-11.5</v>
      </c>
      <c r="CX38" s="17">
        <v>6.9</v>
      </c>
      <c r="CY38" s="17"/>
      <c r="CZ38" s="17"/>
      <c r="DA38" s="17">
        <v>0.5</v>
      </c>
      <c r="DB38" s="17"/>
      <c r="DC38" s="17">
        <v>0.1</v>
      </c>
      <c r="DD38" s="17">
        <v>0</v>
      </c>
      <c r="DE38" s="17"/>
      <c r="DF38" s="17">
        <v>-0.1</v>
      </c>
      <c r="DG38" s="17">
        <v>0.6</v>
      </c>
      <c r="DH38" s="17">
        <v>0.2</v>
      </c>
      <c r="DI38" s="17">
        <v>1</v>
      </c>
      <c r="DJ38" s="17">
        <v>0.1</v>
      </c>
      <c r="DK38" s="17">
        <v>0.5</v>
      </c>
      <c r="DL38" s="17"/>
      <c r="DM38" s="17">
        <v>-0.6</v>
      </c>
      <c r="DN38" s="17">
        <v>-1.6</v>
      </c>
      <c r="DO38" s="17">
        <v>1.1000000000000001</v>
      </c>
      <c r="DP38" s="17">
        <v>4.7</v>
      </c>
      <c r="DQ38" s="17">
        <v>1.4</v>
      </c>
      <c r="DR38" s="17">
        <v>0.4</v>
      </c>
      <c r="DS38" s="17">
        <v>0.8</v>
      </c>
      <c r="DT38" s="17">
        <v>1.2</v>
      </c>
      <c r="DU38" s="17">
        <v>-2.5</v>
      </c>
      <c r="DV38" s="17">
        <v>0.1</v>
      </c>
      <c r="DW38" s="17">
        <v>0.1</v>
      </c>
      <c r="DX38" s="17">
        <v>0.2</v>
      </c>
      <c r="DY38" s="17"/>
      <c r="DZ38" s="17">
        <v>-1.7</v>
      </c>
      <c r="EA38" s="17">
        <v>0</v>
      </c>
      <c r="EB38" s="17">
        <v>0.4</v>
      </c>
      <c r="EC38" s="17">
        <v>-0.1</v>
      </c>
      <c r="ED38" s="17">
        <v>0.4</v>
      </c>
      <c r="EE38" s="17">
        <v>0.8</v>
      </c>
      <c r="EF38" s="17">
        <v>5.9</v>
      </c>
      <c r="EG38" s="17">
        <v>2.4</v>
      </c>
      <c r="EH38" s="17">
        <v>-9.3000000000000007</v>
      </c>
      <c r="EI38" s="17">
        <v>-10.9</v>
      </c>
      <c r="EJ38" s="17"/>
      <c r="EK38" s="17">
        <v>0</v>
      </c>
      <c r="EL38" s="17">
        <v>1</v>
      </c>
      <c r="EM38" s="17">
        <v>0.1</v>
      </c>
      <c r="EN38" s="17">
        <v>1.7</v>
      </c>
      <c r="EO38" s="17">
        <v>0.1</v>
      </c>
      <c r="EP38" s="17">
        <v>0.1</v>
      </c>
      <c r="EQ38" s="17">
        <v>0.1</v>
      </c>
      <c r="ER38" s="17"/>
      <c r="ES38" s="17">
        <v>1.6</v>
      </c>
      <c r="ET38" s="17">
        <v>1.9</v>
      </c>
      <c r="EU38" s="17">
        <v>13.5</v>
      </c>
      <c r="EV38" s="17">
        <v>-0.2</v>
      </c>
      <c r="EW38" s="17">
        <v>9.3000000000000007</v>
      </c>
      <c r="EX38" s="17">
        <v>0.9</v>
      </c>
      <c r="EY38" s="17">
        <v>-16.3</v>
      </c>
      <c r="EZ38" s="17">
        <v>1.8</v>
      </c>
      <c r="FA38" s="17">
        <v>0.4</v>
      </c>
      <c r="FB38" s="17">
        <v>0.7</v>
      </c>
      <c r="FC38" s="17">
        <v>2</v>
      </c>
      <c r="FD38" s="17">
        <v>7.29</v>
      </c>
      <c r="FE38" s="17">
        <v>7.24</v>
      </c>
      <c r="FF38" s="17">
        <v>0.2</v>
      </c>
      <c r="FG38" s="17">
        <v>0</v>
      </c>
      <c r="FH38" s="17">
        <v>2.6</v>
      </c>
      <c r="FI38" s="17"/>
      <c r="FJ38" s="17"/>
      <c r="FK38" s="17">
        <v>-172.97</v>
      </c>
      <c r="FL38" s="15"/>
      <c r="FM38" s="17"/>
      <c r="FN38" s="17">
        <v>-0.373</v>
      </c>
      <c r="FO38" s="17"/>
      <c r="FP38" s="17">
        <v>0.9</v>
      </c>
      <c r="FQ38" s="17">
        <v>0.3</v>
      </c>
      <c r="FR38" s="17"/>
      <c r="FS38" s="17">
        <v>-0.3</v>
      </c>
      <c r="FT38" s="17">
        <v>0.7</v>
      </c>
      <c r="FU38" s="17">
        <v>1.2270000000000001</v>
      </c>
    </row>
    <row r="39" spans="1:177" ht="24" customHeight="1" x14ac:dyDescent="0.3">
      <c r="A39" s="16" t="s">
        <v>27</v>
      </c>
      <c r="B39" s="16" t="s">
        <v>743</v>
      </c>
      <c r="C39" s="17">
        <v>-4.0999999999999996</v>
      </c>
      <c r="D39" s="17">
        <v>-18.3</v>
      </c>
      <c r="E39" s="17">
        <v>3.3</v>
      </c>
      <c r="F39" s="17"/>
      <c r="G39" s="17"/>
      <c r="H39" s="17">
        <v>-2.2000000000000002</v>
      </c>
      <c r="I39" s="17">
        <v>14.5</v>
      </c>
      <c r="J39" s="17">
        <v>0.4</v>
      </c>
      <c r="K39" s="17"/>
      <c r="L39" s="17">
        <v>-10.8</v>
      </c>
      <c r="M39" s="17">
        <v>-36.6</v>
      </c>
      <c r="N39" s="17">
        <v>-36.5</v>
      </c>
      <c r="O39" s="17">
        <v>8.3000000000000007</v>
      </c>
      <c r="P39" s="17">
        <v>-3.7</v>
      </c>
      <c r="Q39" s="17">
        <v>-7.6</v>
      </c>
      <c r="R39" s="17">
        <v>9.3000000000000007</v>
      </c>
      <c r="S39" s="17">
        <v>-0.1</v>
      </c>
      <c r="T39" s="17"/>
      <c r="U39" s="17"/>
      <c r="V39" s="17"/>
      <c r="W39" s="17"/>
      <c r="X39" s="17">
        <v>3.1</v>
      </c>
      <c r="Y39" s="17">
        <v>1.4</v>
      </c>
      <c r="Z39" s="17">
        <v>1</v>
      </c>
      <c r="AA39" s="17"/>
      <c r="AB39" s="17">
        <v>-3.4</v>
      </c>
      <c r="AC39" s="17">
        <v>5.9</v>
      </c>
      <c r="AD39" s="17">
        <v>22.8</v>
      </c>
      <c r="AE39" s="17"/>
      <c r="AF39" s="17"/>
      <c r="AG39" s="17"/>
      <c r="AH39" s="17"/>
      <c r="AI39" s="17">
        <v>3.1</v>
      </c>
      <c r="AJ39" s="17">
        <v>-18.8</v>
      </c>
      <c r="AK39" s="17"/>
      <c r="AL39" s="17"/>
      <c r="AM39" s="17"/>
      <c r="AN39" s="17">
        <v>-1.1000000000000001</v>
      </c>
      <c r="AO39" s="17"/>
      <c r="AP39" s="17">
        <v>2.6</v>
      </c>
      <c r="AQ39" s="17">
        <v>13.3</v>
      </c>
      <c r="AR39" s="17">
        <v>8.6999999999999993</v>
      </c>
      <c r="AS39" s="17">
        <v>-0.5</v>
      </c>
      <c r="AT39" s="17">
        <v>1.8</v>
      </c>
      <c r="AU39" s="17">
        <v>0.7</v>
      </c>
      <c r="AV39" s="17">
        <v>-23.3</v>
      </c>
      <c r="AW39" s="17">
        <v>-31.5</v>
      </c>
      <c r="AX39" s="17">
        <v>-48.6</v>
      </c>
      <c r="AY39" s="17">
        <v>1</v>
      </c>
      <c r="AZ39" s="17">
        <v>-2.8</v>
      </c>
      <c r="BA39" s="17">
        <v>-0.3</v>
      </c>
      <c r="BB39" s="17">
        <v>-1.9</v>
      </c>
      <c r="BC39" s="17">
        <v>0.4</v>
      </c>
      <c r="BD39" s="17">
        <v>0.5</v>
      </c>
      <c r="BE39" s="17">
        <v>0.1</v>
      </c>
      <c r="BF39" s="17">
        <v>-2.6</v>
      </c>
      <c r="BG39" s="17"/>
      <c r="BH39" s="17"/>
      <c r="BI39" s="17">
        <v>-1.8</v>
      </c>
      <c r="BJ39" s="17"/>
      <c r="BK39" s="17"/>
      <c r="BL39" s="17">
        <v>-3.5</v>
      </c>
      <c r="BM39" s="17"/>
      <c r="BN39" s="17"/>
      <c r="BO39" s="17"/>
      <c r="BP39" s="17">
        <v>6.4</v>
      </c>
      <c r="BQ39" s="17">
        <v>0</v>
      </c>
      <c r="BR39" s="17">
        <v>-49.4</v>
      </c>
      <c r="BS39" s="17">
        <v>0</v>
      </c>
      <c r="BT39" s="17">
        <v>-2.1</v>
      </c>
      <c r="BU39" s="17"/>
      <c r="BV39" s="17"/>
      <c r="BW39" s="17"/>
      <c r="BX39" s="17"/>
      <c r="BY39" s="17"/>
      <c r="BZ39" s="17"/>
      <c r="CA39" s="17"/>
      <c r="CB39" s="17"/>
      <c r="CC39" s="17">
        <v>-0.6</v>
      </c>
      <c r="CD39" s="17">
        <v>4.5</v>
      </c>
      <c r="CE39" s="17">
        <v>11.7</v>
      </c>
      <c r="CF39" s="17">
        <v>5.9</v>
      </c>
      <c r="CG39" s="17">
        <v>3.4</v>
      </c>
      <c r="CH39" s="17">
        <v>-4</v>
      </c>
      <c r="CI39" s="17"/>
      <c r="CJ39" s="17"/>
      <c r="CK39" s="17"/>
      <c r="CL39" s="17">
        <v>5.2</v>
      </c>
      <c r="CM39" s="17">
        <v>7.7</v>
      </c>
      <c r="CN39" s="17">
        <v>-25.9</v>
      </c>
      <c r="CO39" s="17"/>
      <c r="CP39" s="17"/>
      <c r="CQ39" s="17"/>
      <c r="CR39" s="17"/>
      <c r="CS39" s="17"/>
      <c r="CT39" s="17">
        <v>-31.5</v>
      </c>
      <c r="CU39" s="17">
        <v>-26.4</v>
      </c>
      <c r="CV39" s="17"/>
      <c r="CW39" s="17">
        <v>-9.5</v>
      </c>
      <c r="CX39" s="17">
        <v>6.4</v>
      </c>
      <c r="CY39" s="17"/>
      <c r="CZ39" s="17"/>
      <c r="DA39" s="17">
        <v>0.5</v>
      </c>
      <c r="DB39" s="17"/>
      <c r="DC39" s="17">
        <v>0.1</v>
      </c>
      <c r="DD39" s="17">
        <v>0</v>
      </c>
      <c r="DE39" s="17"/>
      <c r="DF39" s="17">
        <v>-0.1</v>
      </c>
      <c r="DG39" s="17">
        <v>0.6</v>
      </c>
      <c r="DH39" s="17">
        <v>0.1</v>
      </c>
      <c r="DI39" s="17">
        <v>0.8</v>
      </c>
      <c r="DJ39" s="17">
        <v>0.1</v>
      </c>
      <c r="DK39" s="17">
        <v>0.5</v>
      </c>
      <c r="DL39" s="17"/>
      <c r="DM39" s="17">
        <v>-0.6</v>
      </c>
      <c r="DN39" s="17">
        <v>-1.5</v>
      </c>
      <c r="DO39" s="17">
        <v>1.7</v>
      </c>
      <c r="DP39" s="17">
        <v>6.7</v>
      </c>
      <c r="DQ39" s="17">
        <v>1.5</v>
      </c>
      <c r="DR39" s="17">
        <v>0.4</v>
      </c>
      <c r="DS39" s="17">
        <v>0.8</v>
      </c>
      <c r="DT39" s="17">
        <v>1.2</v>
      </c>
      <c r="DU39" s="17">
        <v>-2.4</v>
      </c>
      <c r="DV39" s="17">
        <v>0</v>
      </c>
      <c r="DW39" s="17">
        <v>0.1</v>
      </c>
      <c r="DX39" s="17">
        <v>0.2</v>
      </c>
      <c r="DY39" s="17"/>
      <c r="DZ39" s="17">
        <v>-1.7</v>
      </c>
      <c r="EA39" s="17">
        <v>0</v>
      </c>
      <c r="EB39" s="17">
        <v>0.4</v>
      </c>
      <c r="EC39" s="17">
        <v>0.1</v>
      </c>
      <c r="ED39" s="17">
        <v>0.3</v>
      </c>
      <c r="EE39" s="17">
        <v>0.8</v>
      </c>
      <c r="EF39" s="17">
        <v>1.8</v>
      </c>
      <c r="EG39" s="17">
        <v>1.8</v>
      </c>
      <c r="EH39" s="17">
        <v>-7.8</v>
      </c>
      <c r="EI39" s="17">
        <v>-9.1999999999999993</v>
      </c>
      <c r="EJ39" s="17"/>
      <c r="EK39" s="17">
        <v>0</v>
      </c>
      <c r="EL39" s="17">
        <v>1.1000000000000001</v>
      </c>
      <c r="EM39" s="17">
        <v>0.1</v>
      </c>
      <c r="EN39" s="17">
        <v>1.7</v>
      </c>
      <c r="EO39" s="17">
        <v>0.1</v>
      </c>
      <c r="EP39" s="17">
        <v>0.1</v>
      </c>
      <c r="EQ39" s="17">
        <v>0.1</v>
      </c>
      <c r="ER39" s="17"/>
      <c r="ES39" s="17">
        <v>1.8</v>
      </c>
      <c r="ET39" s="17">
        <v>1.4</v>
      </c>
      <c r="EU39" s="17">
        <v>13.8</v>
      </c>
      <c r="EV39" s="17">
        <v>-0.2</v>
      </c>
      <c r="EW39" s="17">
        <v>11</v>
      </c>
      <c r="EX39" s="17">
        <v>3.5</v>
      </c>
      <c r="EY39" s="17">
        <v>3.7</v>
      </c>
      <c r="EZ39" s="17">
        <v>1.4</v>
      </c>
      <c r="FA39" s="17">
        <v>0.4</v>
      </c>
      <c r="FB39" s="17">
        <v>0.6</v>
      </c>
      <c r="FC39" s="17">
        <v>2</v>
      </c>
      <c r="FD39" s="17">
        <v>6.93</v>
      </c>
      <c r="FE39" s="17">
        <v>6.95</v>
      </c>
      <c r="FF39" s="17">
        <v>1.9</v>
      </c>
      <c r="FG39" s="17">
        <v>0.1</v>
      </c>
      <c r="FH39" s="17">
        <v>3</v>
      </c>
      <c r="FI39" s="17"/>
      <c r="FJ39" s="17"/>
      <c r="FK39" s="17">
        <v>-197.32</v>
      </c>
      <c r="FL39" s="15"/>
      <c r="FM39" s="17"/>
      <c r="FN39" s="17">
        <v>-8.6999999999999994E-2</v>
      </c>
      <c r="FO39" s="17"/>
      <c r="FP39" s="17">
        <v>0.9</v>
      </c>
      <c r="FQ39" s="17">
        <v>0.3</v>
      </c>
      <c r="FR39" s="17"/>
      <c r="FS39" s="17">
        <v>-0.3</v>
      </c>
      <c r="FT39" s="17">
        <v>0.9</v>
      </c>
      <c r="FU39" s="17">
        <v>1.7130000000000001</v>
      </c>
    </row>
    <row r="40" spans="1:177" ht="24" customHeight="1" x14ac:dyDescent="0.3">
      <c r="A40" s="16" t="s">
        <v>27</v>
      </c>
      <c r="B40" s="16" t="s">
        <v>744</v>
      </c>
      <c r="C40" s="17">
        <v>-3.7</v>
      </c>
      <c r="D40" s="17">
        <v>-14.7</v>
      </c>
      <c r="E40" s="17">
        <v>4.9000000000000004</v>
      </c>
      <c r="F40" s="17"/>
      <c r="G40" s="17"/>
      <c r="H40" s="17">
        <v>-2</v>
      </c>
      <c r="I40" s="17">
        <v>27.7</v>
      </c>
      <c r="J40" s="17">
        <v>0</v>
      </c>
      <c r="K40" s="17"/>
      <c r="L40" s="17">
        <v>-13</v>
      </c>
      <c r="M40" s="17">
        <v>-32.4</v>
      </c>
      <c r="N40" s="17">
        <v>-32.1</v>
      </c>
      <c r="O40" s="17">
        <v>4</v>
      </c>
      <c r="P40" s="17">
        <v>-4.5999999999999996</v>
      </c>
      <c r="Q40" s="17">
        <v>-8.4</v>
      </c>
      <c r="R40" s="17">
        <v>7.5</v>
      </c>
      <c r="S40" s="17">
        <v>0.1</v>
      </c>
      <c r="T40" s="17"/>
      <c r="U40" s="17"/>
      <c r="V40" s="17"/>
      <c r="W40" s="17"/>
      <c r="X40" s="17">
        <v>4</v>
      </c>
      <c r="Y40" s="17">
        <v>1.1000000000000001</v>
      </c>
      <c r="Z40" s="17">
        <v>0.9</v>
      </c>
      <c r="AA40" s="17"/>
      <c r="AB40" s="17">
        <v>-3.4</v>
      </c>
      <c r="AC40" s="17">
        <v>6</v>
      </c>
      <c r="AD40" s="17">
        <v>19</v>
      </c>
      <c r="AE40" s="17"/>
      <c r="AF40" s="17"/>
      <c r="AG40" s="17"/>
      <c r="AH40" s="17"/>
      <c r="AI40" s="17">
        <v>4.4000000000000004</v>
      </c>
      <c r="AJ40" s="17">
        <v>-19.2</v>
      </c>
      <c r="AK40" s="17"/>
      <c r="AL40" s="17"/>
      <c r="AM40" s="17"/>
      <c r="AN40" s="17">
        <v>-1.1000000000000001</v>
      </c>
      <c r="AO40" s="17"/>
      <c r="AP40" s="17">
        <v>2.2999999999999998</v>
      </c>
      <c r="AQ40" s="17">
        <v>13.8</v>
      </c>
      <c r="AR40" s="17">
        <v>8.6</v>
      </c>
      <c r="AS40" s="17">
        <v>-0.3</v>
      </c>
      <c r="AT40" s="17">
        <v>1.8</v>
      </c>
      <c r="AU40" s="17">
        <v>0.8</v>
      </c>
      <c r="AV40" s="17">
        <v>-24.3</v>
      </c>
      <c r="AW40" s="17">
        <v>-32.5</v>
      </c>
      <c r="AX40" s="17">
        <v>-49.8</v>
      </c>
      <c r="AY40" s="17">
        <v>0.3</v>
      </c>
      <c r="AZ40" s="17">
        <v>-2.8</v>
      </c>
      <c r="BA40" s="17">
        <v>-0.3</v>
      </c>
      <c r="BB40" s="17">
        <v>-1</v>
      </c>
      <c r="BC40" s="17">
        <v>0.1</v>
      </c>
      <c r="BD40" s="17">
        <v>0.5</v>
      </c>
      <c r="BE40" s="17">
        <v>0.1</v>
      </c>
      <c r="BF40" s="17">
        <v>0</v>
      </c>
      <c r="BG40" s="17"/>
      <c r="BH40" s="17"/>
      <c r="BI40" s="17">
        <v>-2.9</v>
      </c>
      <c r="BJ40" s="17"/>
      <c r="BK40" s="17"/>
      <c r="BL40" s="17">
        <v>-4</v>
      </c>
      <c r="BM40" s="17"/>
      <c r="BN40" s="17"/>
      <c r="BO40" s="17"/>
      <c r="BP40" s="17">
        <v>4.5999999999999996</v>
      </c>
      <c r="BQ40" s="17">
        <v>0</v>
      </c>
      <c r="BR40" s="17">
        <v>-50.4</v>
      </c>
      <c r="BS40" s="17">
        <v>0</v>
      </c>
      <c r="BT40" s="17">
        <v>-2.4</v>
      </c>
      <c r="BU40" s="17"/>
      <c r="BV40" s="17"/>
      <c r="BW40" s="17"/>
      <c r="BX40" s="17"/>
      <c r="BY40" s="17"/>
      <c r="BZ40" s="17"/>
      <c r="CA40" s="17"/>
      <c r="CB40" s="17"/>
      <c r="CC40" s="17">
        <v>-0.6</v>
      </c>
      <c r="CD40" s="17">
        <v>4.3</v>
      </c>
      <c r="CE40" s="17">
        <v>10.9</v>
      </c>
      <c r="CF40" s="17">
        <v>5.2</v>
      </c>
      <c r="CG40" s="17">
        <v>3.5</v>
      </c>
      <c r="CH40" s="17">
        <v>-4</v>
      </c>
      <c r="CI40" s="17"/>
      <c r="CJ40" s="17"/>
      <c r="CK40" s="17"/>
      <c r="CL40" s="17">
        <v>3.8</v>
      </c>
      <c r="CM40" s="17">
        <v>6.1</v>
      </c>
      <c r="CN40" s="17">
        <v>-27.7</v>
      </c>
      <c r="CO40" s="17"/>
      <c r="CP40" s="17"/>
      <c r="CQ40" s="17"/>
      <c r="CR40" s="17"/>
      <c r="CS40" s="17"/>
      <c r="CT40" s="17">
        <v>-32.700000000000003</v>
      </c>
      <c r="CU40" s="17">
        <v>-27.1</v>
      </c>
      <c r="CV40" s="17"/>
      <c r="CW40" s="17">
        <v>-9.1999999999999993</v>
      </c>
      <c r="CX40" s="17">
        <v>6.1</v>
      </c>
      <c r="CY40" s="17"/>
      <c r="CZ40" s="17"/>
      <c r="DA40" s="17">
        <v>0.5</v>
      </c>
      <c r="DB40" s="17"/>
      <c r="DC40" s="17">
        <v>0.1</v>
      </c>
      <c r="DD40" s="17">
        <v>0</v>
      </c>
      <c r="DE40" s="17"/>
      <c r="DF40" s="17">
        <v>-0.1</v>
      </c>
      <c r="DG40" s="17">
        <v>0.6</v>
      </c>
      <c r="DH40" s="17">
        <v>0.1</v>
      </c>
      <c r="DI40" s="17">
        <v>0.4</v>
      </c>
      <c r="DJ40" s="17">
        <v>0.1</v>
      </c>
      <c r="DK40" s="17">
        <v>0.5</v>
      </c>
      <c r="DL40" s="17"/>
      <c r="DM40" s="17">
        <v>-0.6</v>
      </c>
      <c r="DN40" s="17">
        <v>-1.4</v>
      </c>
      <c r="DO40" s="17">
        <v>1.7</v>
      </c>
      <c r="DP40" s="17">
        <v>6.8</v>
      </c>
      <c r="DQ40" s="17">
        <v>1.4</v>
      </c>
      <c r="DR40" s="17">
        <v>0.4</v>
      </c>
      <c r="DS40" s="17">
        <v>0.8</v>
      </c>
      <c r="DT40" s="17">
        <v>1.2</v>
      </c>
      <c r="DU40" s="17">
        <v>-2.1</v>
      </c>
      <c r="DV40" s="17">
        <v>0</v>
      </c>
      <c r="DW40" s="17">
        <v>0.1</v>
      </c>
      <c r="DX40" s="17">
        <v>0.1</v>
      </c>
      <c r="DY40" s="17"/>
      <c r="DZ40" s="17">
        <v>-1.7</v>
      </c>
      <c r="EA40" s="17">
        <v>0</v>
      </c>
      <c r="EB40" s="17">
        <v>0.4</v>
      </c>
      <c r="EC40" s="17">
        <v>0</v>
      </c>
      <c r="ED40" s="17">
        <v>0.3</v>
      </c>
      <c r="EE40" s="17">
        <v>0.8</v>
      </c>
      <c r="EF40" s="17">
        <v>6.7</v>
      </c>
      <c r="EG40" s="17">
        <v>2.2999999999999998</v>
      </c>
      <c r="EH40" s="17">
        <v>-8.9</v>
      </c>
      <c r="EI40" s="17">
        <v>-10.3</v>
      </c>
      <c r="EJ40" s="17"/>
      <c r="EK40" s="17">
        <v>0</v>
      </c>
      <c r="EL40" s="17">
        <v>1.1000000000000001</v>
      </c>
      <c r="EM40" s="17">
        <v>0.1</v>
      </c>
      <c r="EN40" s="17">
        <v>1.8</v>
      </c>
      <c r="EO40" s="17">
        <v>0.1</v>
      </c>
      <c r="EP40" s="17">
        <v>0.1</v>
      </c>
      <c r="EQ40" s="17">
        <v>0.1</v>
      </c>
      <c r="ER40" s="17"/>
      <c r="ES40" s="17">
        <v>1.8</v>
      </c>
      <c r="ET40" s="17">
        <v>0.9</v>
      </c>
      <c r="EU40" s="17">
        <v>9.8000000000000007</v>
      </c>
      <c r="EV40" s="17">
        <v>-0.2</v>
      </c>
      <c r="EW40" s="17">
        <v>9.9</v>
      </c>
      <c r="EX40" s="17">
        <v>4.2</v>
      </c>
      <c r="EY40" s="17">
        <v>6</v>
      </c>
      <c r="EZ40" s="17">
        <v>0.9</v>
      </c>
      <c r="FA40" s="17">
        <v>0.3</v>
      </c>
      <c r="FB40" s="17">
        <v>0.6</v>
      </c>
      <c r="FC40" s="17">
        <v>2</v>
      </c>
      <c r="FD40" s="17">
        <v>7.01</v>
      </c>
      <c r="FE40" s="17">
        <v>6.98</v>
      </c>
      <c r="FF40" s="17">
        <v>2</v>
      </c>
      <c r="FG40" s="17">
        <v>0</v>
      </c>
      <c r="FH40" s="17">
        <v>2</v>
      </c>
      <c r="FI40" s="17"/>
      <c r="FJ40" s="17"/>
      <c r="FK40" s="17">
        <v>-196.51</v>
      </c>
      <c r="FL40" s="15"/>
      <c r="FM40" s="17"/>
      <c r="FN40" s="17">
        <v>-0.25800000000000001</v>
      </c>
      <c r="FO40" s="17"/>
      <c r="FP40" s="17">
        <v>0.9</v>
      </c>
      <c r="FQ40" s="17">
        <v>0.3</v>
      </c>
      <c r="FR40" s="17"/>
      <c r="FS40" s="17">
        <v>-0.4</v>
      </c>
      <c r="FT40" s="17">
        <v>0.8</v>
      </c>
      <c r="FU40" s="17">
        <v>1.3420000000000001</v>
      </c>
    </row>
    <row r="41" spans="1:177" ht="24" customHeight="1" x14ac:dyDescent="0.3">
      <c r="A41" s="16" t="s">
        <v>27</v>
      </c>
      <c r="B41" s="16" t="s">
        <v>745</v>
      </c>
      <c r="C41" s="17">
        <v>-4.3</v>
      </c>
      <c r="D41" s="17">
        <v>-24.1</v>
      </c>
      <c r="E41" s="17">
        <v>2.5</v>
      </c>
      <c r="F41" s="17"/>
      <c r="G41" s="17"/>
      <c r="H41" s="17">
        <v>-2</v>
      </c>
      <c r="I41" s="17">
        <v>24.3</v>
      </c>
      <c r="J41" s="17">
        <v>0</v>
      </c>
      <c r="K41" s="17"/>
      <c r="L41" s="17">
        <v>-13.5</v>
      </c>
      <c r="M41" s="17">
        <v>-38.200000000000003</v>
      </c>
      <c r="N41" s="17">
        <v>-37.6</v>
      </c>
      <c r="O41" s="17">
        <v>4</v>
      </c>
      <c r="P41" s="17">
        <v>-4.8</v>
      </c>
      <c r="Q41" s="17">
        <v>-8.9</v>
      </c>
      <c r="R41" s="17">
        <v>0.8</v>
      </c>
      <c r="S41" s="17">
        <v>0</v>
      </c>
      <c r="T41" s="17"/>
      <c r="U41" s="17"/>
      <c r="V41" s="17"/>
      <c r="W41" s="17"/>
      <c r="X41" s="17">
        <v>0</v>
      </c>
      <c r="Y41" s="17">
        <v>1</v>
      </c>
      <c r="Z41" s="17">
        <v>1</v>
      </c>
      <c r="AA41" s="17"/>
      <c r="AB41" s="17">
        <v>-3.4</v>
      </c>
      <c r="AC41" s="17">
        <v>5.8</v>
      </c>
      <c r="AD41" s="17">
        <v>17.899999999999999</v>
      </c>
      <c r="AE41" s="17"/>
      <c r="AF41" s="17"/>
      <c r="AG41" s="17"/>
      <c r="AH41" s="17"/>
      <c r="AI41" s="17">
        <v>2.6</v>
      </c>
      <c r="AJ41" s="17">
        <v>-18.3</v>
      </c>
      <c r="AK41" s="17"/>
      <c r="AL41" s="17"/>
      <c r="AM41" s="17"/>
      <c r="AN41" s="17">
        <v>-1.2</v>
      </c>
      <c r="AO41" s="17"/>
      <c r="AP41" s="17">
        <v>2</v>
      </c>
      <c r="AQ41" s="17">
        <v>13.1</v>
      </c>
      <c r="AR41" s="17">
        <v>8.6</v>
      </c>
      <c r="AS41" s="17">
        <v>-0.2</v>
      </c>
      <c r="AT41" s="17">
        <v>1.8</v>
      </c>
      <c r="AU41" s="17">
        <v>1</v>
      </c>
      <c r="AV41" s="17">
        <v>-25.1</v>
      </c>
      <c r="AW41" s="17">
        <v>-33.299999999999997</v>
      </c>
      <c r="AX41" s="17">
        <v>-45.6</v>
      </c>
      <c r="AY41" s="17">
        <v>-3.8</v>
      </c>
      <c r="AZ41" s="17">
        <v>-2.9</v>
      </c>
      <c r="BA41" s="17">
        <v>-0.2</v>
      </c>
      <c r="BB41" s="17">
        <v>-2.7</v>
      </c>
      <c r="BC41" s="17">
        <v>-0.5</v>
      </c>
      <c r="BD41" s="17">
        <v>0.5</v>
      </c>
      <c r="BE41" s="17">
        <v>0.1</v>
      </c>
      <c r="BF41" s="17">
        <v>-2.5</v>
      </c>
      <c r="BG41" s="17"/>
      <c r="BH41" s="17"/>
      <c r="BI41" s="17">
        <v>-2.9</v>
      </c>
      <c r="BJ41" s="17"/>
      <c r="BK41" s="17"/>
      <c r="BL41" s="17">
        <v>-5.7</v>
      </c>
      <c r="BM41" s="17"/>
      <c r="BN41" s="17"/>
      <c r="BO41" s="17"/>
      <c r="BP41" s="17">
        <v>-0.7</v>
      </c>
      <c r="BQ41" s="17">
        <v>0</v>
      </c>
      <c r="BR41" s="17">
        <v>-50.4</v>
      </c>
      <c r="BS41" s="17">
        <v>0</v>
      </c>
      <c r="BT41" s="17">
        <v>-2.8</v>
      </c>
      <c r="BU41" s="17"/>
      <c r="BV41" s="17"/>
      <c r="BW41" s="17"/>
      <c r="BX41" s="17"/>
      <c r="BY41" s="17"/>
      <c r="BZ41" s="17"/>
      <c r="CA41" s="17"/>
      <c r="CB41" s="17"/>
      <c r="CC41" s="17">
        <v>-0.6</v>
      </c>
      <c r="CD41" s="17">
        <v>4.4000000000000004</v>
      </c>
      <c r="CE41" s="17">
        <v>11.4</v>
      </c>
      <c r="CF41" s="17">
        <v>5.8</v>
      </c>
      <c r="CG41" s="17">
        <v>3.6</v>
      </c>
      <c r="CH41" s="17">
        <v>-4</v>
      </c>
      <c r="CI41" s="17"/>
      <c r="CJ41" s="17"/>
      <c r="CK41" s="17"/>
      <c r="CL41" s="17">
        <v>2.9</v>
      </c>
      <c r="CM41" s="17">
        <v>5.2</v>
      </c>
      <c r="CN41" s="17">
        <v>-29</v>
      </c>
      <c r="CO41" s="17"/>
      <c r="CP41" s="17"/>
      <c r="CQ41" s="17"/>
      <c r="CR41" s="17"/>
      <c r="CS41" s="17"/>
      <c r="CT41" s="17">
        <v>-33.700000000000003</v>
      </c>
      <c r="CU41" s="17">
        <v>-27.7</v>
      </c>
      <c r="CV41" s="17"/>
      <c r="CW41" s="17">
        <v>-9</v>
      </c>
      <c r="CX41" s="17">
        <v>5.9</v>
      </c>
      <c r="CY41" s="17"/>
      <c r="CZ41" s="17"/>
      <c r="DA41" s="17">
        <v>0.5</v>
      </c>
      <c r="DB41" s="17"/>
      <c r="DC41" s="17">
        <v>0.1</v>
      </c>
      <c r="DD41" s="17">
        <v>0</v>
      </c>
      <c r="DE41" s="17"/>
      <c r="DF41" s="17">
        <v>0</v>
      </c>
      <c r="DG41" s="17">
        <v>0.6</v>
      </c>
      <c r="DH41" s="17">
        <v>0.2</v>
      </c>
      <c r="DI41" s="17">
        <v>0.3</v>
      </c>
      <c r="DJ41" s="17">
        <v>0.1</v>
      </c>
      <c r="DK41" s="17">
        <v>0.6</v>
      </c>
      <c r="DL41" s="17"/>
      <c r="DM41" s="17">
        <v>-0.6</v>
      </c>
      <c r="DN41" s="17">
        <v>-1.3</v>
      </c>
      <c r="DO41" s="17">
        <v>1.7</v>
      </c>
      <c r="DP41" s="17">
        <v>6.7</v>
      </c>
      <c r="DQ41" s="17">
        <v>1.4</v>
      </c>
      <c r="DR41" s="17">
        <v>0.4</v>
      </c>
      <c r="DS41" s="17">
        <v>0.8</v>
      </c>
      <c r="DT41" s="17">
        <v>1.2</v>
      </c>
      <c r="DU41" s="17">
        <v>-1.8</v>
      </c>
      <c r="DV41" s="17">
        <v>0.1</v>
      </c>
      <c r="DW41" s="17">
        <v>0.1</v>
      </c>
      <c r="DX41" s="17">
        <v>0.2</v>
      </c>
      <c r="DY41" s="17"/>
      <c r="DZ41" s="17">
        <v>-1.8</v>
      </c>
      <c r="EA41" s="17">
        <v>0</v>
      </c>
      <c r="EB41" s="17">
        <v>0.4</v>
      </c>
      <c r="EC41" s="17">
        <v>0</v>
      </c>
      <c r="ED41" s="17">
        <v>0.3</v>
      </c>
      <c r="EE41" s="17">
        <v>0.8</v>
      </c>
      <c r="EF41" s="17">
        <v>9.6</v>
      </c>
      <c r="EG41" s="17">
        <v>1.8</v>
      </c>
      <c r="EH41" s="17">
        <v>-9</v>
      </c>
      <c r="EI41" s="17">
        <v>-10.199999999999999</v>
      </c>
      <c r="EJ41" s="17"/>
      <c r="EK41" s="17">
        <v>0</v>
      </c>
      <c r="EL41" s="17">
        <v>1</v>
      </c>
      <c r="EM41" s="17">
        <v>0.1</v>
      </c>
      <c r="EN41" s="17">
        <v>1.8</v>
      </c>
      <c r="EO41" s="17">
        <v>0.1</v>
      </c>
      <c r="EP41" s="17">
        <v>0.1</v>
      </c>
      <c r="EQ41" s="17">
        <v>0.1</v>
      </c>
      <c r="ER41" s="17"/>
      <c r="ES41" s="17">
        <v>1.7</v>
      </c>
      <c r="ET41" s="17">
        <v>0.6</v>
      </c>
      <c r="EU41" s="17">
        <v>12.8</v>
      </c>
      <c r="EV41" s="17">
        <v>-0.2</v>
      </c>
      <c r="EW41" s="17">
        <v>10.8</v>
      </c>
      <c r="EX41" s="17">
        <v>4.5</v>
      </c>
      <c r="EY41" s="17">
        <v>5.3</v>
      </c>
      <c r="EZ41" s="17">
        <v>0.4</v>
      </c>
      <c r="FA41" s="17">
        <v>0.4</v>
      </c>
      <c r="FB41" s="17">
        <v>0.6</v>
      </c>
      <c r="FC41" s="17">
        <v>2</v>
      </c>
      <c r="FD41" s="17">
        <v>8.1300000000000008</v>
      </c>
      <c r="FE41" s="17">
        <v>8.02</v>
      </c>
      <c r="FF41" s="17">
        <v>1</v>
      </c>
      <c r="FG41" s="17">
        <v>0</v>
      </c>
      <c r="FH41" s="17">
        <v>1.4</v>
      </c>
      <c r="FI41" s="17"/>
      <c r="FJ41" s="17"/>
      <c r="FK41" s="17">
        <v>-249.55</v>
      </c>
      <c r="FL41" s="15"/>
      <c r="FM41" s="17"/>
      <c r="FN41" s="17">
        <v>-0.27</v>
      </c>
      <c r="FO41" s="17"/>
      <c r="FP41" s="17">
        <v>0.9</v>
      </c>
      <c r="FQ41" s="17">
        <v>0.3</v>
      </c>
      <c r="FR41" s="17"/>
      <c r="FS41" s="17">
        <v>-0.5</v>
      </c>
      <c r="FT41" s="17">
        <v>0.8</v>
      </c>
      <c r="FU41" s="17">
        <v>1.23</v>
      </c>
    </row>
    <row r="42" spans="1:177" ht="24" customHeight="1" x14ac:dyDescent="0.3">
      <c r="A42" s="18" t="s">
        <v>27</v>
      </c>
      <c r="B42" s="18" t="s">
        <v>746</v>
      </c>
      <c r="C42" s="19">
        <v>-2.6</v>
      </c>
      <c r="D42" s="19">
        <v>-22.9</v>
      </c>
      <c r="E42" s="19">
        <v>2.4</v>
      </c>
      <c r="F42" s="19"/>
      <c r="G42" s="19"/>
      <c r="H42" s="19">
        <v>-2.7</v>
      </c>
      <c r="I42" s="19">
        <v>12.9</v>
      </c>
      <c r="J42" s="19">
        <v>0</v>
      </c>
      <c r="K42" s="19"/>
      <c r="L42" s="19">
        <v>-16.7</v>
      </c>
      <c r="M42" s="19">
        <v>-42.9</v>
      </c>
      <c r="N42" s="19">
        <v>-43.2</v>
      </c>
      <c r="O42" s="19">
        <v>0.8</v>
      </c>
      <c r="P42" s="19">
        <v>-7</v>
      </c>
      <c r="Q42" s="19">
        <v>-9.6</v>
      </c>
      <c r="R42" s="19">
        <v>4.2</v>
      </c>
      <c r="S42" s="19">
        <v>0</v>
      </c>
      <c r="T42" s="19"/>
      <c r="U42" s="19"/>
      <c r="V42" s="19"/>
      <c r="W42" s="19"/>
      <c r="X42" s="19">
        <v>1.5</v>
      </c>
      <c r="Y42" s="19">
        <v>0.8</v>
      </c>
      <c r="Z42" s="19">
        <v>0.6</v>
      </c>
      <c r="AA42" s="19"/>
      <c r="AB42" s="19">
        <v>-3.4</v>
      </c>
      <c r="AC42" s="19">
        <v>5.8</v>
      </c>
      <c r="AD42" s="19">
        <v>18.8</v>
      </c>
      <c r="AE42" s="19"/>
      <c r="AF42" s="19"/>
      <c r="AG42" s="19"/>
      <c r="AH42" s="19"/>
      <c r="AI42" s="19">
        <v>2.9</v>
      </c>
      <c r="AJ42" s="19">
        <v>-20.100000000000001</v>
      </c>
      <c r="AK42" s="19"/>
      <c r="AL42" s="19"/>
      <c r="AM42" s="19"/>
      <c r="AN42" s="19">
        <v>-0.8</v>
      </c>
      <c r="AO42" s="19"/>
      <c r="AP42" s="19">
        <v>1.4</v>
      </c>
      <c r="AQ42" s="19">
        <v>14.2</v>
      </c>
      <c r="AR42" s="19">
        <v>8.6</v>
      </c>
      <c r="AS42" s="19">
        <v>-0.3</v>
      </c>
      <c r="AT42" s="19">
        <v>1.8</v>
      </c>
      <c r="AU42" s="19">
        <v>0.6</v>
      </c>
      <c r="AV42" s="19">
        <v>-27.5</v>
      </c>
      <c r="AW42" s="19">
        <v>-35.700000000000003</v>
      </c>
      <c r="AX42" s="19">
        <v>-47.9</v>
      </c>
      <c r="AY42" s="19">
        <v>-3.5</v>
      </c>
      <c r="AZ42" s="19">
        <v>-2.9</v>
      </c>
      <c r="BA42" s="19">
        <v>-0.3</v>
      </c>
      <c r="BB42" s="19">
        <v>-4.0999999999999996</v>
      </c>
      <c r="BC42" s="19">
        <v>-1.5</v>
      </c>
      <c r="BD42" s="19">
        <v>0.5</v>
      </c>
      <c r="BE42" s="19">
        <v>0.2</v>
      </c>
      <c r="BF42" s="19">
        <v>-3</v>
      </c>
      <c r="BG42" s="19"/>
      <c r="BH42" s="19"/>
      <c r="BI42" s="19">
        <v>-4</v>
      </c>
      <c r="BJ42" s="19"/>
      <c r="BK42" s="19"/>
      <c r="BL42" s="19">
        <v>-5.5</v>
      </c>
      <c r="BM42" s="19"/>
      <c r="BN42" s="19"/>
      <c r="BO42" s="19"/>
      <c r="BP42" s="19">
        <v>-1.4</v>
      </c>
      <c r="BQ42" s="19">
        <v>0</v>
      </c>
      <c r="BR42" s="19">
        <v>-51.7</v>
      </c>
      <c r="BS42" s="19">
        <v>-1.6</v>
      </c>
      <c r="BT42" s="19">
        <v>-4.0999999999999996</v>
      </c>
      <c r="BU42" s="19"/>
      <c r="BV42" s="19"/>
      <c r="BW42" s="19"/>
      <c r="BX42" s="19"/>
      <c r="BY42" s="19"/>
      <c r="BZ42" s="19"/>
      <c r="CA42" s="19"/>
      <c r="CB42" s="19"/>
      <c r="CC42" s="19">
        <v>-0.6</v>
      </c>
      <c r="CD42" s="19">
        <v>4.7</v>
      </c>
      <c r="CE42" s="19">
        <v>12.2</v>
      </c>
      <c r="CF42" s="19">
        <v>6.1</v>
      </c>
      <c r="CG42" s="19">
        <v>3.5</v>
      </c>
      <c r="CH42" s="19">
        <v>-3.9</v>
      </c>
      <c r="CI42" s="19"/>
      <c r="CJ42" s="19"/>
      <c r="CK42" s="19"/>
      <c r="CL42" s="19">
        <v>0.3</v>
      </c>
      <c r="CM42" s="19">
        <v>2.2999999999999998</v>
      </c>
      <c r="CN42" s="19">
        <v>-33.1</v>
      </c>
      <c r="CO42" s="19"/>
      <c r="CP42" s="19"/>
      <c r="CQ42" s="19"/>
      <c r="CR42" s="19"/>
      <c r="CS42" s="19"/>
      <c r="CT42" s="19">
        <v>-35.6</v>
      </c>
      <c r="CU42" s="19">
        <v>-28.9</v>
      </c>
      <c r="CV42" s="19"/>
      <c r="CW42" s="19">
        <v>-7.4</v>
      </c>
      <c r="CX42" s="19">
        <v>4.4000000000000004</v>
      </c>
      <c r="CY42" s="19"/>
      <c r="CZ42" s="19"/>
      <c r="DA42" s="19">
        <v>0.5</v>
      </c>
      <c r="DB42" s="19"/>
      <c r="DC42" s="19">
        <v>0.2</v>
      </c>
      <c r="DD42" s="19">
        <v>0</v>
      </c>
      <c r="DE42" s="19"/>
      <c r="DF42" s="19">
        <v>0</v>
      </c>
      <c r="DG42" s="19">
        <v>0.6</v>
      </c>
      <c r="DH42" s="19">
        <v>0.2</v>
      </c>
      <c r="DI42" s="19">
        <v>0.3</v>
      </c>
      <c r="DJ42" s="19">
        <v>0.2</v>
      </c>
      <c r="DK42" s="19">
        <v>0.5</v>
      </c>
      <c r="DL42" s="19"/>
      <c r="DM42" s="19">
        <v>-0.5</v>
      </c>
      <c r="DN42" s="19">
        <v>-1</v>
      </c>
      <c r="DO42" s="19">
        <v>1.9</v>
      </c>
      <c r="DP42" s="19">
        <v>7.4</v>
      </c>
      <c r="DQ42" s="19">
        <v>1.4</v>
      </c>
      <c r="DR42" s="19">
        <v>0.4</v>
      </c>
      <c r="DS42" s="19">
        <v>0.8</v>
      </c>
      <c r="DT42" s="19">
        <v>1.2</v>
      </c>
      <c r="DU42" s="19">
        <v>-1.6</v>
      </c>
      <c r="DV42" s="19">
        <v>0.1</v>
      </c>
      <c r="DW42" s="19">
        <v>0.1</v>
      </c>
      <c r="DX42" s="19">
        <v>0.2</v>
      </c>
      <c r="DY42" s="19"/>
      <c r="DZ42" s="19">
        <v>-1.9</v>
      </c>
      <c r="EA42" s="19">
        <v>0</v>
      </c>
      <c r="EB42" s="19">
        <v>0.4</v>
      </c>
      <c r="EC42" s="19">
        <v>0</v>
      </c>
      <c r="ED42" s="19">
        <v>0.3</v>
      </c>
      <c r="EE42" s="19">
        <v>0.8</v>
      </c>
      <c r="EF42" s="19">
        <v>10.8</v>
      </c>
      <c r="EG42" s="19">
        <v>1.3</v>
      </c>
      <c r="EH42" s="19">
        <v>-7.5</v>
      </c>
      <c r="EI42" s="19">
        <v>-9.8000000000000007</v>
      </c>
      <c r="EJ42" s="19"/>
      <c r="EK42" s="19">
        <v>0</v>
      </c>
      <c r="EL42" s="19">
        <v>1</v>
      </c>
      <c r="EM42" s="19">
        <v>0.1</v>
      </c>
      <c r="EN42" s="19">
        <v>1.9</v>
      </c>
      <c r="EO42" s="19">
        <v>0.1</v>
      </c>
      <c r="EP42" s="19">
        <v>0.1</v>
      </c>
      <c r="EQ42" s="19">
        <v>0.1</v>
      </c>
      <c r="ER42" s="19"/>
      <c r="ES42" s="19">
        <v>1.6</v>
      </c>
      <c r="ET42" s="19">
        <v>0.2</v>
      </c>
      <c r="EU42" s="19">
        <v>8.6999999999999993</v>
      </c>
      <c r="EV42" s="19">
        <v>-0.2</v>
      </c>
      <c r="EW42" s="19">
        <v>13.9</v>
      </c>
      <c r="EX42" s="19">
        <v>5.7</v>
      </c>
      <c r="EY42" s="19">
        <v>16.5</v>
      </c>
      <c r="EZ42" s="19">
        <v>0.1</v>
      </c>
      <c r="FA42" s="19">
        <v>0.4</v>
      </c>
      <c r="FB42" s="19">
        <v>0.5</v>
      </c>
      <c r="FC42" s="19">
        <v>2.1</v>
      </c>
      <c r="FD42" s="19">
        <v>8.4</v>
      </c>
      <c r="FE42" s="19">
        <v>10.02</v>
      </c>
      <c r="FF42" s="19">
        <v>0.9</v>
      </c>
      <c r="FG42" s="19">
        <v>0</v>
      </c>
      <c r="FH42" s="19">
        <v>2.8</v>
      </c>
      <c r="FI42" s="19"/>
      <c r="FJ42" s="19"/>
      <c r="FK42" s="19">
        <v>-282.68</v>
      </c>
      <c r="FL42" s="15"/>
      <c r="FM42" s="19"/>
      <c r="FN42" s="19">
        <v>0.14799999999999999</v>
      </c>
      <c r="FO42" s="19"/>
      <c r="FP42" s="19">
        <v>1</v>
      </c>
      <c r="FQ42" s="19">
        <v>0.3</v>
      </c>
      <c r="FR42" s="19"/>
      <c r="FS42" s="19">
        <v>-0.6</v>
      </c>
      <c r="FT42" s="19">
        <v>0.8</v>
      </c>
      <c r="FU42" s="19">
        <v>1.6479999999999999</v>
      </c>
    </row>
    <row r="43" spans="1:177" ht="24" customHeight="1" x14ac:dyDescent="0.3">
      <c r="A43" s="13" t="s">
        <v>27</v>
      </c>
      <c r="B43" s="13" t="s">
        <v>747</v>
      </c>
      <c r="C43" s="14">
        <v>-3.9</v>
      </c>
      <c r="D43" s="14">
        <v>-10.1</v>
      </c>
      <c r="E43" s="14">
        <v>5.8</v>
      </c>
      <c r="F43" s="14"/>
      <c r="G43" s="14"/>
      <c r="H43" s="14">
        <v>-2.1</v>
      </c>
      <c r="I43" s="14">
        <v>25.8</v>
      </c>
      <c r="J43" s="14">
        <v>0</v>
      </c>
      <c r="K43" s="14"/>
      <c r="L43" s="14">
        <v>-15.8</v>
      </c>
      <c r="M43" s="14">
        <v>-40.799999999999997</v>
      </c>
      <c r="N43" s="14">
        <v>-40.799999999999997</v>
      </c>
      <c r="O43" s="14">
        <v>0</v>
      </c>
      <c r="P43" s="14">
        <v>-5.4</v>
      </c>
      <c r="Q43" s="14">
        <v>-8.6999999999999993</v>
      </c>
      <c r="R43" s="14">
        <v>14.7</v>
      </c>
      <c r="S43" s="14">
        <v>0</v>
      </c>
      <c r="T43" s="14"/>
      <c r="U43" s="14"/>
      <c r="V43" s="14"/>
      <c r="W43" s="14"/>
      <c r="X43" s="14">
        <v>2.9</v>
      </c>
      <c r="Y43" s="14">
        <v>0.6</v>
      </c>
      <c r="Z43" s="14">
        <v>0.5</v>
      </c>
      <c r="AA43" s="14"/>
      <c r="AB43" s="14">
        <v>-3.4</v>
      </c>
      <c r="AC43" s="14">
        <v>5.9</v>
      </c>
      <c r="AD43" s="14">
        <v>20.2</v>
      </c>
      <c r="AE43" s="14"/>
      <c r="AF43" s="14"/>
      <c r="AG43" s="14"/>
      <c r="AH43" s="14"/>
      <c r="AI43" s="14">
        <v>2.2000000000000002</v>
      </c>
      <c r="AJ43" s="14">
        <v>-16.100000000000001</v>
      </c>
      <c r="AK43" s="14"/>
      <c r="AL43" s="14"/>
      <c r="AM43" s="14"/>
      <c r="AN43" s="14">
        <v>-0.9</v>
      </c>
      <c r="AO43" s="14"/>
      <c r="AP43" s="14">
        <v>1.6</v>
      </c>
      <c r="AQ43" s="14">
        <v>12.7</v>
      </c>
      <c r="AR43" s="14">
        <v>8.6999999999999993</v>
      </c>
      <c r="AS43" s="14">
        <v>-0.5</v>
      </c>
      <c r="AT43" s="14">
        <v>1.8</v>
      </c>
      <c r="AU43" s="14">
        <v>0.4</v>
      </c>
      <c r="AV43" s="14">
        <v>-26.2</v>
      </c>
      <c r="AW43" s="14">
        <v>-34.4</v>
      </c>
      <c r="AX43" s="14">
        <v>-46.6</v>
      </c>
      <c r="AY43" s="14">
        <v>-2.8</v>
      </c>
      <c r="AZ43" s="14">
        <v>-2.9</v>
      </c>
      <c r="BA43" s="14">
        <v>-0.3</v>
      </c>
      <c r="BB43" s="14">
        <v>-4.5</v>
      </c>
      <c r="BC43" s="14">
        <v>-0.4</v>
      </c>
      <c r="BD43" s="14">
        <v>0.5</v>
      </c>
      <c r="BE43" s="14">
        <v>0.1</v>
      </c>
      <c r="BF43" s="14">
        <v>-3.3</v>
      </c>
      <c r="BG43" s="14"/>
      <c r="BH43" s="14"/>
      <c r="BI43" s="14">
        <v>-4</v>
      </c>
      <c r="BJ43" s="14"/>
      <c r="BK43" s="14"/>
      <c r="BL43" s="14">
        <v>-2.2999999999999998</v>
      </c>
      <c r="BM43" s="14"/>
      <c r="BN43" s="14"/>
      <c r="BO43" s="14"/>
      <c r="BP43" s="14">
        <v>-1.8</v>
      </c>
      <c r="BQ43" s="14">
        <v>0</v>
      </c>
      <c r="BR43" s="14">
        <v>-51.2</v>
      </c>
      <c r="BS43" s="14">
        <v>-0.6</v>
      </c>
      <c r="BT43" s="14">
        <v>-4.7</v>
      </c>
      <c r="BU43" s="14"/>
      <c r="BV43" s="14"/>
      <c r="BW43" s="14"/>
      <c r="BX43" s="14"/>
      <c r="BY43" s="14"/>
      <c r="BZ43" s="14"/>
      <c r="CA43" s="14"/>
      <c r="CB43" s="14"/>
      <c r="CC43" s="14">
        <v>-0.6</v>
      </c>
      <c r="CD43" s="14">
        <v>4</v>
      </c>
      <c r="CE43" s="14">
        <v>11.6</v>
      </c>
      <c r="CF43" s="14">
        <v>6.4</v>
      </c>
      <c r="CG43" s="14">
        <v>3.6</v>
      </c>
      <c r="CH43" s="14">
        <v>-4.2</v>
      </c>
      <c r="CI43" s="14"/>
      <c r="CJ43" s="14"/>
      <c r="CK43" s="14"/>
      <c r="CL43" s="14">
        <v>0.6</v>
      </c>
      <c r="CM43" s="14">
        <v>3.2</v>
      </c>
      <c r="CN43" s="14">
        <v>-32.6</v>
      </c>
      <c r="CO43" s="14"/>
      <c r="CP43" s="14"/>
      <c r="CQ43" s="14"/>
      <c r="CR43" s="14"/>
      <c r="CS43" s="14"/>
      <c r="CT43" s="14">
        <v>-35.5</v>
      </c>
      <c r="CU43" s="14">
        <v>-28.8</v>
      </c>
      <c r="CV43" s="14"/>
      <c r="CW43" s="14">
        <v>-2.4</v>
      </c>
      <c r="CX43" s="14">
        <v>2.9</v>
      </c>
      <c r="CY43" s="14"/>
      <c r="CZ43" s="14"/>
      <c r="DA43" s="14">
        <v>0.5</v>
      </c>
      <c r="DB43" s="14"/>
      <c r="DC43" s="14">
        <v>0</v>
      </c>
      <c r="DD43" s="14">
        <v>0</v>
      </c>
      <c r="DE43" s="14"/>
      <c r="DF43" s="14">
        <v>0</v>
      </c>
      <c r="DG43" s="14">
        <v>0.6</v>
      </c>
      <c r="DH43" s="14">
        <v>0.1</v>
      </c>
      <c r="DI43" s="14">
        <v>0.5</v>
      </c>
      <c r="DJ43" s="14">
        <v>0.1</v>
      </c>
      <c r="DK43" s="14">
        <v>0.6</v>
      </c>
      <c r="DL43" s="14"/>
      <c r="DM43" s="14">
        <v>-0.2</v>
      </c>
      <c r="DN43" s="14">
        <v>-0.2</v>
      </c>
      <c r="DO43" s="14">
        <v>2.6</v>
      </c>
      <c r="DP43" s="14">
        <v>9.5</v>
      </c>
      <c r="DQ43" s="14">
        <v>1.4</v>
      </c>
      <c r="DR43" s="14">
        <v>0.4</v>
      </c>
      <c r="DS43" s="14">
        <v>0.8</v>
      </c>
      <c r="DT43" s="14">
        <v>1.2</v>
      </c>
      <c r="DU43" s="14">
        <v>-0.2</v>
      </c>
      <c r="DV43" s="14">
        <v>0.2</v>
      </c>
      <c r="DW43" s="14">
        <v>0.1</v>
      </c>
      <c r="DX43" s="14">
        <v>0.2</v>
      </c>
      <c r="DY43" s="14"/>
      <c r="DZ43" s="14">
        <v>-2</v>
      </c>
      <c r="EA43" s="14">
        <v>0</v>
      </c>
      <c r="EB43" s="14">
        <v>0.4</v>
      </c>
      <c r="EC43" s="14">
        <v>0</v>
      </c>
      <c r="ED43" s="14">
        <v>0.1</v>
      </c>
      <c r="EE43" s="14">
        <v>0.8</v>
      </c>
      <c r="EF43" s="14">
        <v>7.6</v>
      </c>
      <c r="EG43" s="14">
        <v>0.4</v>
      </c>
      <c r="EH43" s="14">
        <v>-7.8</v>
      </c>
      <c r="EI43" s="14">
        <v>-9.1999999999999993</v>
      </c>
      <c r="EJ43" s="14"/>
      <c r="EK43" s="14">
        <v>0</v>
      </c>
      <c r="EL43" s="14">
        <v>1</v>
      </c>
      <c r="EM43" s="14">
        <v>0.1</v>
      </c>
      <c r="EN43" s="14">
        <v>1.9</v>
      </c>
      <c r="EO43" s="14">
        <v>0.1</v>
      </c>
      <c r="EP43" s="14">
        <v>0.1</v>
      </c>
      <c r="EQ43" s="14">
        <v>0.1</v>
      </c>
      <c r="ER43" s="14"/>
      <c r="ES43" s="14">
        <v>1.4</v>
      </c>
      <c r="ET43" s="14">
        <v>0</v>
      </c>
      <c r="EU43" s="14">
        <v>2.4</v>
      </c>
      <c r="EV43" s="14">
        <v>-0.2</v>
      </c>
      <c r="EW43" s="14">
        <v>16.5</v>
      </c>
      <c r="EX43" s="14">
        <v>8</v>
      </c>
      <c r="EY43" s="14">
        <v>27.9</v>
      </c>
      <c r="EZ43" s="14">
        <v>0</v>
      </c>
      <c r="FA43" s="14">
        <v>0.4</v>
      </c>
      <c r="FB43" s="14">
        <v>0.4</v>
      </c>
      <c r="FC43" s="14">
        <v>2</v>
      </c>
      <c r="FD43" s="14">
        <v>9.2200000000000006</v>
      </c>
      <c r="FE43" s="14">
        <v>9.16</v>
      </c>
      <c r="FF43" s="14">
        <v>2</v>
      </c>
      <c r="FG43" s="14">
        <v>0</v>
      </c>
      <c r="FH43" s="14">
        <v>2.1</v>
      </c>
      <c r="FI43" s="14"/>
      <c r="FJ43" s="14"/>
      <c r="FK43" s="14">
        <v>-208.82</v>
      </c>
      <c r="FL43" s="15"/>
      <c r="FM43" s="14"/>
      <c r="FN43" s="14">
        <v>-0.29199999999999998</v>
      </c>
      <c r="FO43" s="14"/>
      <c r="FP43" s="14">
        <v>0.9</v>
      </c>
      <c r="FQ43" s="14">
        <v>0.3</v>
      </c>
      <c r="FR43" s="14"/>
      <c r="FS43" s="14">
        <v>-0.2</v>
      </c>
      <c r="FT43" s="14">
        <v>0.9</v>
      </c>
      <c r="FU43" s="14">
        <v>1.6080000000000001</v>
      </c>
    </row>
    <row r="44" spans="1:177" ht="24" customHeight="1" x14ac:dyDescent="0.3">
      <c r="A44" s="16" t="s">
        <v>27</v>
      </c>
      <c r="B44" s="16" t="s">
        <v>748</v>
      </c>
      <c r="C44" s="17">
        <v>-3.3</v>
      </c>
      <c r="D44" s="17">
        <v>26.8</v>
      </c>
      <c r="E44" s="17">
        <v>13.1</v>
      </c>
      <c r="F44" s="17"/>
      <c r="G44" s="17"/>
      <c r="H44" s="17">
        <v>-2</v>
      </c>
      <c r="I44" s="17">
        <v>15.7</v>
      </c>
      <c r="J44" s="17">
        <v>0</v>
      </c>
      <c r="K44" s="17"/>
      <c r="L44" s="17">
        <v>-14.5</v>
      </c>
      <c r="M44" s="17">
        <v>-35</v>
      </c>
      <c r="N44" s="17">
        <v>-35.700000000000003</v>
      </c>
      <c r="O44" s="17">
        <v>1.4</v>
      </c>
      <c r="P44" s="17">
        <v>-6.2</v>
      </c>
      <c r="Q44" s="17">
        <v>-9</v>
      </c>
      <c r="R44" s="17">
        <v>15</v>
      </c>
      <c r="S44" s="17">
        <v>0.2</v>
      </c>
      <c r="T44" s="17"/>
      <c r="U44" s="17"/>
      <c r="V44" s="17"/>
      <c r="W44" s="17"/>
      <c r="X44" s="17">
        <v>10.5</v>
      </c>
      <c r="Y44" s="17">
        <v>1.3</v>
      </c>
      <c r="Z44" s="17">
        <v>1</v>
      </c>
      <c r="AA44" s="17"/>
      <c r="AB44" s="17">
        <v>-3.4</v>
      </c>
      <c r="AC44" s="17">
        <v>5.9</v>
      </c>
      <c r="AD44" s="17">
        <v>26.3</v>
      </c>
      <c r="AE44" s="17"/>
      <c r="AF44" s="17"/>
      <c r="AG44" s="17"/>
      <c r="AH44" s="17"/>
      <c r="AI44" s="17">
        <v>3.2</v>
      </c>
      <c r="AJ44" s="17">
        <v>-20.100000000000001</v>
      </c>
      <c r="AK44" s="17"/>
      <c r="AL44" s="17"/>
      <c r="AM44" s="17"/>
      <c r="AN44" s="17">
        <v>-1</v>
      </c>
      <c r="AO44" s="17"/>
      <c r="AP44" s="17">
        <v>1.4</v>
      </c>
      <c r="AQ44" s="17">
        <v>12.9</v>
      </c>
      <c r="AR44" s="17">
        <v>8.6</v>
      </c>
      <c r="AS44" s="17">
        <v>-0.7</v>
      </c>
      <c r="AT44" s="17">
        <v>1.8</v>
      </c>
      <c r="AU44" s="17">
        <v>0.3</v>
      </c>
      <c r="AV44" s="17">
        <v>-28.8</v>
      </c>
      <c r="AW44" s="17">
        <v>-36.9</v>
      </c>
      <c r="AX44" s="17">
        <v>-49.4</v>
      </c>
      <c r="AY44" s="17">
        <v>-2.6</v>
      </c>
      <c r="AZ44" s="17">
        <v>-3</v>
      </c>
      <c r="BA44" s="17">
        <v>-0.3</v>
      </c>
      <c r="BB44" s="17">
        <v>-2.8</v>
      </c>
      <c r="BC44" s="17">
        <v>0.5</v>
      </c>
      <c r="BD44" s="17">
        <v>0.5</v>
      </c>
      <c r="BE44" s="17">
        <v>0.1</v>
      </c>
      <c r="BF44" s="17">
        <v>-0.2</v>
      </c>
      <c r="BG44" s="17"/>
      <c r="BH44" s="17"/>
      <c r="BI44" s="17">
        <v>-2.9</v>
      </c>
      <c r="BJ44" s="17"/>
      <c r="BK44" s="17"/>
      <c r="BL44" s="17">
        <v>-3</v>
      </c>
      <c r="BM44" s="17"/>
      <c r="BN44" s="17"/>
      <c r="BO44" s="17"/>
      <c r="BP44" s="17">
        <v>-3</v>
      </c>
      <c r="BQ44" s="17">
        <v>0</v>
      </c>
      <c r="BR44" s="17">
        <v>-52.6</v>
      </c>
      <c r="BS44" s="17">
        <v>-1.4</v>
      </c>
      <c r="BT44" s="17">
        <v>-2.9</v>
      </c>
      <c r="BU44" s="17"/>
      <c r="BV44" s="17"/>
      <c r="BW44" s="17"/>
      <c r="BX44" s="17"/>
      <c r="BY44" s="17"/>
      <c r="BZ44" s="17"/>
      <c r="CA44" s="17"/>
      <c r="CB44" s="17"/>
      <c r="CC44" s="17">
        <v>-0.6</v>
      </c>
      <c r="CD44" s="17">
        <v>4.2</v>
      </c>
      <c r="CE44" s="17">
        <v>11.6</v>
      </c>
      <c r="CF44" s="17">
        <v>6</v>
      </c>
      <c r="CG44" s="17">
        <v>3.3</v>
      </c>
      <c r="CH44" s="17">
        <v>-4</v>
      </c>
      <c r="CI44" s="17"/>
      <c r="CJ44" s="17"/>
      <c r="CK44" s="17"/>
      <c r="CL44" s="17">
        <v>-1.8</v>
      </c>
      <c r="CM44" s="17">
        <v>0.7</v>
      </c>
      <c r="CN44" s="17">
        <v>-36.200000000000003</v>
      </c>
      <c r="CO44" s="17"/>
      <c r="CP44" s="17"/>
      <c r="CQ44" s="17"/>
      <c r="CR44" s="17"/>
      <c r="CS44" s="17"/>
      <c r="CT44" s="17">
        <v>-35.299999999999997</v>
      </c>
      <c r="CU44" s="17">
        <v>-28.6</v>
      </c>
      <c r="CV44" s="17"/>
      <c r="CW44" s="17">
        <v>5.9</v>
      </c>
      <c r="CX44" s="17">
        <v>5.8</v>
      </c>
      <c r="CY44" s="17"/>
      <c r="CZ44" s="17"/>
      <c r="DA44" s="17">
        <v>0.5</v>
      </c>
      <c r="DB44" s="17"/>
      <c r="DC44" s="17">
        <v>0.1</v>
      </c>
      <c r="DD44" s="17">
        <v>0</v>
      </c>
      <c r="DE44" s="17"/>
      <c r="DF44" s="17">
        <v>0</v>
      </c>
      <c r="DG44" s="17">
        <v>0.5</v>
      </c>
      <c r="DH44" s="17">
        <v>0.1</v>
      </c>
      <c r="DI44" s="17">
        <v>0.7</v>
      </c>
      <c r="DJ44" s="17">
        <v>0.1</v>
      </c>
      <c r="DK44" s="17">
        <v>0.6</v>
      </c>
      <c r="DL44" s="17"/>
      <c r="DM44" s="17">
        <v>0</v>
      </c>
      <c r="DN44" s="17">
        <v>0</v>
      </c>
      <c r="DO44" s="17">
        <v>3.8</v>
      </c>
      <c r="DP44" s="17">
        <v>12.6</v>
      </c>
      <c r="DQ44" s="17">
        <v>1.4</v>
      </c>
      <c r="DR44" s="17">
        <v>0.4</v>
      </c>
      <c r="DS44" s="17">
        <v>0.8</v>
      </c>
      <c r="DT44" s="17">
        <v>1.2</v>
      </c>
      <c r="DU44" s="17">
        <v>0.4</v>
      </c>
      <c r="DV44" s="17">
        <v>0.1</v>
      </c>
      <c r="DW44" s="17">
        <v>0</v>
      </c>
      <c r="DX44" s="17">
        <v>0.2</v>
      </c>
      <c r="DY44" s="17"/>
      <c r="DZ44" s="17">
        <v>-2.1</v>
      </c>
      <c r="EA44" s="17">
        <v>0</v>
      </c>
      <c r="EB44" s="17">
        <v>0.3</v>
      </c>
      <c r="EC44" s="17">
        <v>0.1</v>
      </c>
      <c r="ED44" s="17">
        <v>0.1</v>
      </c>
      <c r="EE44" s="17">
        <v>0.8</v>
      </c>
      <c r="EF44" s="17">
        <v>0.8</v>
      </c>
      <c r="EG44" s="17">
        <v>-0.1</v>
      </c>
      <c r="EH44" s="17">
        <v>-4</v>
      </c>
      <c r="EI44" s="17">
        <v>-5.0999999999999996</v>
      </c>
      <c r="EJ44" s="17"/>
      <c r="EK44" s="17">
        <v>0</v>
      </c>
      <c r="EL44" s="17">
        <v>1</v>
      </c>
      <c r="EM44" s="17">
        <v>0.1</v>
      </c>
      <c r="EN44" s="17">
        <v>1.9</v>
      </c>
      <c r="EO44" s="17">
        <v>0.1</v>
      </c>
      <c r="EP44" s="17">
        <v>0.1</v>
      </c>
      <c r="EQ44" s="17">
        <v>0.1</v>
      </c>
      <c r="ER44" s="17"/>
      <c r="ES44" s="17">
        <v>1.3</v>
      </c>
      <c r="ET44" s="17">
        <v>0</v>
      </c>
      <c r="EU44" s="17">
        <v>0.3</v>
      </c>
      <c r="EV44" s="17">
        <v>-0.2</v>
      </c>
      <c r="EW44" s="17">
        <v>23.6</v>
      </c>
      <c r="EX44" s="17">
        <v>14.8</v>
      </c>
      <c r="EY44" s="17">
        <v>8.4</v>
      </c>
      <c r="EZ44" s="17">
        <v>0</v>
      </c>
      <c r="FA44" s="17">
        <v>0.4</v>
      </c>
      <c r="FB44" s="17">
        <v>0.4</v>
      </c>
      <c r="FC44" s="17">
        <v>1.9</v>
      </c>
      <c r="FD44" s="17">
        <v>8.7100000000000009</v>
      </c>
      <c r="FE44" s="17">
        <v>8.5500000000000007</v>
      </c>
      <c r="FF44" s="17">
        <v>1.2</v>
      </c>
      <c r="FG44" s="17">
        <v>0</v>
      </c>
      <c r="FH44" s="17">
        <v>2.5</v>
      </c>
      <c r="FI44" s="17"/>
      <c r="FJ44" s="17"/>
      <c r="FK44" s="17">
        <v>-153.74</v>
      </c>
      <c r="FL44" s="15"/>
      <c r="FM44" s="17"/>
      <c r="FN44" s="17">
        <v>-0.124</v>
      </c>
      <c r="FO44" s="17"/>
      <c r="FP44" s="17">
        <v>0.9</v>
      </c>
      <c r="FQ44" s="17">
        <v>0.3</v>
      </c>
      <c r="FR44" s="17"/>
      <c r="FS44" s="17">
        <v>-0.4</v>
      </c>
      <c r="FT44" s="17">
        <v>0.7</v>
      </c>
      <c r="FU44" s="17">
        <v>1.3759999999999999</v>
      </c>
    </row>
    <row r="45" spans="1:177" ht="24" customHeight="1" x14ac:dyDescent="0.3">
      <c r="A45" s="16" t="s">
        <v>27</v>
      </c>
      <c r="B45" s="16" t="s">
        <v>749</v>
      </c>
      <c r="C45" s="17">
        <v>-2.8</v>
      </c>
      <c r="D45" s="17">
        <v>0.9</v>
      </c>
      <c r="E45" s="17">
        <v>7.2</v>
      </c>
      <c r="F45" s="17"/>
      <c r="G45" s="17"/>
      <c r="H45" s="17">
        <v>-2</v>
      </c>
      <c r="I45" s="17">
        <v>22.1</v>
      </c>
      <c r="J45" s="17">
        <v>0</v>
      </c>
      <c r="K45" s="17"/>
      <c r="L45" s="17">
        <v>-8.6</v>
      </c>
      <c r="M45" s="17">
        <v>-32.6</v>
      </c>
      <c r="N45" s="17">
        <v>-33.299999999999997</v>
      </c>
      <c r="O45" s="17">
        <v>7.6</v>
      </c>
      <c r="P45" s="17">
        <v>-4</v>
      </c>
      <c r="Q45" s="17">
        <v>-7.7</v>
      </c>
      <c r="R45" s="17">
        <v>10.6</v>
      </c>
      <c r="S45" s="17">
        <v>0</v>
      </c>
      <c r="T45" s="17"/>
      <c r="U45" s="17"/>
      <c r="V45" s="17"/>
      <c r="W45" s="17"/>
      <c r="X45" s="17">
        <v>8.5</v>
      </c>
      <c r="Y45" s="17">
        <v>1.4</v>
      </c>
      <c r="Z45" s="17">
        <v>0.9</v>
      </c>
      <c r="AA45" s="17"/>
      <c r="AB45" s="17">
        <v>-3.4</v>
      </c>
      <c r="AC45" s="17">
        <v>6</v>
      </c>
      <c r="AD45" s="17">
        <v>26.9</v>
      </c>
      <c r="AE45" s="17"/>
      <c r="AF45" s="17"/>
      <c r="AG45" s="17"/>
      <c r="AH45" s="17"/>
      <c r="AI45" s="17">
        <v>4.7</v>
      </c>
      <c r="AJ45" s="17">
        <v>-18</v>
      </c>
      <c r="AK45" s="17"/>
      <c r="AL45" s="17"/>
      <c r="AM45" s="17"/>
      <c r="AN45" s="17">
        <v>-0.9</v>
      </c>
      <c r="AO45" s="17"/>
      <c r="AP45" s="17">
        <v>1.5</v>
      </c>
      <c r="AQ45" s="17">
        <v>12.9</v>
      </c>
      <c r="AR45" s="17">
        <v>8.6</v>
      </c>
      <c r="AS45" s="17">
        <v>-0.6</v>
      </c>
      <c r="AT45" s="17">
        <v>1.8</v>
      </c>
      <c r="AU45" s="17">
        <v>1.1000000000000001</v>
      </c>
      <c r="AV45" s="17">
        <v>-26.5</v>
      </c>
      <c r="AW45" s="17">
        <v>-34.799999999999997</v>
      </c>
      <c r="AX45" s="17">
        <v>-42</v>
      </c>
      <c r="AY45" s="17">
        <v>-3.7</v>
      </c>
      <c r="AZ45" s="17">
        <v>-2.8</v>
      </c>
      <c r="BA45" s="17">
        <v>-0.2</v>
      </c>
      <c r="BB45" s="17">
        <v>-3.3</v>
      </c>
      <c r="BC45" s="17">
        <v>0.8</v>
      </c>
      <c r="BD45" s="17">
        <v>0.5</v>
      </c>
      <c r="BE45" s="17">
        <v>0.1</v>
      </c>
      <c r="BF45" s="17">
        <v>-0.1</v>
      </c>
      <c r="BG45" s="17"/>
      <c r="BH45" s="17"/>
      <c r="BI45" s="17">
        <v>-2.5</v>
      </c>
      <c r="BJ45" s="17"/>
      <c r="BK45" s="17"/>
      <c r="BL45" s="17">
        <v>-3.1</v>
      </c>
      <c r="BM45" s="17"/>
      <c r="BN45" s="17"/>
      <c r="BO45" s="17"/>
      <c r="BP45" s="17">
        <v>-1.9</v>
      </c>
      <c r="BQ45" s="17">
        <v>0</v>
      </c>
      <c r="BR45" s="17">
        <v>-49.9</v>
      </c>
      <c r="BS45" s="17">
        <v>0</v>
      </c>
      <c r="BT45" s="17">
        <v>1.8</v>
      </c>
      <c r="BU45" s="17"/>
      <c r="BV45" s="17"/>
      <c r="BW45" s="17"/>
      <c r="BX45" s="17"/>
      <c r="BY45" s="17"/>
      <c r="BZ45" s="17"/>
      <c r="CA45" s="17"/>
      <c r="CB45" s="17"/>
      <c r="CC45" s="17">
        <v>-0.6</v>
      </c>
      <c r="CD45" s="17">
        <v>6.4</v>
      </c>
      <c r="CE45" s="17">
        <v>11.8</v>
      </c>
      <c r="CF45" s="17">
        <v>6.1</v>
      </c>
      <c r="CG45" s="17">
        <v>3.4</v>
      </c>
      <c r="CH45" s="17">
        <v>-3.9</v>
      </c>
      <c r="CI45" s="17"/>
      <c r="CJ45" s="17"/>
      <c r="CK45" s="17"/>
      <c r="CL45" s="17">
        <v>0.6</v>
      </c>
      <c r="CM45" s="17">
        <v>2.9</v>
      </c>
      <c r="CN45" s="17">
        <v>-33</v>
      </c>
      <c r="CO45" s="17"/>
      <c r="CP45" s="17"/>
      <c r="CQ45" s="17"/>
      <c r="CR45" s="17"/>
      <c r="CS45" s="17"/>
      <c r="CT45" s="17">
        <v>-36.4</v>
      </c>
      <c r="CU45" s="17">
        <v>-29.3</v>
      </c>
      <c r="CV45" s="17"/>
      <c r="CW45" s="17">
        <v>7.5</v>
      </c>
      <c r="CX45" s="17">
        <v>0</v>
      </c>
      <c r="CY45" s="17"/>
      <c r="CZ45" s="17"/>
      <c r="DA45" s="17">
        <v>0.5</v>
      </c>
      <c r="DB45" s="17"/>
      <c r="DC45" s="17">
        <v>0</v>
      </c>
      <c r="DD45" s="17">
        <v>0</v>
      </c>
      <c r="DE45" s="17"/>
      <c r="DF45" s="17">
        <v>0</v>
      </c>
      <c r="DG45" s="17">
        <v>0.5</v>
      </c>
      <c r="DH45" s="17">
        <v>0.2</v>
      </c>
      <c r="DI45" s="17">
        <v>0.3</v>
      </c>
      <c r="DJ45" s="17">
        <v>0.1</v>
      </c>
      <c r="DK45" s="17">
        <v>0.6</v>
      </c>
      <c r="DL45" s="17"/>
      <c r="DM45" s="17">
        <v>0</v>
      </c>
      <c r="DN45" s="17">
        <v>0</v>
      </c>
      <c r="DO45" s="17">
        <v>3.6</v>
      </c>
      <c r="DP45" s="17">
        <v>12.1</v>
      </c>
      <c r="DQ45" s="17">
        <v>1.4</v>
      </c>
      <c r="DR45" s="17">
        <v>0.4</v>
      </c>
      <c r="DS45" s="17">
        <v>0.8</v>
      </c>
      <c r="DT45" s="17">
        <v>1.2</v>
      </c>
      <c r="DU45" s="17">
        <v>0.3</v>
      </c>
      <c r="DV45" s="17">
        <v>0.1</v>
      </c>
      <c r="DW45" s="17">
        <v>0.2</v>
      </c>
      <c r="DX45" s="17">
        <v>0.2</v>
      </c>
      <c r="DY45" s="17"/>
      <c r="DZ45" s="17">
        <v>-2.1</v>
      </c>
      <c r="EA45" s="17">
        <v>0</v>
      </c>
      <c r="EB45" s="17">
        <v>0.3</v>
      </c>
      <c r="EC45" s="17">
        <v>0.1</v>
      </c>
      <c r="ED45" s="17">
        <v>0.1</v>
      </c>
      <c r="EE45" s="17">
        <v>0.8</v>
      </c>
      <c r="EF45" s="17">
        <v>0.9</v>
      </c>
      <c r="EG45" s="17">
        <v>0.3</v>
      </c>
      <c r="EH45" s="17">
        <v>-6.8</v>
      </c>
      <c r="EI45" s="17">
        <v>-8.9</v>
      </c>
      <c r="EJ45" s="17"/>
      <c r="EK45" s="17">
        <v>0</v>
      </c>
      <c r="EL45" s="17">
        <v>1</v>
      </c>
      <c r="EM45" s="17">
        <v>0.1</v>
      </c>
      <c r="EN45" s="17">
        <v>1.9</v>
      </c>
      <c r="EO45" s="17">
        <v>0.1</v>
      </c>
      <c r="EP45" s="17">
        <v>0.1</v>
      </c>
      <c r="EQ45" s="17">
        <v>0.1</v>
      </c>
      <c r="ER45" s="17"/>
      <c r="ES45" s="17">
        <v>1.1000000000000001</v>
      </c>
      <c r="ET45" s="17">
        <v>0</v>
      </c>
      <c r="EU45" s="17">
        <v>0.8</v>
      </c>
      <c r="EV45" s="17">
        <v>-0.2</v>
      </c>
      <c r="EW45" s="17">
        <v>22.2</v>
      </c>
      <c r="EX45" s="17">
        <v>13.3</v>
      </c>
      <c r="EY45" s="17">
        <v>0.4</v>
      </c>
      <c r="EZ45" s="17">
        <v>0</v>
      </c>
      <c r="FA45" s="17">
        <v>0.4</v>
      </c>
      <c r="FB45" s="17">
        <v>0.4</v>
      </c>
      <c r="FC45" s="17">
        <v>2</v>
      </c>
      <c r="FD45" s="17">
        <v>8.8000000000000007</v>
      </c>
      <c r="FE45" s="17">
        <v>8.73</v>
      </c>
      <c r="FF45" s="17">
        <v>0.9</v>
      </c>
      <c r="FG45" s="17">
        <v>0</v>
      </c>
      <c r="FH45" s="17">
        <v>2.6</v>
      </c>
      <c r="FI45" s="17"/>
      <c r="FJ45" s="17"/>
      <c r="FK45" s="17">
        <v>-151.37</v>
      </c>
      <c r="FL45" s="15"/>
      <c r="FM45" s="17"/>
      <c r="FN45" s="17">
        <v>-0.28599999999999998</v>
      </c>
      <c r="FO45" s="17"/>
      <c r="FP45" s="17">
        <v>0.9</v>
      </c>
      <c r="FQ45" s="17">
        <v>0.3</v>
      </c>
      <c r="FR45" s="17"/>
      <c r="FS45" s="17">
        <v>-0.5</v>
      </c>
      <c r="FT45" s="17">
        <v>0.7</v>
      </c>
      <c r="FU45" s="17">
        <v>1.1140000000000001</v>
      </c>
    </row>
    <row r="46" spans="1:177" ht="24" customHeight="1" x14ac:dyDescent="0.3">
      <c r="A46" s="16" t="s">
        <v>27</v>
      </c>
      <c r="B46" s="16" t="s">
        <v>750</v>
      </c>
      <c r="C46" s="17">
        <v>-3.5</v>
      </c>
      <c r="D46" s="17">
        <v>21.2</v>
      </c>
      <c r="E46" s="17">
        <v>11.4</v>
      </c>
      <c r="F46" s="17"/>
      <c r="G46" s="17"/>
      <c r="H46" s="17">
        <v>-1.4</v>
      </c>
      <c r="I46" s="17">
        <v>19</v>
      </c>
      <c r="J46" s="17">
        <v>0.8</v>
      </c>
      <c r="K46" s="17"/>
      <c r="L46" s="17">
        <v>-0.3</v>
      </c>
      <c r="M46" s="17">
        <v>-23.3</v>
      </c>
      <c r="N46" s="17">
        <v>-19.399999999999999</v>
      </c>
      <c r="O46" s="17">
        <v>21.3</v>
      </c>
      <c r="P46" s="17">
        <v>2.9</v>
      </c>
      <c r="Q46" s="17">
        <v>-2.6</v>
      </c>
      <c r="R46" s="17">
        <v>12.3</v>
      </c>
      <c r="S46" s="17">
        <v>0</v>
      </c>
      <c r="T46" s="17"/>
      <c r="U46" s="17"/>
      <c r="V46" s="17"/>
      <c r="W46" s="17"/>
      <c r="X46" s="17">
        <v>12.2</v>
      </c>
      <c r="Y46" s="17">
        <v>1.2</v>
      </c>
      <c r="Z46" s="17">
        <v>1.1000000000000001</v>
      </c>
      <c r="AA46" s="17"/>
      <c r="AB46" s="17">
        <v>-3.4</v>
      </c>
      <c r="AC46" s="17">
        <v>6.2</v>
      </c>
      <c r="AD46" s="17">
        <v>24.2</v>
      </c>
      <c r="AE46" s="17"/>
      <c r="AF46" s="17"/>
      <c r="AG46" s="17"/>
      <c r="AH46" s="17"/>
      <c r="AI46" s="17">
        <v>8.8000000000000007</v>
      </c>
      <c r="AJ46" s="17">
        <v>-13.6</v>
      </c>
      <c r="AK46" s="17"/>
      <c r="AL46" s="17"/>
      <c r="AM46" s="17"/>
      <c r="AN46" s="17">
        <v>-1</v>
      </c>
      <c r="AO46" s="17"/>
      <c r="AP46" s="17">
        <v>1.8</v>
      </c>
      <c r="AQ46" s="17">
        <v>13.4</v>
      </c>
      <c r="AR46" s="17">
        <v>8.8000000000000007</v>
      </c>
      <c r="AS46" s="17">
        <v>-0.4</v>
      </c>
      <c r="AT46" s="17">
        <v>1.8</v>
      </c>
      <c r="AU46" s="17">
        <v>0.5</v>
      </c>
      <c r="AV46" s="17">
        <v>-17.899999999999999</v>
      </c>
      <c r="AW46" s="17">
        <v>-25.9</v>
      </c>
      <c r="AX46" s="17">
        <v>-38.6</v>
      </c>
      <c r="AY46" s="17">
        <v>-3.6</v>
      </c>
      <c r="AZ46" s="17">
        <v>-2.9</v>
      </c>
      <c r="BA46" s="17">
        <v>-0.1</v>
      </c>
      <c r="BB46" s="17">
        <v>-2.8</v>
      </c>
      <c r="BC46" s="17">
        <v>0.1</v>
      </c>
      <c r="BD46" s="17">
        <v>0.5</v>
      </c>
      <c r="BE46" s="17">
        <v>0.1</v>
      </c>
      <c r="BF46" s="17">
        <v>-0.6</v>
      </c>
      <c r="BG46" s="17"/>
      <c r="BH46" s="17"/>
      <c r="BI46" s="17">
        <v>-1.1000000000000001</v>
      </c>
      <c r="BJ46" s="17"/>
      <c r="BK46" s="17"/>
      <c r="BL46" s="17">
        <v>-2.2999999999999998</v>
      </c>
      <c r="BM46" s="17"/>
      <c r="BN46" s="17"/>
      <c r="BO46" s="17"/>
      <c r="BP46" s="17">
        <v>-0.3</v>
      </c>
      <c r="BQ46" s="17">
        <v>0</v>
      </c>
      <c r="BR46" s="17">
        <v>-42.1</v>
      </c>
      <c r="BS46" s="17">
        <v>0</v>
      </c>
      <c r="BT46" s="17">
        <v>13.4</v>
      </c>
      <c r="BU46" s="17"/>
      <c r="BV46" s="17"/>
      <c r="BW46" s="17"/>
      <c r="BX46" s="17"/>
      <c r="BY46" s="17"/>
      <c r="BZ46" s="17"/>
      <c r="CA46" s="17"/>
      <c r="CB46" s="17"/>
      <c r="CC46" s="17">
        <v>-0.6</v>
      </c>
      <c r="CD46" s="17">
        <v>5.9</v>
      </c>
      <c r="CE46" s="17">
        <v>12.3</v>
      </c>
      <c r="CF46" s="17">
        <v>6.7</v>
      </c>
      <c r="CG46" s="17">
        <v>3.2</v>
      </c>
      <c r="CH46" s="17">
        <v>-4.2</v>
      </c>
      <c r="CI46" s="17"/>
      <c r="CJ46" s="17"/>
      <c r="CK46" s="17"/>
      <c r="CL46" s="17">
        <v>6.8</v>
      </c>
      <c r="CM46" s="17">
        <v>9.6</v>
      </c>
      <c r="CN46" s="17">
        <v>-23.7</v>
      </c>
      <c r="CO46" s="17"/>
      <c r="CP46" s="17"/>
      <c r="CQ46" s="17"/>
      <c r="CR46" s="17"/>
      <c r="CS46" s="17"/>
      <c r="CT46" s="17">
        <v>-29.4</v>
      </c>
      <c r="CU46" s="17">
        <v>-25.2</v>
      </c>
      <c r="CV46" s="17"/>
      <c r="CW46" s="17">
        <v>8.8000000000000007</v>
      </c>
      <c r="CX46" s="17">
        <v>0</v>
      </c>
      <c r="CY46" s="17"/>
      <c r="CZ46" s="17"/>
      <c r="DA46" s="17">
        <v>0.5</v>
      </c>
      <c r="DB46" s="17"/>
      <c r="DC46" s="17">
        <v>0.1</v>
      </c>
      <c r="DD46" s="17">
        <v>0</v>
      </c>
      <c r="DE46" s="17"/>
      <c r="DF46" s="17">
        <v>0.1</v>
      </c>
      <c r="DG46" s="17">
        <v>0.5</v>
      </c>
      <c r="DH46" s="17">
        <v>0.2</v>
      </c>
      <c r="DI46" s="17">
        <v>0.6</v>
      </c>
      <c r="DJ46" s="17">
        <v>0.1</v>
      </c>
      <c r="DK46" s="17">
        <v>0.5</v>
      </c>
      <c r="DL46" s="17"/>
      <c r="DM46" s="17">
        <v>0</v>
      </c>
      <c r="DN46" s="17">
        <v>0</v>
      </c>
      <c r="DO46" s="17">
        <v>4.7</v>
      </c>
      <c r="DP46" s="17">
        <v>15.3</v>
      </c>
      <c r="DQ46" s="17">
        <v>1.4</v>
      </c>
      <c r="DR46" s="17">
        <v>0.4</v>
      </c>
      <c r="DS46" s="17">
        <v>0.8</v>
      </c>
      <c r="DT46" s="17">
        <v>1.2</v>
      </c>
      <c r="DU46" s="17">
        <v>0.2</v>
      </c>
      <c r="DV46" s="17">
        <v>0.1</v>
      </c>
      <c r="DW46" s="17">
        <v>0.4</v>
      </c>
      <c r="DX46" s="17">
        <v>0.1</v>
      </c>
      <c r="DY46" s="17"/>
      <c r="DZ46" s="17">
        <v>-2</v>
      </c>
      <c r="EA46" s="17">
        <v>0</v>
      </c>
      <c r="EB46" s="17">
        <v>0.4</v>
      </c>
      <c r="EC46" s="17">
        <v>0.2</v>
      </c>
      <c r="ED46" s="17">
        <v>0.3</v>
      </c>
      <c r="EE46" s="17">
        <v>0.8</v>
      </c>
      <c r="EF46" s="17">
        <v>0.1</v>
      </c>
      <c r="EG46" s="17">
        <v>0.3</v>
      </c>
      <c r="EH46" s="17">
        <v>-4.0999999999999996</v>
      </c>
      <c r="EI46" s="17">
        <v>-5.6</v>
      </c>
      <c r="EJ46" s="17"/>
      <c r="EK46" s="17">
        <v>0.1</v>
      </c>
      <c r="EL46" s="17">
        <v>1</v>
      </c>
      <c r="EM46" s="17">
        <v>0.1</v>
      </c>
      <c r="EN46" s="17">
        <v>1.9</v>
      </c>
      <c r="EO46" s="17">
        <v>0.1</v>
      </c>
      <c r="EP46" s="17">
        <v>0.1</v>
      </c>
      <c r="EQ46" s="17">
        <v>0.1</v>
      </c>
      <c r="ER46" s="17"/>
      <c r="ES46" s="17">
        <v>0</v>
      </c>
      <c r="ET46" s="17">
        <v>0</v>
      </c>
      <c r="EU46" s="17">
        <v>0</v>
      </c>
      <c r="EV46" s="17">
        <v>-0.2</v>
      </c>
      <c r="EW46" s="17">
        <v>22.5</v>
      </c>
      <c r="EX46" s="17">
        <v>14.7</v>
      </c>
      <c r="EY46" s="17">
        <v>0</v>
      </c>
      <c r="EZ46" s="17">
        <v>0</v>
      </c>
      <c r="FA46" s="17">
        <v>0.4</v>
      </c>
      <c r="FB46" s="17">
        <v>0.5</v>
      </c>
      <c r="FC46" s="17">
        <v>1.9</v>
      </c>
      <c r="FD46" s="17">
        <v>9.2799999999999994</v>
      </c>
      <c r="FE46" s="17">
        <v>9.1999999999999993</v>
      </c>
      <c r="FF46" s="17">
        <v>2</v>
      </c>
      <c r="FG46" s="17">
        <v>0</v>
      </c>
      <c r="FH46" s="17">
        <v>3.1</v>
      </c>
      <c r="FI46" s="17"/>
      <c r="FJ46" s="17"/>
      <c r="FK46" s="17">
        <v>30.48</v>
      </c>
      <c r="FL46" s="15"/>
      <c r="FM46" s="17"/>
      <c r="FN46" s="17">
        <v>-0.09</v>
      </c>
      <c r="FO46" s="17"/>
      <c r="FP46" s="17">
        <v>0.9</v>
      </c>
      <c r="FQ46" s="17">
        <v>0.3</v>
      </c>
      <c r="FR46" s="17"/>
      <c r="FS46" s="17">
        <v>-0.4</v>
      </c>
      <c r="FT46" s="17">
        <v>0.2</v>
      </c>
      <c r="FU46" s="17">
        <v>0.91</v>
      </c>
    </row>
    <row r="47" spans="1:177" ht="24" customHeight="1" x14ac:dyDescent="0.3">
      <c r="A47" s="16" t="s">
        <v>27</v>
      </c>
      <c r="B47" s="16" t="s">
        <v>751</v>
      </c>
      <c r="C47" s="17">
        <v>-6.8</v>
      </c>
      <c r="D47" s="17">
        <v>16.600000000000001</v>
      </c>
      <c r="E47" s="17">
        <v>10.5</v>
      </c>
      <c r="F47" s="17"/>
      <c r="G47" s="17"/>
      <c r="H47" s="17">
        <v>-1.1000000000000001</v>
      </c>
      <c r="I47" s="17">
        <v>23.4</v>
      </c>
      <c r="J47" s="17">
        <v>1.5</v>
      </c>
      <c r="K47" s="17"/>
      <c r="L47" s="17">
        <v>0.1</v>
      </c>
      <c r="M47" s="17">
        <v>-18.3</v>
      </c>
      <c r="N47" s="17">
        <v>-17.5</v>
      </c>
      <c r="O47" s="17">
        <v>20.9</v>
      </c>
      <c r="P47" s="17">
        <v>5.0999999999999996</v>
      </c>
      <c r="Q47" s="17">
        <v>-2.2999999999999998</v>
      </c>
      <c r="R47" s="17">
        <v>11.7</v>
      </c>
      <c r="S47" s="17">
        <v>0.2</v>
      </c>
      <c r="T47" s="17"/>
      <c r="U47" s="17"/>
      <c r="V47" s="17"/>
      <c r="W47" s="17"/>
      <c r="X47" s="17">
        <v>8.8000000000000007</v>
      </c>
      <c r="Y47" s="17">
        <v>0.9</v>
      </c>
      <c r="Z47" s="17">
        <v>0.9</v>
      </c>
      <c r="AA47" s="17"/>
      <c r="AB47" s="17">
        <v>-3.4</v>
      </c>
      <c r="AC47" s="17">
        <v>6.2</v>
      </c>
      <c r="AD47" s="17">
        <v>24.9</v>
      </c>
      <c r="AE47" s="17"/>
      <c r="AF47" s="17"/>
      <c r="AG47" s="17"/>
      <c r="AH47" s="17"/>
      <c r="AI47" s="17">
        <v>13.6</v>
      </c>
      <c r="AJ47" s="17">
        <v>-8.6999999999999993</v>
      </c>
      <c r="AK47" s="17"/>
      <c r="AL47" s="17"/>
      <c r="AM47" s="17"/>
      <c r="AN47" s="17">
        <v>-0.3</v>
      </c>
      <c r="AO47" s="17"/>
      <c r="AP47" s="17">
        <v>2.8</v>
      </c>
      <c r="AQ47" s="17">
        <v>12.4</v>
      </c>
      <c r="AR47" s="17">
        <v>8.1999999999999993</v>
      </c>
      <c r="AS47" s="17">
        <v>-0.5</v>
      </c>
      <c r="AT47" s="17">
        <v>1.8</v>
      </c>
      <c r="AU47" s="17">
        <v>1.2</v>
      </c>
      <c r="AV47" s="17">
        <v>-17.8</v>
      </c>
      <c r="AW47" s="17">
        <v>-26</v>
      </c>
      <c r="AX47" s="17">
        <v>-38.200000000000003</v>
      </c>
      <c r="AY47" s="17">
        <v>-0.9</v>
      </c>
      <c r="AZ47" s="17">
        <v>-2.8</v>
      </c>
      <c r="BA47" s="17">
        <v>-0.1</v>
      </c>
      <c r="BB47" s="17">
        <v>-1</v>
      </c>
      <c r="BC47" s="17">
        <v>2.2000000000000002</v>
      </c>
      <c r="BD47" s="17">
        <v>0.5</v>
      </c>
      <c r="BE47" s="17">
        <v>0.2</v>
      </c>
      <c r="BF47" s="17">
        <v>2.2000000000000002</v>
      </c>
      <c r="BG47" s="17"/>
      <c r="BH47" s="17"/>
      <c r="BI47" s="17">
        <v>1.4</v>
      </c>
      <c r="BJ47" s="17"/>
      <c r="BK47" s="17"/>
      <c r="BL47" s="17">
        <v>0.2</v>
      </c>
      <c r="BM47" s="17"/>
      <c r="BN47" s="17"/>
      <c r="BO47" s="17"/>
      <c r="BP47" s="17">
        <v>-1.2</v>
      </c>
      <c r="BQ47" s="17">
        <v>0</v>
      </c>
      <c r="BR47" s="17">
        <v>-40.1</v>
      </c>
      <c r="BS47" s="17">
        <v>0</v>
      </c>
      <c r="BT47" s="17">
        <v>16.2</v>
      </c>
      <c r="BU47" s="17"/>
      <c r="BV47" s="17"/>
      <c r="BW47" s="17"/>
      <c r="BX47" s="17"/>
      <c r="BY47" s="17"/>
      <c r="BZ47" s="17"/>
      <c r="CA47" s="17"/>
      <c r="CB47" s="17"/>
      <c r="CC47" s="17">
        <v>-0.6</v>
      </c>
      <c r="CD47" s="17">
        <v>5.8</v>
      </c>
      <c r="CE47" s="17">
        <v>11.4</v>
      </c>
      <c r="CF47" s="17">
        <v>6</v>
      </c>
      <c r="CG47" s="17">
        <v>3.4</v>
      </c>
      <c r="CH47" s="17">
        <v>-4</v>
      </c>
      <c r="CI47" s="17"/>
      <c r="CJ47" s="17"/>
      <c r="CK47" s="17"/>
      <c r="CL47" s="17">
        <v>11</v>
      </c>
      <c r="CM47" s="17">
        <v>13.2</v>
      </c>
      <c r="CN47" s="17">
        <v>-17.399999999999999</v>
      </c>
      <c r="CO47" s="17"/>
      <c r="CP47" s="17"/>
      <c r="CQ47" s="17"/>
      <c r="CR47" s="17"/>
      <c r="CS47" s="17"/>
      <c r="CT47" s="17">
        <v>-16.100000000000001</v>
      </c>
      <c r="CU47" s="17">
        <v>-15.1</v>
      </c>
      <c r="CV47" s="17"/>
      <c r="CW47" s="17">
        <v>6.3</v>
      </c>
      <c r="CX47" s="17">
        <v>0</v>
      </c>
      <c r="CY47" s="17"/>
      <c r="CZ47" s="17"/>
      <c r="DA47" s="17">
        <v>0.5</v>
      </c>
      <c r="DB47" s="17"/>
      <c r="DC47" s="17">
        <v>0.1</v>
      </c>
      <c r="DD47" s="17">
        <v>0</v>
      </c>
      <c r="DE47" s="17"/>
      <c r="DF47" s="17">
        <v>0</v>
      </c>
      <c r="DG47" s="17">
        <v>0.5</v>
      </c>
      <c r="DH47" s="17">
        <v>0.2</v>
      </c>
      <c r="DI47" s="17">
        <v>0.8</v>
      </c>
      <c r="DJ47" s="17">
        <v>0.2</v>
      </c>
      <c r="DK47" s="17">
        <v>0.5</v>
      </c>
      <c r="DL47" s="17"/>
      <c r="DM47" s="17">
        <v>0</v>
      </c>
      <c r="DN47" s="17">
        <v>0</v>
      </c>
      <c r="DO47" s="17">
        <v>4.0999999999999996</v>
      </c>
      <c r="DP47" s="17">
        <v>13.7</v>
      </c>
      <c r="DQ47" s="17">
        <v>1.4</v>
      </c>
      <c r="DR47" s="17">
        <v>0.4</v>
      </c>
      <c r="DS47" s="17">
        <v>0.8</v>
      </c>
      <c r="DT47" s="17">
        <v>1.2</v>
      </c>
      <c r="DU47" s="17">
        <v>0.2</v>
      </c>
      <c r="DV47" s="17">
        <v>0</v>
      </c>
      <c r="DW47" s="17">
        <v>0.3</v>
      </c>
      <c r="DX47" s="17">
        <v>0.1</v>
      </c>
      <c r="DY47" s="17"/>
      <c r="DZ47" s="17">
        <v>-2.1</v>
      </c>
      <c r="EA47" s="17">
        <v>0</v>
      </c>
      <c r="EB47" s="17">
        <v>0.4</v>
      </c>
      <c r="EC47" s="17">
        <v>0.1</v>
      </c>
      <c r="ED47" s="17">
        <v>0.6</v>
      </c>
      <c r="EE47" s="17">
        <v>0.8</v>
      </c>
      <c r="EF47" s="17">
        <v>0.4</v>
      </c>
      <c r="EG47" s="17">
        <v>0.3</v>
      </c>
      <c r="EH47" s="17">
        <v>-5.0999999999999996</v>
      </c>
      <c r="EI47" s="17">
        <v>-6.6</v>
      </c>
      <c r="EJ47" s="17"/>
      <c r="EK47" s="17">
        <v>0</v>
      </c>
      <c r="EL47" s="17">
        <v>1</v>
      </c>
      <c r="EM47" s="17">
        <v>0.1</v>
      </c>
      <c r="EN47" s="17">
        <v>1.5</v>
      </c>
      <c r="EO47" s="17">
        <v>0.1</v>
      </c>
      <c r="EP47" s="17">
        <v>0.1</v>
      </c>
      <c r="EQ47" s="17">
        <v>0.1</v>
      </c>
      <c r="ER47" s="17"/>
      <c r="ES47" s="17">
        <v>0</v>
      </c>
      <c r="ET47" s="17">
        <v>0</v>
      </c>
      <c r="EU47" s="17">
        <v>0</v>
      </c>
      <c r="EV47" s="17">
        <v>-0.2</v>
      </c>
      <c r="EW47" s="17">
        <v>21.6</v>
      </c>
      <c r="EX47" s="17">
        <v>13.4</v>
      </c>
      <c r="EY47" s="17">
        <v>0</v>
      </c>
      <c r="EZ47" s="17">
        <v>0</v>
      </c>
      <c r="FA47" s="17">
        <v>0.4</v>
      </c>
      <c r="FB47" s="17">
        <v>0.8</v>
      </c>
      <c r="FC47" s="17">
        <v>2.1</v>
      </c>
      <c r="FD47" s="17">
        <v>10.41</v>
      </c>
      <c r="FE47" s="17">
        <v>10.28</v>
      </c>
      <c r="FF47" s="17">
        <v>0.3</v>
      </c>
      <c r="FG47" s="17">
        <v>0</v>
      </c>
      <c r="FH47" s="17">
        <v>2.2000000000000002</v>
      </c>
      <c r="FI47" s="17"/>
      <c r="FJ47" s="17"/>
      <c r="FK47" s="17">
        <v>89.49</v>
      </c>
      <c r="FL47" s="15"/>
      <c r="FM47" s="17"/>
      <c r="FN47" s="17">
        <v>0.16200000000000001</v>
      </c>
      <c r="FO47" s="17"/>
      <c r="FP47" s="17">
        <v>1</v>
      </c>
      <c r="FQ47" s="17">
        <v>0.4</v>
      </c>
      <c r="FR47" s="17"/>
      <c r="FS47" s="17">
        <v>0</v>
      </c>
      <c r="FT47" s="17">
        <v>-0.2</v>
      </c>
      <c r="FU47" s="17">
        <v>1.3620000000000001</v>
      </c>
    </row>
    <row r="48" spans="1:177" ht="24" customHeight="1" x14ac:dyDescent="0.3">
      <c r="A48" s="16" t="s">
        <v>27</v>
      </c>
      <c r="B48" s="16" t="s">
        <v>752</v>
      </c>
      <c r="C48" s="17">
        <v>8</v>
      </c>
      <c r="D48" s="17">
        <v>12.1</v>
      </c>
      <c r="E48" s="17">
        <v>9.8000000000000007</v>
      </c>
      <c r="F48" s="17"/>
      <c r="G48" s="17"/>
      <c r="H48" s="17">
        <v>-1.1000000000000001</v>
      </c>
      <c r="I48" s="17">
        <v>23.4</v>
      </c>
      <c r="J48" s="17">
        <v>3.2</v>
      </c>
      <c r="K48" s="17"/>
      <c r="L48" s="17">
        <v>0.9</v>
      </c>
      <c r="M48" s="17">
        <v>-20</v>
      </c>
      <c r="N48" s="17">
        <v>-4.5</v>
      </c>
      <c r="O48" s="17">
        <v>22.3</v>
      </c>
      <c r="P48" s="17">
        <v>5.8</v>
      </c>
      <c r="Q48" s="17">
        <v>-1.4</v>
      </c>
      <c r="R48" s="17">
        <v>9.9</v>
      </c>
      <c r="S48" s="17">
        <v>0.1</v>
      </c>
      <c r="T48" s="17"/>
      <c r="U48" s="17"/>
      <c r="V48" s="17"/>
      <c r="W48" s="17"/>
      <c r="X48" s="17">
        <v>6.3</v>
      </c>
      <c r="Y48" s="17">
        <v>0.4</v>
      </c>
      <c r="Z48" s="17">
        <v>0.4</v>
      </c>
      <c r="AA48" s="17"/>
      <c r="AB48" s="17">
        <v>-3.4</v>
      </c>
      <c r="AC48" s="17">
        <v>5.7</v>
      </c>
      <c r="AD48" s="17">
        <v>21.5</v>
      </c>
      <c r="AE48" s="17"/>
      <c r="AF48" s="17"/>
      <c r="AG48" s="17"/>
      <c r="AH48" s="17"/>
      <c r="AI48" s="17">
        <v>4.5999999999999996</v>
      </c>
      <c r="AJ48" s="17">
        <v>-2.6</v>
      </c>
      <c r="AK48" s="17"/>
      <c r="AL48" s="17"/>
      <c r="AM48" s="17"/>
      <c r="AN48" s="17">
        <v>-0.7</v>
      </c>
      <c r="AO48" s="17"/>
      <c r="AP48" s="17">
        <v>2.4</v>
      </c>
      <c r="AQ48" s="17">
        <v>12.3</v>
      </c>
      <c r="AR48" s="17">
        <v>8.5</v>
      </c>
      <c r="AS48" s="17">
        <v>-0.3</v>
      </c>
      <c r="AT48" s="17">
        <v>1.8</v>
      </c>
      <c r="AU48" s="17">
        <v>0.8</v>
      </c>
      <c r="AV48" s="17">
        <v>-15.3</v>
      </c>
      <c r="AW48" s="17">
        <v>-23.7</v>
      </c>
      <c r="AX48" s="17">
        <v>-45.5</v>
      </c>
      <c r="AY48" s="17">
        <v>-1</v>
      </c>
      <c r="AZ48" s="17">
        <v>-2.8</v>
      </c>
      <c r="BA48" s="17">
        <v>-0.1</v>
      </c>
      <c r="BB48" s="17">
        <v>-2.2999999999999998</v>
      </c>
      <c r="BC48" s="17">
        <v>-1</v>
      </c>
      <c r="BD48" s="17">
        <v>0.5</v>
      </c>
      <c r="BE48" s="17">
        <v>0.2</v>
      </c>
      <c r="BF48" s="17">
        <v>-0.3</v>
      </c>
      <c r="BG48" s="17"/>
      <c r="BH48" s="17"/>
      <c r="BI48" s="17">
        <v>1.8</v>
      </c>
      <c r="BJ48" s="17"/>
      <c r="BK48" s="17"/>
      <c r="BL48" s="17">
        <v>0.8</v>
      </c>
      <c r="BM48" s="17"/>
      <c r="BN48" s="17"/>
      <c r="BO48" s="17"/>
      <c r="BP48" s="17">
        <v>-0.3</v>
      </c>
      <c r="BQ48" s="17">
        <v>0</v>
      </c>
      <c r="BR48" s="17">
        <v>-39</v>
      </c>
      <c r="BS48" s="17">
        <v>0</v>
      </c>
      <c r="BT48" s="17">
        <v>17</v>
      </c>
      <c r="BU48" s="17"/>
      <c r="BV48" s="17"/>
      <c r="BW48" s="17"/>
      <c r="BX48" s="17"/>
      <c r="BY48" s="17"/>
      <c r="BZ48" s="17"/>
      <c r="CA48" s="17"/>
      <c r="CB48" s="17"/>
      <c r="CC48" s="17">
        <v>-0.6</v>
      </c>
      <c r="CD48" s="17">
        <v>6.9</v>
      </c>
      <c r="CE48" s="17">
        <v>11.4</v>
      </c>
      <c r="CF48" s="17">
        <v>5.7</v>
      </c>
      <c r="CG48" s="17">
        <v>3.4</v>
      </c>
      <c r="CH48" s="17">
        <v>-4</v>
      </c>
      <c r="CI48" s="17"/>
      <c r="CJ48" s="17"/>
      <c r="CK48" s="17"/>
      <c r="CL48" s="17">
        <v>10.3</v>
      </c>
      <c r="CM48" s="17">
        <v>12.5</v>
      </c>
      <c r="CN48" s="17">
        <v>-18.399999999999999</v>
      </c>
      <c r="CO48" s="17"/>
      <c r="CP48" s="17"/>
      <c r="CQ48" s="17"/>
      <c r="CR48" s="17"/>
      <c r="CS48" s="17"/>
      <c r="CT48" s="17">
        <v>-16.2</v>
      </c>
      <c r="CU48" s="17">
        <v>-15.2</v>
      </c>
      <c r="CV48" s="17"/>
      <c r="CW48" s="17">
        <v>0</v>
      </c>
      <c r="CX48" s="17">
        <v>0</v>
      </c>
      <c r="CY48" s="17"/>
      <c r="CZ48" s="17"/>
      <c r="DA48" s="17">
        <v>0.5</v>
      </c>
      <c r="DB48" s="17"/>
      <c r="DC48" s="17">
        <v>0</v>
      </c>
      <c r="DD48" s="17">
        <v>-0.2</v>
      </c>
      <c r="DE48" s="17"/>
      <c r="DF48" s="17">
        <v>0</v>
      </c>
      <c r="DG48" s="17">
        <v>0.5</v>
      </c>
      <c r="DH48" s="17">
        <v>0.2</v>
      </c>
      <c r="DI48" s="17">
        <v>1.5</v>
      </c>
      <c r="DJ48" s="17">
        <v>0.1</v>
      </c>
      <c r="DK48" s="17">
        <v>0.6</v>
      </c>
      <c r="DL48" s="17"/>
      <c r="DM48" s="17">
        <v>0</v>
      </c>
      <c r="DN48" s="17">
        <v>0</v>
      </c>
      <c r="DO48" s="17">
        <v>3.9</v>
      </c>
      <c r="DP48" s="17">
        <v>13.1</v>
      </c>
      <c r="DQ48" s="17">
        <v>1.4</v>
      </c>
      <c r="DR48" s="17">
        <v>0.4</v>
      </c>
      <c r="DS48" s="17">
        <v>0.8</v>
      </c>
      <c r="DT48" s="17">
        <v>1.2</v>
      </c>
      <c r="DU48" s="17">
        <v>0.2</v>
      </c>
      <c r="DV48" s="17">
        <v>0</v>
      </c>
      <c r="DW48" s="17">
        <v>0.2</v>
      </c>
      <c r="DX48" s="17">
        <v>0.1</v>
      </c>
      <c r="DY48" s="17"/>
      <c r="DZ48" s="17">
        <v>-2</v>
      </c>
      <c r="EA48" s="17">
        <v>0</v>
      </c>
      <c r="EB48" s="17">
        <v>0.4</v>
      </c>
      <c r="EC48" s="17">
        <v>0.2</v>
      </c>
      <c r="ED48" s="17">
        <v>0.7</v>
      </c>
      <c r="EE48" s="17">
        <v>0.8</v>
      </c>
      <c r="EF48" s="17">
        <v>7.1</v>
      </c>
      <c r="EG48" s="17">
        <v>0.4</v>
      </c>
      <c r="EH48" s="17">
        <v>-6.1</v>
      </c>
      <c r="EI48" s="17">
        <v>-7.9</v>
      </c>
      <c r="EJ48" s="17"/>
      <c r="EK48" s="17">
        <v>0</v>
      </c>
      <c r="EL48" s="17">
        <v>1</v>
      </c>
      <c r="EM48" s="17">
        <v>0.1</v>
      </c>
      <c r="EN48" s="17">
        <v>1.4</v>
      </c>
      <c r="EO48" s="17">
        <v>0.1</v>
      </c>
      <c r="EP48" s="17">
        <v>0.1</v>
      </c>
      <c r="EQ48" s="17">
        <v>0.1</v>
      </c>
      <c r="ER48" s="17"/>
      <c r="ES48" s="17">
        <v>0</v>
      </c>
      <c r="ET48" s="17">
        <v>0</v>
      </c>
      <c r="EU48" s="17">
        <v>0</v>
      </c>
      <c r="EV48" s="17">
        <v>-0.2</v>
      </c>
      <c r="EW48" s="17">
        <v>18.7</v>
      </c>
      <c r="EX48" s="17">
        <v>10.4</v>
      </c>
      <c r="EY48" s="17">
        <v>0</v>
      </c>
      <c r="EZ48" s="17">
        <v>0</v>
      </c>
      <c r="FA48" s="17">
        <v>0.4</v>
      </c>
      <c r="FB48" s="17">
        <v>0.8</v>
      </c>
      <c r="FC48" s="17">
        <v>2</v>
      </c>
      <c r="FD48" s="17">
        <v>10.32</v>
      </c>
      <c r="FE48" s="17">
        <v>10.31</v>
      </c>
      <c r="FF48" s="17">
        <v>0.8</v>
      </c>
      <c r="FG48" s="17">
        <v>0</v>
      </c>
      <c r="FH48" s="17">
        <v>3.2</v>
      </c>
      <c r="FI48" s="17"/>
      <c r="FJ48" s="17"/>
      <c r="FK48" s="17">
        <v>88.63</v>
      </c>
      <c r="FL48" s="15"/>
      <c r="FM48" s="17"/>
      <c r="FN48" s="17">
        <v>8.4000000000000005E-2</v>
      </c>
      <c r="FO48" s="17"/>
      <c r="FP48" s="17">
        <v>1</v>
      </c>
      <c r="FQ48" s="17">
        <v>0.4</v>
      </c>
      <c r="FR48" s="17"/>
      <c r="FS48" s="17">
        <v>0.2</v>
      </c>
      <c r="FT48" s="17">
        <v>0.1</v>
      </c>
      <c r="FU48" s="17">
        <v>1.784</v>
      </c>
    </row>
    <row r="49" spans="1:177" ht="24" customHeight="1" x14ac:dyDescent="0.3">
      <c r="A49" s="16" t="s">
        <v>27</v>
      </c>
      <c r="B49" s="16" t="s">
        <v>753</v>
      </c>
      <c r="C49" s="17">
        <v>6.6</v>
      </c>
      <c r="D49" s="17">
        <v>6.2</v>
      </c>
      <c r="E49" s="17">
        <v>8.3000000000000007</v>
      </c>
      <c r="F49" s="17"/>
      <c r="G49" s="17"/>
      <c r="H49" s="17">
        <v>-1.3</v>
      </c>
      <c r="I49" s="17">
        <v>23.2</v>
      </c>
      <c r="J49" s="17">
        <v>3.7</v>
      </c>
      <c r="K49" s="17"/>
      <c r="L49" s="17">
        <v>-1.1000000000000001</v>
      </c>
      <c r="M49" s="17">
        <v>-24.6</v>
      </c>
      <c r="N49" s="17">
        <v>-9.3000000000000007</v>
      </c>
      <c r="O49" s="17">
        <v>20.3</v>
      </c>
      <c r="P49" s="17">
        <v>3.7</v>
      </c>
      <c r="Q49" s="17">
        <v>5.3</v>
      </c>
      <c r="R49" s="17">
        <v>7.9</v>
      </c>
      <c r="S49" s="17">
        <v>0</v>
      </c>
      <c r="T49" s="17"/>
      <c r="U49" s="17"/>
      <c r="V49" s="17"/>
      <c r="W49" s="17"/>
      <c r="X49" s="17">
        <v>5.4</v>
      </c>
      <c r="Y49" s="17">
        <v>0.2</v>
      </c>
      <c r="Z49" s="17">
        <v>0.2</v>
      </c>
      <c r="AA49" s="17"/>
      <c r="AB49" s="17">
        <v>-3.4</v>
      </c>
      <c r="AC49" s="17">
        <v>5.6</v>
      </c>
      <c r="AD49" s="17">
        <v>20.9</v>
      </c>
      <c r="AE49" s="17"/>
      <c r="AF49" s="17"/>
      <c r="AG49" s="17"/>
      <c r="AH49" s="17"/>
      <c r="AI49" s="17">
        <v>2.9</v>
      </c>
      <c r="AJ49" s="17">
        <v>-8.4</v>
      </c>
      <c r="AK49" s="17"/>
      <c r="AL49" s="17"/>
      <c r="AM49" s="17"/>
      <c r="AN49" s="17">
        <v>-0.6</v>
      </c>
      <c r="AO49" s="17"/>
      <c r="AP49" s="17">
        <v>2.5</v>
      </c>
      <c r="AQ49" s="17">
        <v>12.6</v>
      </c>
      <c r="AR49" s="17">
        <v>8.6999999999999993</v>
      </c>
      <c r="AS49" s="17">
        <v>-0.3</v>
      </c>
      <c r="AT49" s="17">
        <v>1.8</v>
      </c>
      <c r="AU49" s="17">
        <v>0.2</v>
      </c>
      <c r="AV49" s="17">
        <v>-16.899999999999999</v>
      </c>
      <c r="AW49" s="17">
        <v>-25</v>
      </c>
      <c r="AX49" s="17">
        <v>-46.9</v>
      </c>
      <c r="AY49" s="17">
        <v>-0.8</v>
      </c>
      <c r="AZ49" s="17">
        <v>-2.8</v>
      </c>
      <c r="BA49" s="17">
        <v>-0.1</v>
      </c>
      <c r="BB49" s="17">
        <v>-3.4</v>
      </c>
      <c r="BC49" s="17">
        <v>-1.9</v>
      </c>
      <c r="BD49" s="17">
        <v>0.5</v>
      </c>
      <c r="BE49" s="17">
        <v>0.2</v>
      </c>
      <c r="BF49" s="17">
        <v>-2.5</v>
      </c>
      <c r="BG49" s="17"/>
      <c r="BH49" s="17"/>
      <c r="BI49" s="17">
        <v>1.4</v>
      </c>
      <c r="BJ49" s="17"/>
      <c r="BK49" s="17"/>
      <c r="BL49" s="17">
        <v>0.5</v>
      </c>
      <c r="BM49" s="17"/>
      <c r="BN49" s="17"/>
      <c r="BO49" s="17"/>
      <c r="BP49" s="17">
        <v>0.5</v>
      </c>
      <c r="BQ49" s="17">
        <v>0</v>
      </c>
      <c r="BR49" s="17">
        <v>-40.6</v>
      </c>
      <c r="BS49" s="17">
        <v>0</v>
      </c>
      <c r="BT49" s="17">
        <v>14.7</v>
      </c>
      <c r="BU49" s="17"/>
      <c r="BV49" s="17"/>
      <c r="BW49" s="17"/>
      <c r="BX49" s="17"/>
      <c r="BY49" s="17"/>
      <c r="BZ49" s="17"/>
      <c r="CA49" s="17"/>
      <c r="CB49" s="17"/>
      <c r="CC49" s="17">
        <v>-0.6</v>
      </c>
      <c r="CD49" s="17">
        <v>23.3</v>
      </c>
      <c r="CE49" s="17">
        <v>15.7</v>
      </c>
      <c r="CF49" s="17">
        <v>6.1</v>
      </c>
      <c r="CG49" s="17">
        <v>3.4</v>
      </c>
      <c r="CH49" s="17">
        <v>-4.2</v>
      </c>
      <c r="CI49" s="17"/>
      <c r="CJ49" s="17"/>
      <c r="CK49" s="17"/>
      <c r="CL49" s="17">
        <v>9.4</v>
      </c>
      <c r="CM49" s="17">
        <v>11.6</v>
      </c>
      <c r="CN49" s="17">
        <v>-20</v>
      </c>
      <c r="CO49" s="17"/>
      <c r="CP49" s="17"/>
      <c r="CQ49" s="17"/>
      <c r="CR49" s="17"/>
      <c r="CS49" s="17"/>
      <c r="CT49" s="17">
        <v>-17.600000000000001</v>
      </c>
      <c r="CU49" s="17">
        <v>-16</v>
      </c>
      <c r="CV49" s="17"/>
      <c r="CW49" s="17">
        <v>0</v>
      </c>
      <c r="CX49" s="17">
        <v>0</v>
      </c>
      <c r="CY49" s="17"/>
      <c r="CZ49" s="17"/>
      <c r="DA49" s="17">
        <v>0.5</v>
      </c>
      <c r="DB49" s="17"/>
      <c r="DC49" s="17">
        <v>0.1</v>
      </c>
      <c r="DD49" s="17">
        <v>-0.3</v>
      </c>
      <c r="DE49" s="17"/>
      <c r="DF49" s="17">
        <v>0</v>
      </c>
      <c r="DG49" s="17">
        <v>0.5</v>
      </c>
      <c r="DH49" s="17">
        <v>0.2</v>
      </c>
      <c r="DI49" s="17">
        <v>0.7</v>
      </c>
      <c r="DJ49" s="17">
        <v>0.1</v>
      </c>
      <c r="DK49" s="17">
        <v>0.5</v>
      </c>
      <c r="DL49" s="17"/>
      <c r="DM49" s="17">
        <v>0</v>
      </c>
      <c r="DN49" s="17">
        <v>0</v>
      </c>
      <c r="DO49" s="17">
        <v>3.8</v>
      </c>
      <c r="DP49" s="17">
        <v>12.8</v>
      </c>
      <c r="DQ49" s="17">
        <v>1.4</v>
      </c>
      <c r="DR49" s="17">
        <v>0.4</v>
      </c>
      <c r="DS49" s="17">
        <v>0.8</v>
      </c>
      <c r="DT49" s="17">
        <v>1.2</v>
      </c>
      <c r="DU49" s="17">
        <v>0.2</v>
      </c>
      <c r="DV49" s="17">
        <v>0.1</v>
      </c>
      <c r="DW49" s="17">
        <v>0.2</v>
      </c>
      <c r="DX49" s="17">
        <v>0.1</v>
      </c>
      <c r="DY49" s="17"/>
      <c r="DZ49" s="17">
        <v>-2</v>
      </c>
      <c r="EA49" s="17">
        <v>0</v>
      </c>
      <c r="EB49" s="17">
        <v>0.4</v>
      </c>
      <c r="EC49" s="17">
        <v>0.2</v>
      </c>
      <c r="ED49" s="17">
        <v>0.7</v>
      </c>
      <c r="EE49" s="17">
        <v>0.8</v>
      </c>
      <c r="EF49" s="17">
        <v>3.4</v>
      </c>
      <c r="EG49" s="17">
        <v>0.4</v>
      </c>
      <c r="EH49" s="17">
        <v>-6.7</v>
      </c>
      <c r="EI49" s="17">
        <v>-8.3000000000000007</v>
      </c>
      <c r="EJ49" s="17"/>
      <c r="EK49" s="17">
        <v>0</v>
      </c>
      <c r="EL49" s="17">
        <v>1</v>
      </c>
      <c r="EM49" s="17">
        <v>0.1</v>
      </c>
      <c r="EN49" s="17">
        <v>1.5</v>
      </c>
      <c r="EO49" s="17">
        <v>0.1</v>
      </c>
      <c r="EP49" s="17">
        <v>0.1</v>
      </c>
      <c r="EQ49" s="17">
        <v>0.1</v>
      </c>
      <c r="ER49" s="17"/>
      <c r="ES49" s="17">
        <v>0</v>
      </c>
      <c r="ET49" s="17">
        <v>0</v>
      </c>
      <c r="EU49" s="17">
        <v>0</v>
      </c>
      <c r="EV49" s="17">
        <v>-0.2</v>
      </c>
      <c r="EW49" s="17">
        <v>19.399999999999999</v>
      </c>
      <c r="EX49" s="17">
        <v>10.4</v>
      </c>
      <c r="EY49" s="17">
        <v>0</v>
      </c>
      <c r="EZ49" s="17">
        <v>0</v>
      </c>
      <c r="FA49" s="17">
        <v>0.4</v>
      </c>
      <c r="FB49" s="17">
        <v>0.8</v>
      </c>
      <c r="FC49" s="17">
        <v>1.9</v>
      </c>
      <c r="FD49" s="17">
        <v>10.52</v>
      </c>
      <c r="FE49" s="17">
        <v>10.43</v>
      </c>
      <c r="FF49" s="17">
        <v>2</v>
      </c>
      <c r="FG49" s="17">
        <v>0.3</v>
      </c>
      <c r="FH49" s="17">
        <v>2.8</v>
      </c>
      <c r="FI49" s="17"/>
      <c r="FJ49" s="17"/>
      <c r="FK49" s="17">
        <v>59.05</v>
      </c>
      <c r="FL49" s="15"/>
      <c r="FM49" s="17"/>
      <c r="FN49" s="17">
        <v>-0.20100000000000001</v>
      </c>
      <c r="FO49" s="17"/>
      <c r="FP49" s="17">
        <v>1</v>
      </c>
      <c r="FQ49" s="17">
        <v>0.4</v>
      </c>
      <c r="FR49" s="17"/>
      <c r="FS49" s="17">
        <v>0.2</v>
      </c>
      <c r="FT49" s="17">
        <v>0</v>
      </c>
      <c r="FU49" s="17">
        <v>1.399</v>
      </c>
    </row>
    <row r="50" spans="1:177" ht="24" customHeight="1" x14ac:dyDescent="0.3">
      <c r="A50" s="18" t="s">
        <v>27</v>
      </c>
      <c r="B50" s="18" t="s">
        <v>754</v>
      </c>
      <c r="C50" s="19">
        <v>9.3000000000000007</v>
      </c>
      <c r="D50" s="19">
        <v>15.3</v>
      </c>
      <c r="E50" s="19">
        <v>10.199999999999999</v>
      </c>
      <c r="F50" s="19"/>
      <c r="G50" s="19"/>
      <c r="H50" s="19">
        <v>-0.5</v>
      </c>
      <c r="I50" s="19">
        <v>31.9</v>
      </c>
      <c r="J50" s="19">
        <v>3.8</v>
      </c>
      <c r="K50" s="19"/>
      <c r="L50" s="19">
        <v>1</v>
      </c>
      <c r="M50" s="19">
        <v>-21.5</v>
      </c>
      <c r="N50" s="19">
        <v>-6.8</v>
      </c>
      <c r="O50" s="19">
        <v>20.3</v>
      </c>
      <c r="P50" s="19">
        <v>5.0999999999999996</v>
      </c>
      <c r="Q50" s="19">
        <v>6.5</v>
      </c>
      <c r="R50" s="19">
        <v>11.3</v>
      </c>
      <c r="S50" s="19">
        <v>0</v>
      </c>
      <c r="T50" s="19"/>
      <c r="U50" s="19"/>
      <c r="V50" s="19"/>
      <c r="W50" s="19"/>
      <c r="X50" s="19">
        <v>8.8000000000000007</v>
      </c>
      <c r="Y50" s="19">
        <v>0.5</v>
      </c>
      <c r="Z50" s="19">
        <v>0.6</v>
      </c>
      <c r="AA50" s="19"/>
      <c r="AB50" s="19">
        <v>-3.4</v>
      </c>
      <c r="AC50" s="19">
        <v>5.5</v>
      </c>
      <c r="AD50" s="19">
        <v>22.4</v>
      </c>
      <c r="AE50" s="19"/>
      <c r="AF50" s="19"/>
      <c r="AG50" s="19"/>
      <c r="AH50" s="19"/>
      <c r="AI50" s="19">
        <v>4.5999999999999996</v>
      </c>
      <c r="AJ50" s="19">
        <v>-5</v>
      </c>
      <c r="AK50" s="19"/>
      <c r="AL50" s="19"/>
      <c r="AM50" s="19"/>
      <c r="AN50" s="19">
        <v>-0.7</v>
      </c>
      <c r="AO50" s="19"/>
      <c r="AP50" s="19">
        <v>2.8</v>
      </c>
      <c r="AQ50" s="19">
        <v>12.7</v>
      </c>
      <c r="AR50" s="19">
        <v>8.6</v>
      </c>
      <c r="AS50" s="19">
        <v>-0.5</v>
      </c>
      <c r="AT50" s="19">
        <v>1.8</v>
      </c>
      <c r="AU50" s="19">
        <v>0.7</v>
      </c>
      <c r="AV50" s="19">
        <v>-14.9</v>
      </c>
      <c r="AW50" s="19">
        <v>-23</v>
      </c>
      <c r="AX50" s="19">
        <v>-45.3</v>
      </c>
      <c r="AY50" s="19">
        <v>-1.2</v>
      </c>
      <c r="AZ50" s="19">
        <v>-2.8</v>
      </c>
      <c r="BA50" s="19">
        <v>-0.1</v>
      </c>
      <c r="BB50" s="19">
        <v>-2</v>
      </c>
      <c r="BC50" s="19">
        <v>-1</v>
      </c>
      <c r="BD50" s="19">
        <v>0.5</v>
      </c>
      <c r="BE50" s="19">
        <v>0.1</v>
      </c>
      <c r="BF50" s="19">
        <v>-0.6</v>
      </c>
      <c r="BG50" s="19"/>
      <c r="BH50" s="19"/>
      <c r="BI50" s="19">
        <v>1.8</v>
      </c>
      <c r="BJ50" s="19"/>
      <c r="BK50" s="19"/>
      <c r="BL50" s="19">
        <v>1.4</v>
      </c>
      <c r="BM50" s="19"/>
      <c r="BN50" s="19"/>
      <c r="BO50" s="19"/>
      <c r="BP50" s="19">
        <v>0.6</v>
      </c>
      <c r="BQ50" s="19">
        <v>0</v>
      </c>
      <c r="BR50" s="19">
        <v>-39.9</v>
      </c>
      <c r="BS50" s="19">
        <v>0</v>
      </c>
      <c r="BT50" s="19">
        <v>15.3</v>
      </c>
      <c r="BU50" s="19"/>
      <c r="BV50" s="19"/>
      <c r="BW50" s="19"/>
      <c r="BX50" s="19"/>
      <c r="BY50" s="19"/>
      <c r="BZ50" s="19"/>
      <c r="CA50" s="19"/>
      <c r="CB50" s="19"/>
      <c r="CC50" s="19">
        <v>-0.6</v>
      </c>
      <c r="CD50" s="19">
        <v>23.6</v>
      </c>
      <c r="CE50" s="19">
        <v>16</v>
      </c>
      <c r="CF50" s="19">
        <v>6.5</v>
      </c>
      <c r="CG50" s="19">
        <v>3.3</v>
      </c>
      <c r="CH50" s="19">
        <v>-4.0999999999999996</v>
      </c>
      <c r="CI50" s="19"/>
      <c r="CJ50" s="19"/>
      <c r="CK50" s="19"/>
      <c r="CL50" s="19">
        <v>9.8000000000000007</v>
      </c>
      <c r="CM50" s="19">
        <v>12.3</v>
      </c>
      <c r="CN50" s="19">
        <v>-19.600000000000001</v>
      </c>
      <c r="CO50" s="19"/>
      <c r="CP50" s="19"/>
      <c r="CQ50" s="19"/>
      <c r="CR50" s="19"/>
      <c r="CS50" s="19"/>
      <c r="CT50" s="19">
        <v>-17.399999999999999</v>
      </c>
      <c r="CU50" s="19">
        <v>-15.8</v>
      </c>
      <c r="CV50" s="19"/>
      <c r="CW50" s="19">
        <v>0</v>
      </c>
      <c r="CX50" s="19">
        <v>0</v>
      </c>
      <c r="CY50" s="19"/>
      <c r="CZ50" s="19"/>
      <c r="DA50" s="19">
        <v>0.5</v>
      </c>
      <c r="DB50" s="19"/>
      <c r="DC50" s="19">
        <v>0.1</v>
      </c>
      <c r="DD50" s="19">
        <v>-0.3</v>
      </c>
      <c r="DE50" s="19"/>
      <c r="DF50" s="19">
        <v>0</v>
      </c>
      <c r="DG50" s="19">
        <v>0.5</v>
      </c>
      <c r="DH50" s="19">
        <v>0.2</v>
      </c>
      <c r="DI50" s="19">
        <v>0</v>
      </c>
      <c r="DJ50" s="19">
        <v>0.1</v>
      </c>
      <c r="DK50" s="19">
        <v>0.6</v>
      </c>
      <c r="DL50" s="19"/>
      <c r="DM50" s="19">
        <v>0</v>
      </c>
      <c r="DN50" s="19">
        <v>0</v>
      </c>
      <c r="DO50" s="19">
        <v>4.0999999999999996</v>
      </c>
      <c r="DP50" s="19">
        <v>13.6</v>
      </c>
      <c r="DQ50" s="19">
        <v>1.4</v>
      </c>
      <c r="DR50" s="19">
        <v>0.4</v>
      </c>
      <c r="DS50" s="19">
        <v>0.8</v>
      </c>
      <c r="DT50" s="19">
        <v>1.2</v>
      </c>
      <c r="DU50" s="19">
        <v>0</v>
      </c>
      <c r="DV50" s="19">
        <v>0.1</v>
      </c>
      <c r="DW50" s="19">
        <v>0.3</v>
      </c>
      <c r="DX50" s="19">
        <v>0.1</v>
      </c>
      <c r="DY50" s="19"/>
      <c r="DZ50" s="19">
        <v>-1.7</v>
      </c>
      <c r="EA50" s="19">
        <v>0</v>
      </c>
      <c r="EB50" s="19">
        <v>0.4</v>
      </c>
      <c r="EC50" s="19">
        <v>0.2</v>
      </c>
      <c r="ED50" s="19">
        <v>0.7</v>
      </c>
      <c r="EE50" s="19">
        <v>0.8</v>
      </c>
      <c r="EF50" s="19">
        <v>4.8</v>
      </c>
      <c r="EG50" s="19">
        <v>0</v>
      </c>
      <c r="EH50" s="19">
        <v>-6.3</v>
      </c>
      <c r="EI50" s="19">
        <v>-7.5</v>
      </c>
      <c r="EJ50" s="19"/>
      <c r="EK50" s="19">
        <v>0.1</v>
      </c>
      <c r="EL50" s="19">
        <v>1.1000000000000001</v>
      </c>
      <c r="EM50" s="19">
        <v>0.1</v>
      </c>
      <c r="EN50" s="19">
        <v>1.5</v>
      </c>
      <c r="EO50" s="19">
        <v>0.1</v>
      </c>
      <c r="EP50" s="19">
        <v>0.1</v>
      </c>
      <c r="EQ50" s="19">
        <v>0.1</v>
      </c>
      <c r="ER50" s="19"/>
      <c r="ES50" s="19">
        <v>0</v>
      </c>
      <c r="ET50" s="19">
        <v>0</v>
      </c>
      <c r="EU50" s="19">
        <v>0</v>
      </c>
      <c r="EV50" s="19">
        <v>-0.2</v>
      </c>
      <c r="EW50" s="19">
        <v>20.6</v>
      </c>
      <c r="EX50" s="19">
        <v>11.6</v>
      </c>
      <c r="EY50" s="19">
        <v>0</v>
      </c>
      <c r="EZ50" s="19">
        <v>0</v>
      </c>
      <c r="FA50" s="19">
        <v>0.4</v>
      </c>
      <c r="FB50" s="19">
        <v>0.8</v>
      </c>
      <c r="FC50" s="19">
        <v>1.9</v>
      </c>
      <c r="FD50" s="19">
        <v>10.75</v>
      </c>
      <c r="FE50" s="19">
        <v>10.62</v>
      </c>
      <c r="FF50" s="19">
        <v>2.2000000000000002</v>
      </c>
      <c r="FG50" s="19">
        <v>0</v>
      </c>
      <c r="FH50" s="19">
        <v>1.6</v>
      </c>
      <c r="FI50" s="19"/>
      <c r="FJ50" s="19"/>
      <c r="FK50" s="19">
        <v>126.67</v>
      </c>
      <c r="FL50" s="15"/>
      <c r="FM50" s="19"/>
      <c r="FN50" s="19">
        <v>-0.39700000000000002</v>
      </c>
      <c r="FO50" s="19"/>
      <c r="FP50" s="19">
        <v>1</v>
      </c>
      <c r="FQ50" s="19">
        <v>0.4</v>
      </c>
      <c r="FR50" s="19"/>
      <c r="FS50" s="19">
        <v>0.2</v>
      </c>
      <c r="FT50" s="19">
        <v>0.2</v>
      </c>
      <c r="FU50" s="19">
        <v>1.403</v>
      </c>
    </row>
    <row r="51" spans="1:177" ht="24" customHeight="1" x14ac:dyDescent="0.3">
      <c r="A51" s="13" t="s">
        <v>27</v>
      </c>
      <c r="B51" s="13" t="s">
        <v>755</v>
      </c>
      <c r="C51" s="14">
        <v>5</v>
      </c>
      <c r="D51" s="14">
        <v>11.9</v>
      </c>
      <c r="E51" s="14">
        <v>10.5</v>
      </c>
      <c r="F51" s="14"/>
      <c r="G51" s="14"/>
      <c r="H51" s="14">
        <v>-3.7</v>
      </c>
      <c r="I51" s="14">
        <v>32.9</v>
      </c>
      <c r="J51" s="14">
        <v>0.6</v>
      </c>
      <c r="K51" s="14"/>
      <c r="L51" s="14">
        <v>-3.5</v>
      </c>
      <c r="M51" s="14">
        <v>-22.2</v>
      </c>
      <c r="N51" s="14">
        <v>-2.7</v>
      </c>
      <c r="O51" s="14">
        <v>16.7</v>
      </c>
      <c r="P51" s="14">
        <v>3.2</v>
      </c>
      <c r="Q51" s="14">
        <v>3.8</v>
      </c>
      <c r="R51" s="14">
        <v>14.2</v>
      </c>
      <c r="S51" s="14">
        <v>0.1</v>
      </c>
      <c r="T51" s="14"/>
      <c r="U51" s="14"/>
      <c r="V51" s="14"/>
      <c r="W51" s="14"/>
      <c r="X51" s="14">
        <v>7</v>
      </c>
      <c r="Y51" s="14">
        <v>0.3</v>
      </c>
      <c r="Z51" s="14">
        <v>0.3</v>
      </c>
      <c r="AA51" s="14"/>
      <c r="AB51" s="14">
        <v>-3.4</v>
      </c>
      <c r="AC51" s="14">
        <v>5.4</v>
      </c>
      <c r="AD51" s="14">
        <v>21</v>
      </c>
      <c r="AE51" s="14"/>
      <c r="AF51" s="14"/>
      <c r="AG51" s="14"/>
      <c r="AH51" s="14"/>
      <c r="AI51" s="14">
        <v>4.9000000000000004</v>
      </c>
      <c r="AJ51" s="14">
        <v>-5</v>
      </c>
      <c r="AK51" s="14"/>
      <c r="AL51" s="14"/>
      <c r="AM51" s="14"/>
      <c r="AN51" s="14">
        <v>-0.8</v>
      </c>
      <c r="AO51" s="14"/>
      <c r="AP51" s="14">
        <v>3.2</v>
      </c>
      <c r="AQ51" s="14">
        <v>25.3</v>
      </c>
      <c r="AR51" s="14">
        <v>8.6999999999999993</v>
      </c>
      <c r="AS51" s="14">
        <v>0.7</v>
      </c>
      <c r="AT51" s="14">
        <v>1.8</v>
      </c>
      <c r="AU51" s="14">
        <v>0.7</v>
      </c>
      <c r="AV51" s="14">
        <v>-17.3</v>
      </c>
      <c r="AW51" s="14">
        <v>-25.7</v>
      </c>
      <c r="AX51" s="14">
        <v>-47.4</v>
      </c>
      <c r="AY51" s="14">
        <v>0.1</v>
      </c>
      <c r="AZ51" s="14">
        <v>-2.9</v>
      </c>
      <c r="BA51" s="14">
        <v>0.1</v>
      </c>
      <c r="BB51" s="14">
        <v>-1.9</v>
      </c>
      <c r="BC51" s="14">
        <v>0.2</v>
      </c>
      <c r="BD51" s="14">
        <v>0.5</v>
      </c>
      <c r="BE51" s="14">
        <v>0.1</v>
      </c>
      <c r="BF51" s="14">
        <v>0.2</v>
      </c>
      <c r="BG51" s="14"/>
      <c r="BH51" s="14"/>
      <c r="BI51" s="14">
        <v>1.8</v>
      </c>
      <c r="BJ51" s="14"/>
      <c r="BK51" s="14"/>
      <c r="BL51" s="14">
        <v>-1.7</v>
      </c>
      <c r="BM51" s="14"/>
      <c r="BN51" s="14"/>
      <c r="BO51" s="14"/>
      <c r="BP51" s="14">
        <v>-1.3</v>
      </c>
      <c r="BQ51" s="14">
        <v>0</v>
      </c>
      <c r="BR51" s="14">
        <v>-40.4</v>
      </c>
      <c r="BS51" s="14">
        <v>0</v>
      </c>
      <c r="BT51" s="14">
        <v>14.7</v>
      </c>
      <c r="BU51" s="14"/>
      <c r="BV51" s="14"/>
      <c r="BW51" s="14"/>
      <c r="BX51" s="14"/>
      <c r="BY51" s="14"/>
      <c r="BZ51" s="14"/>
      <c r="CA51" s="14"/>
      <c r="CB51" s="14"/>
      <c r="CC51" s="14">
        <v>-0.6</v>
      </c>
      <c r="CD51" s="14">
        <v>24.8</v>
      </c>
      <c r="CE51" s="14">
        <v>13.9</v>
      </c>
      <c r="CF51" s="14">
        <v>4.5</v>
      </c>
      <c r="CG51" s="14">
        <v>3.7</v>
      </c>
      <c r="CH51" s="14">
        <v>-4.0999999999999996</v>
      </c>
      <c r="CI51" s="14"/>
      <c r="CJ51" s="14"/>
      <c r="CK51" s="14"/>
      <c r="CL51" s="14">
        <v>7.6</v>
      </c>
      <c r="CM51" s="14">
        <v>10.199999999999999</v>
      </c>
      <c r="CN51" s="14">
        <v>-21.8</v>
      </c>
      <c r="CO51" s="14"/>
      <c r="CP51" s="14"/>
      <c r="CQ51" s="14"/>
      <c r="CR51" s="14"/>
      <c r="CS51" s="14"/>
      <c r="CT51" s="14">
        <v>-18</v>
      </c>
      <c r="CU51" s="14">
        <v>-16.2</v>
      </c>
      <c r="CV51" s="14"/>
      <c r="CW51" s="14">
        <v>0</v>
      </c>
      <c r="CX51" s="14">
        <v>0</v>
      </c>
      <c r="CY51" s="14"/>
      <c r="CZ51" s="14"/>
      <c r="DA51" s="14">
        <v>0.5</v>
      </c>
      <c r="DB51" s="14"/>
      <c r="DC51" s="14">
        <v>0</v>
      </c>
      <c r="DD51" s="14">
        <v>-0.3</v>
      </c>
      <c r="DE51" s="14"/>
      <c r="DF51" s="14">
        <v>0</v>
      </c>
      <c r="DG51" s="14">
        <v>0.6</v>
      </c>
      <c r="DH51" s="14">
        <v>0.2</v>
      </c>
      <c r="DI51" s="14">
        <v>0.5</v>
      </c>
      <c r="DJ51" s="14">
        <v>0.1</v>
      </c>
      <c r="DK51" s="14">
        <v>0.5</v>
      </c>
      <c r="DL51" s="14"/>
      <c r="DM51" s="14">
        <v>0</v>
      </c>
      <c r="DN51" s="14">
        <v>0</v>
      </c>
      <c r="DO51" s="14">
        <v>4</v>
      </c>
      <c r="DP51" s="14">
        <v>13.9</v>
      </c>
      <c r="DQ51" s="14">
        <v>1.4</v>
      </c>
      <c r="DR51" s="14">
        <v>0.4</v>
      </c>
      <c r="DS51" s="14">
        <v>0.8</v>
      </c>
      <c r="DT51" s="14">
        <v>1.2</v>
      </c>
      <c r="DU51" s="14">
        <v>0</v>
      </c>
      <c r="DV51" s="14">
        <v>-0.1</v>
      </c>
      <c r="DW51" s="14">
        <v>0.2</v>
      </c>
      <c r="DX51" s="14">
        <v>0.1</v>
      </c>
      <c r="DY51" s="14"/>
      <c r="DZ51" s="14">
        <v>-1.7</v>
      </c>
      <c r="EA51" s="14">
        <v>0</v>
      </c>
      <c r="EB51" s="14">
        <v>0.5</v>
      </c>
      <c r="EC51" s="14">
        <v>0.1</v>
      </c>
      <c r="ED51" s="14">
        <v>0.7</v>
      </c>
      <c r="EE51" s="14">
        <v>0.8</v>
      </c>
      <c r="EF51" s="14">
        <v>5.7</v>
      </c>
      <c r="EG51" s="14">
        <v>0</v>
      </c>
      <c r="EH51" s="14">
        <v>-6.8</v>
      </c>
      <c r="EI51" s="14">
        <v>-7.7</v>
      </c>
      <c r="EJ51" s="14"/>
      <c r="EK51" s="14">
        <v>0.1</v>
      </c>
      <c r="EL51" s="14">
        <v>1.1000000000000001</v>
      </c>
      <c r="EM51" s="14">
        <v>0.1</v>
      </c>
      <c r="EN51" s="14">
        <v>1.4</v>
      </c>
      <c r="EO51" s="14">
        <v>0.1</v>
      </c>
      <c r="EP51" s="14">
        <v>0.1</v>
      </c>
      <c r="EQ51" s="14">
        <v>0.1</v>
      </c>
      <c r="ER51" s="14"/>
      <c r="ES51" s="14">
        <v>0</v>
      </c>
      <c r="ET51" s="14">
        <v>0</v>
      </c>
      <c r="EU51" s="14">
        <v>0</v>
      </c>
      <c r="EV51" s="14">
        <v>-0.2</v>
      </c>
      <c r="EW51" s="14">
        <v>15.9</v>
      </c>
      <c r="EX51" s="14">
        <v>9.6999999999999993</v>
      </c>
      <c r="EY51" s="14">
        <v>0</v>
      </c>
      <c r="EZ51" s="14">
        <v>0</v>
      </c>
      <c r="FA51" s="14">
        <v>0.4</v>
      </c>
      <c r="FB51" s="14">
        <v>0.8</v>
      </c>
      <c r="FC51" s="14">
        <v>1.9</v>
      </c>
      <c r="FD51" s="14">
        <v>10.41</v>
      </c>
      <c r="FE51" s="14">
        <v>10.24</v>
      </c>
      <c r="FF51" s="14">
        <v>1.1000000000000001</v>
      </c>
      <c r="FG51" s="14">
        <v>0</v>
      </c>
      <c r="FH51" s="14">
        <v>2.2000000000000002</v>
      </c>
      <c r="FI51" s="14"/>
      <c r="FJ51" s="14"/>
      <c r="FK51" s="14">
        <v>91.05</v>
      </c>
      <c r="FL51" s="15"/>
      <c r="FM51" s="14"/>
      <c r="FN51" s="14">
        <v>-0.70399999999999996</v>
      </c>
      <c r="FO51" s="14"/>
      <c r="FP51" s="14">
        <v>1</v>
      </c>
      <c r="FQ51" s="14">
        <v>0.4</v>
      </c>
      <c r="FR51" s="14"/>
      <c r="FS51" s="14">
        <v>0.2</v>
      </c>
      <c r="FT51" s="14">
        <v>-0.2</v>
      </c>
      <c r="FU51" s="14">
        <v>0.69599999999999995</v>
      </c>
    </row>
    <row r="52" spans="1:177" ht="24" customHeight="1" x14ac:dyDescent="0.3">
      <c r="A52" s="16" t="s">
        <v>27</v>
      </c>
      <c r="B52" s="16" t="s">
        <v>756</v>
      </c>
      <c r="C52" s="17">
        <v>7.2</v>
      </c>
      <c r="D52" s="17">
        <v>7.3</v>
      </c>
      <c r="E52" s="17">
        <v>9</v>
      </c>
      <c r="F52" s="17"/>
      <c r="G52" s="17"/>
      <c r="H52" s="17">
        <v>-3.1</v>
      </c>
      <c r="I52" s="17">
        <v>20.7</v>
      </c>
      <c r="J52" s="17">
        <v>1.5</v>
      </c>
      <c r="K52" s="17"/>
      <c r="L52" s="17">
        <v>-3.2</v>
      </c>
      <c r="M52" s="17">
        <v>-24.1</v>
      </c>
      <c r="N52" s="17">
        <v>-8.6999999999999993</v>
      </c>
      <c r="O52" s="17">
        <v>17.3</v>
      </c>
      <c r="P52" s="17">
        <v>2.5</v>
      </c>
      <c r="Q52" s="17">
        <v>4.5</v>
      </c>
      <c r="R52" s="17">
        <v>32.200000000000003</v>
      </c>
      <c r="S52" s="17">
        <v>0.1</v>
      </c>
      <c r="T52" s="17"/>
      <c r="U52" s="17"/>
      <c r="V52" s="17"/>
      <c r="W52" s="17"/>
      <c r="X52" s="17">
        <v>7.8</v>
      </c>
      <c r="Y52" s="17">
        <v>0.6</v>
      </c>
      <c r="Z52" s="17">
        <v>0.6</v>
      </c>
      <c r="AA52" s="17"/>
      <c r="AB52" s="17">
        <v>-3.4</v>
      </c>
      <c r="AC52" s="17">
        <v>5.3</v>
      </c>
      <c r="AD52" s="17">
        <v>22.3</v>
      </c>
      <c r="AE52" s="17"/>
      <c r="AF52" s="17"/>
      <c r="AG52" s="17"/>
      <c r="AH52" s="17"/>
      <c r="AI52" s="17">
        <v>3.4</v>
      </c>
      <c r="AJ52" s="17">
        <v>-4.4000000000000004</v>
      </c>
      <c r="AK52" s="17"/>
      <c r="AL52" s="17"/>
      <c r="AM52" s="17"/>
      <c r="AN52" s="17">
        <v>-0.9</v>
      </c>
      <c r="AO52" s="17"/>
      <c r="AP52" s="17">
        <v>3</v>
      </c>
      <c r="AQ52" s="17">
        <v>26.7</v>
      </c>
      <c r="AR52" s="17">
        <v>8.5</v>
      </c>
      <c r="AS52" s="17">
        <v>0.7</v>
      </c>
      <c r="AT52" s="17">
        <v>1.8</v>
      </c>
      <c r="AU52" s="17">
        <v>0.9</v>
      </c>
      <c r="AV52" s="17">
        <v>-18.8</v>
      </c>
      <c r="AW52" s="17">
        <v>-27</v>
      </c>
      <c r="AX52" s="17">
        <v>-49</v>
      </c>
      <c r="AY52" s="17">
        <v>-1.6</v>
      </c>
      <c r="AZ52" s="17">
        <v>-2.9</v>
      </c>
      <c r="BA52" s="17">
        <v>0</v>
      </c>
      <c r="BB52" s="17">
        <v>-1.5</v>
      </c>
      <c r="BC52" s="17">
        <v>-1.9</v>
      </c>
      <c r="BD52" s="17">
        <v>0.5</v>
      </c>
      <c r="BE52" s="17">
        <v>0.2</v>
      </c>
      <c r="BF52" s="17">
        <v>-1.7</v>
      </c>
      <c r="BG52" s="17"/>
      <c r="BH52" s="17"/>
      <c r="BI52" s="17">
        <v>0</v>
      </c>
      <c r="BJ52" s="17"/>
      <c r="BK52" s="17"/>
      <c r="BL52" s="17">
        <v>-1.6</v>
      </c>
      <c r="BM52" s="17"/>
      <c r="BN52" s="17"/>
      <c r="BO52" s="17"/>
      <c r="BP52" s="17">
        <v>-0.1</v>
      </c>
      <c r="BQ52" s="17">
        <v>0</v>
      </c>
      <c r="BR52" s="17">
        <v>-41.9</v>
      </c>
      <c r="BS52" s="17">
        <v>0</v>
      </c>
      <c r="BT52" s="17">
        <v>14</v>
      </c>
      <c r="BU52" s="17"/>
      <c r="BV52" s="17"/>
      <c r="BW52" s="17"/>
      <c r="BX52" s="17"/>
      <c r="BY52" s="17"/>
      <c r="BZ52" s="17"/>
      <c r="CA52" s="17"/>
      <c r="CB52" s="17"/>
      <c r="CC52" s="17">
        <v>-0.6</v>
      </c>
      <c r="CD52" s="17">
        <v>23.7</v>
      </c>
      <c r="CE52" s="17">
        <v>15.6</v>
      </c>
      <c r="CF52" s="17">
        <v>6</v>
      </c>
      <c r="CG52" s="17">
        <v>3.5</v>
      </c>
      <c r="CH52" s="17">
        <v>-4</v>
      </c>
      <c r="CI52" s="17"/>
      <c r="CJ52" s="17"/>
      <c r="CK52" s="17"/>
      <c r="CL52" s="17">
        <v>5.8</v>
      </c>
      <c r="CM52" s="17">
        <v>8.1</v>
      </c>
      <c r="CN52" s="17">
        <v>-25.1</v>
      </c>
      <c r="CO52" s="17"/>
      <c r="CP52" s="17"/>
      <c r="CQ52" s="17"/>
      <c r="CR52" s="17"/>
      <c r="CS52" s="17"/>
      <c r="CT52" s="17">
        <v>-19.399999999999999</v>
      </c>
      <c r="CU52" s="17">
        <v>-17.100000000000001</v>
      </c>
      <c r="CV52" s="17"/>
      <c r="CW52" s="17">
        <v>0</v>
      </c>
      <c r="CX52" s="17">
        <v>0</v>
      </c>
      <c r="CY52" s="17"/>
      <c r="CZ52" s="17"/>
      <c r="DA52" s="17">
        <v>0.5</v>
      </c>
      <c r="DB52" s="17"/>
      <c r="DC52" s="17">
        <v>0</v>
      </c>
      <c r="DD52" s="17">
        <v>-0.3</v>
      </c>
      <c r="DE52" s="17"/>
      <c r="DF52" s="17">
        <v>-0.1</v>
      </c>
      <c r="DG52" s="17">
        <v>0.6</v>
      </c>
      <c r="DH52" s="17">
        <v>0.2</v>
      </c>
      <c r="DI52" s="17">
        <v>0.4</v>
      </c>
      <c r="DJ52" s="17">
        <v>0.1</v>
      </c>
      <c r="DK52" s="17">
        <v>0.5</v>
      </c>
      <c r="DL52" s="17"/>
      <c r="DM52" s="17">
        <v>0</v>
      </c>
      <c r="DN52" s="17">
        <v>0</v>
      </c>
      <c r="DO52" s="17">
        <v>4.2</v>
      </c>
      <c r="DP52" s="17">
        <v>14.1</v>
      </c>
      <c r="DQ52" s="17">
        <v>1.4</v>
      </c>
      <c r="DR52" s="17">
        <v>0.4</v>
      </c>
      <c r="DS52" s="17">
        <v>0.8</v>
      </c>
      <c r="DT52" s="17">
        <v>1.2</v>
      </c>
      <c r="DU52" s="17">
        <v>0</v>
      </c>
      <c r="DV52" s="17">
        <v>-0.2</v>
      </c>
      <c r="DW52" s="17">
        <v>0.1</v>
      </c>
      <c r="DX52" s="17">
        <v>0.1</v>
      </c>
      <c r="DY52" s="17"/>
      <c r="DZ52" s="17">
        <v>-1.7</v>
      </c>
      <c r="EA52" s="17">
        <v>0</v>
      </c>
      <c r="EB52" s="17">
        <v>0.4</v>
      </c>
      <c r="EC52" s="17">
        <v>0.2</v>
      </c>
      <c r="ED52" s="17">
        <v>0.5</v>
      </c>
      <c r="EE52" s="17">
        <v>0.8</v>
      </c>
      <c r="EF52" s="17">
        <v>8.5</v>
      </c>
      <c r="EG52" s="17">
        <v>0</v>
      </c>
      <c r="EH52" s="17">
        <v>-7.2</v>
      </c>
      <c r="EI52" s="17">
        <v>-8.1999999999999993</v>
      </c>
      <c r="EJ52" s="17"/>
      <c r="EK52" s="17">
        <v>0.1</v>
      </c>
      <c r="EL52" s="17">
        <v>1.1000000000000001</v>
      </c>
      <c r="EM52" s="17">
        <v>0.1</v>
      </c>
      <c r="EN52" s="17">
        <v>1.4</v>
      </c>
      <c r="EO52" s="17">
        <v>0.1</v>
      </c>
      <c r="EP52" s="17">
        <v>0.1</v>
      </c>
      <c r="EQ52" s="17">
        <v>0.1</v>
      </c>
      <c r="ER52" s="17"/>
      <c r="ES52" s="17">
        <v>0</v>
      </c>
      <c r="ET52" s="17">
        <v>0</v>
      </c>
      <c r="EU52" s="17">
        <v>0</v>
      </c>
      <c r="EV52" s="17">
        <v>-0.2</v>
      </c>
      <c r="EW52" s="17">
        <v>10.7</v>
      </c>
      <c r="EX52" s="17">
        <v>6.8</v>
      </c>
      <c r="EY52" s="17">
        <v>0</v>
      </c>
      <c r="EZ52" s="17">
        <v>0</v>
      </c>
      <c r="FA52" s="17">
        <v>0.4</v>
      </c>
      <c r="FB52" s="17">
        <v>0.8</v>
      </c>
      <c r="FC52" s="17">
        <v>2</v>
      </c>
      <c r="FD52" s="17">
        <v>9.67</v>
      </c>
      <c r="FE52" s="17">
        <v>9.49</v>
      </c>
      <c r="FF52" s="17">
        <v>0.4</v>
      </c>
      <c r="FG52" s="17">
        <v>0</v>
      </c>
      <c r="FH52" s="17">
        <v>2.2999999999999998</v>
      </c>
      <c r="FI52" s="17"/>
      <c r="FJ52" s="17"/>
      <c r="FK52" s="17">
        <v>61.96</v>
      </c>
      <c r="FL52" s="15"/>
      <c r="FM52" s="17"/>
      <c r="FN52" s="17">
        <v>-1.4E-2</v>
      </c>
      <c r="FO52" s="17"/>
      <c r="FP52" s="17">
        <v>1</v>
      </c>
      <c r="FQ52" s="17">
        <v>0.4</v>
      </c>
      <c r="FR52" s="17"/>
      <c r="FS52" s="17">
        <v>-0.2</v>
      </c>
      <c r="FT52" s="17">
        <v>0.1</v>
      </c>
      <c r="FU52" s="17">
        <v>1.286</v>
      </c>
    </row>
    <row r="53" spans="1:177" ht="24" customHeight="1" x14ac:dyDescent="0.3">
      <c r="A53" s="16" t="s">
        <v>27</v>
      </c>
      <c r="B53" s="16" t="s">
        <v>757</v>
      </c>
      <c r="C53" s="17">
        <v>8</v>
      </c>
      <c r="D53" s="17">
        <v>5.2</v>
      </c>
      <c r="E53" s="17">
        <v>7.7</v>
      </c>
      <c r="F53" s="17"/>
      <c r="G53" s="17"/>
      <c r="H53" s="17">
        <v>-2.8</v>
      </c>
      <c r="I53" s="17">
        <v>26.4</v>
      </c>
      <c r="J53" s="17">
        <v>0</v>
      </c>
      <c r="K53" s="17"/>
      <c r="L53" s="17">
        <v>-5</v>
      </c>
      <c r="M53" s="17">
        <v>-32.1</v>
      </c>
      <c r="N53" s="17">
        <v>-17.5</v>
      </c>
      <c r="O53" s="17">
        <v>11.9</v>
      </c>
      <c r="P53" s="17">
        <v>2.5</v>
      </c>
      <c r="Q53" s="17">
        <v>4.8</v>
      </c>
      <c r="R53" s="17">
        <v>28.4</v>
      </c>
      <c r="S53" s="17">
        <v>-0.1</v>
      </c>
      <c r="T53" s="17"/>
      <c r="U53" s="17"/>
      <c r="V53" s="17"/>
      <c r="W53" s="17"/>
      <c r="X53" s="17">
        <v>5.9</v>
      </c>
      <c r="Y53" s="17">
        <v>0.5</v>
      </c>
      <c r="Z53" s="17">
        <v>0.9</v>
      </c>
      <c r="AA53" s="17"/>
      <c r="AB53" s="17">
        <v>-3.4</v>
      </c>
      <c r="AC53" s="17">
        <v>5.5</v>
      </c>
      <c r="AD53" s="17">
        <v>20.7</v>
      </c>
      <c r="AE53" s="17"/>
      <c r="AF53" s="17"/>
      <c r="AG53" s="17"/>
      <c r="AH53" s="17"/>
      <c r="AI53" s="17">
        <v>5.3</v>
      </c>
      <c r="AJ53" s="17">
        <v>-5.6</v>
      </c>
      <c r="AK53" s="17"/>
      <c r="AL53" s="17"/>
      <c r="AM53" s="17"/>
      <c r="AN53" s="17">
        <v>-1.1000000000000001</v>
      </c>
      <c r="AO53" s="17"/>
      <c r="AP53" s="17">
        <v>2.7</v>
      </c>
      <c r="AQ53" s="17">
        <v>25.9</v>
      </c>
      <c r="AR53" s="17">
        <v>8.5</v>
      </c>
      <c r="AS53" s="17">
        <v>1.1000000000000001</v>
      </c>
      <c r="AT53" s="17">
        <v>1.8</v>
      </c>
      <c r="AU53" s="17">
        <v>0.7</v>
      </c>
      <c r="AV53" s="17">
        <v>-18.399999999999999</v>
      </c>
      <c r="AW53" s="17">
        <v>-26.4</v>
      </c>
      <c r="AX53" s="17">
        <v>-48.4</v>
      </c>
      <c r="AY53" s="17">
        <v>-0.9</v>
      </c>
      <c r="AZ53" s="17">
        <v>-2.8</v>
      </c>
      <c r="BA53" s="17">
        <v>-0.1</v>
      </c>
      <c r="BB53" s="17">
        <v>-2.5</v>
      </c>
      <c r="BC53" s="17">
        <v>-1.8</v>
      </c>
      <c r="BD53" s="17">
        <v>0.5</v>
      </c>
      <c r="BE53" s="17">
        <v>0.1</v>
      </c>
      <c r="BF53" s="17">
        <v>-4.0999999999999996</v>
      </c>
      <c r="BG53" s="17"/>
      <c r="BH53" s="17"/>
      <c r="BI53" s="17">
        <v>0</v>
      </c>
      <c r="BJ53" s="17"/>
      <c r="BK53" s="17"/>
      <c r="BL53" s="17">
        <v>-1.5</v>
      </c>
      <c r="BM53" s="17"/>
      <c r="BN53" s="17"/>
      <c r="BO53" s="17"/>
      <c r="BP53" s="17">
        <v>-0.1</v>
      </c>
      <c r="BQ53" s="17">
        <v>0</v>
      </c>
      <c r="BR53" s="17">
        <v>-42</v>
      </c>
      <c r="BS53" s="17">
        <v>0</v>
      </c>
      <c r="BT53" s="17">
        <v>13.5</v>
      </c>
      <c r="BU53" s="17"/>
      <c r="BV53" s="17"/>
      <c r="BW53" s="17"/>
      <c r="BX53" s="17"/>
      <c r="BY53" s="17"/>
      <c r="BZ53" s="17"/>
      <c r="CA53" s="17"/>
      <c r="CB53" s="17"/>
      <c r="CC53" s="17">
        <v>-0.6</v>
      </c>
      <c r="CD53" s="17">
        <v>23.5</v>
      </c>
      <c r="CE53" s="17">
        <v>16.100000000000001</v>
      </c>
      <c r="CF53" s="17">
        <v>6.7</v>
      </c>
      <c r="CG53" s="17">
        <v>3.4</v>
      </c>
      <c r="CH53" s="17">
        <v>-4.0999999999999996</v>
      </c>
      <c r="CI53" s="17"/>
      <c r="CJ53" s="17"/>
      <c r="CK53" s="17"/>
      <c r="CL53" s="17">
        <v>6.1</v>
      </c>
      <c r="CM53" s="17">
        <v>8.5</v>
      </c>
      <c r="CN53" s="17">
        <v>-24.5</v>
      </c>
      <c r="CO53" s="17"/>
      <c r="CP53" s="17"/>
      <c r="CQ53" s="17"/>
      <c r="CR53" s="17"/>
      <c r="CS53" s="17"/>
      <c r="CT53" s="17">
        <v>-20</v>
      </c>
      <c r="CU53" s="17">
        <v>-17.399999999999999</v>
      </c>
      <c r="CV53" s="17"/>
      <c r="CW53" s="17">
        <v>0</v>
      </c>
      <c r="CX53" s="17">
        <v>0</v>
      </c>
      <c r="CY53" s="17"/>
      <c r="CZ53" s="17"/>
      <c r="DA53" s="17">
        <v>0.5</v>
      </c>
      <c r="DB53" s="17"/>
      <c r="DC53" s="17">
        <v>0</v>
      </c>
      <c r="DD53" s="17">
        <v>-0.3</v>
      </c>
      <c r="DE53" s="17"/>
      <c r="DF53" s="17">
        <v>0</v>
      </c>
      <c r="DG53" s="17">
        <v>0.5</v>
      </c>
      <c r="DH53" s="17">
        <v>0.2</v>
      </c>
      <c r="DI53" s="17">
        <v>0.3</v>
      </c>
      <c r="DJ53" s="17">
        <v>0.1</v>
      </c>
      <c r="DK53" s="17">
        <v>0.6</v>
      </c>
      <c r="DL53" s="17"/>
      <c r="DM53" s="17">
        <v>0</v>
      </c>
      <c r="DN53" s="17">
        <v>0</v>
      </c>
      <c r="DO53" s="17">
        <v>4.0999999999999996</v>
      </c>
      <c r="DP53" s="17">
        <v>13.7</v>
      </c>
      <c r="DQ53" s="17">
        <v>1.4</v>
      </c>
      <c r="DR53" s="17">
        <v>0.4</v>
      </c>
      <c r="DS53" s="17">
        <v>0.8</v>
      </c>
      <c r="DT53" s="17">
        <v>1.2</v>
      </c>
      <c r="DU53" s="17">
        <v>0</v>
      </c>
      <c r="DV53" s="17">
        <v>0</v>
      </c>
      <c r="DW53" s="17">
        <v>0.2</v>
      </c>
      <c r="DX53" s="17">
        <v>0.1</v>
      </c>
      <c r="DY53" s="17"/>
      <c r="DZ53" s="17">
        <v>-1.7</v>
      </c>
      <c r="EA53" s="17">
        <v>0.1</v>
      </c>
      <c r="EB53" s="17">
        <v>0.4</v>
      </c>
      <c r="EC53" s="17">
        <v>0.2</v>
      </c>
      <c r="ED53" s="17">
        <v>0.5</v>
      </c>
      <c r="EE53" s="17">
        <v>0.8</v>
      </c>
      <c r="EF53" s="17">
        <v>9.1</v>
      </c>
      <c r="EG53" s="17">
        <v>0</v>
      </c>
      <c r="EH53" s="17">
        <v>-6.5</v>
      </c>
      <c r="EI53" s="17">
        <v>-7</v>
      </c>
      <c r="EJ53" s="17"/>
      <c r="EK53" s="17">
        <v>0.1</v>
      </c>
      <c r="EL53" s="17">
        <v>1.2</v>
      </c>
      <c r="EM53" s="17">
        <v>0.1</v>
      </c>
      <c r="EN53" s="17">
        <v>1.4</v>
      </c>
      <c r="EO53" s="17">
        <v>0.1</v>
      </c>
      <c r="EP53" s="17">
        <v>0.1</v>
      </c>
      <c r="EQ53" s="17">
        <v>0.1</v>
      </c>
      <c r="ER53" s="17"/>
      <c r="ES53" s="17">
        <v>0</v>
      </c>
      <c r="ET53" s="17">
        <v>0</v>
      </c>
      <c r="EU53" s="17">
        <v>0</v>
      </c>
      <c r="EV53" s="17">
        <v>-0.2</v>
      </c>
      <c r="EW53" s="17">
        <v>9.3000000000000007</v>
      </c>
      <c r="EX53" s="17">
        <v>6.5</v>
      </c>
      <c r="EY53" s="17">
        <v>0</v>
      </c>
      <c r="EZ53" s="17">
        <v>0</v>
      </c>
      <c r="FA53" s="17">
        <v>0.4</v>
      </c>
      <c r="FB53" s="17">
        <v>0.7</v>
      </c>
      <c r="FC53" s="17">
        <v>2.1</v>
      </c>
      <c r="FD53" s="17">
        <v>9.42</v>
      </c>
      <c r="FE53" s="17">
        <v>9.3000000000000007</v>
      </c>
      <c r="FF53" s="17">
        <v>1.7</v>
      </c>
      <c r="FG53" s="17">
        <v>0</v>
      </c>
      <c r="FH53" s="17">
        <v>2.4</v>
      </c>
      <c r="FI53" s="17"/>
      <c r="FJ53" s="17"/>
      <c r="FK53" s="17">
        <v>34.020000000000003</v>
      </c>
      <c r="FL53" s="15"/>
      <c r="FM53" s="17"/>
      <c r="FN53" s="17">
        <v>-0.248</v>
      </c>
      <c r="FO53" s="17"/>
      <c r="FP53" s="17">
        <v>1</v>
      </c>
      <c r="FQ53" s="17">
        <v>0.4</v>
      </c>
      <c r="FR53" s="17"/>
      <c r="FS53" s="17">
        <v>-0.2</v>
      </c>
      <c r="FT53" s="17">
        <v>0</v>
      </c>
      <c r="FU53" s="17">
        <v>0.95199999999999996</v>
      </c>
    </row>
    <row r="54" spans="1:177" ht="24" customHeight="1" x14ac:dyDescent="0.3">
      <c r="A54" s="16" t="s">
        <v>27</v>
      </c>
      <c r="B54" s="16" t="s">
        <v>758</v>
      </c>
      <c r="C54" s="17">
        <v>5.8</v>
      </c>
      <c r="D54" s="17">
        <v>0.8</v>
      </c>
      <c r="E54" s="17">
        <v>7.1</v>
      </c>
      <c r="F54" s="17"/>
      <c r="G54" s="17"/>
      <c r="H54" s="17">
        <v>-6.8</v>
      </c>
      <c r="I54" s="17">
        <v>14.4</v>
      </c>
      <c r="J54" s="17">
        <v>0</v>
      </c>
      <c r="K54" s="17"/>
      <c r="L54" s="17">
        <v>-12.3</v>
      </c>
      <c r="M54" s="17">
        <v>-33.799999999999997</v>
      </c>
      <c r="N54" s="17">
        <v>-18.5</v>
      </c>
      <c r="O54" s="17">
        <v>3.6</v>
      </c>
      <c r="P54" s="17">
        <v>-0.7</v>
      </c>
      <c r="Q54" s="17">
        <v>2.5</v>
      </c>
      <c r="R54" s="17">
        <v>24.3</v>
      </c>
      <c r="S54" s="17">
        <v>0.1</v>
      </c>
      <c r="T54" s="17"/>
      <c r="U54" s="17"/>
      <c r="V54" s="17"/>
      <c r="W54" s="17"/>
      <c r="X54" s="17">
        <v>5</v>
      </c>
      <c r="Y54" s="17">
        <v>0.4</v>
      </c>
      <c r="Z54" s="17">
        <v>0.7</v>
      </c>
      <c r="AA54" s="17"/>
      <c r="AB54" s="17">
        <v>-3.4</v>
      </c>
      <c r="AC54" s="17">
        <v>5.0999999999999996</v>
      </c>
      <c r="AD54" s="17">
        <v>18.7</v>
      </c>
      <c r="AE54" s="17"/>
      <c r="AF54" s="17"/>
      <c r="AG54" s="17"/>
      <c r="AH54" s="17"/>
      <c r="AI54" s="17">
        <v>5</v>
      </c>
      <c r="AJ54" s="17">
        <v>-5.8</v>
      </c>
      <c r="AK54" s="17"/>
      <c r="AL54" s="17"/>
      <c r="AM54" s="17"/>
      <c r="AN54" s="17">
        <v>-1.2</v>
      </c>
      <c r="AO54" s="17"/>
      <c r="AP54" s="17">
        <v>2.2999999999999998</v>
      </c>
      <c r="AQ54" s="17">
        <v>25.1</v>
      </c>
      <c r="AR54" s="17">
        <v>8.4</v>
      </c>
      <c r="AS54" s="17">
        <v>0.9</v>
      </c>
      <c r="AT54" s="17">
        <v>1.8</v>
      </c>
      <c r="AU54" s="17">
        <v>0.7</v>
      </c>
      <c r="AV54" s="17">
        <v>-23.8</v>
      </c>
      <c r="AW54" s="17">
        <v>-31.9</v>
      </c>
      <c r="AX54" s="17">
        <v>-49</v>
      </c>
      <c r="AY54" s="17">
        <v>-1.2</v>
      </c>
      <c r="AZ54" s="17">
        <v>-2.9</v>
      </c>
      <c r="BA54" s="17">
        <v>-0.1</v>
      </c>
      <c r="BB54" s="17">
        <v>-1.7</v>
      </c>
      <c r="BC54" s="17">
        <v>-0.6</v>
      </c>
      <c r="BD54" s="17">
        <v>0.5</v>
      </c>
      <c r="BE54" s="17">
        <v>0.2</v>
      </c>
      <c r="BF54" s="17">
        <v>-0.1</v>
      </c>
      <c r="BG54" s="17"/>
      <c r="BH54" s="17"/>
      <c r="BI54" s="17">
        <v>-1.1000000000000001</v>
      </c>
      <c r="BJ54" s="17"/>
      <c r="BK54" s="17"/>
      <c r="BL54" s="17">
        <v>-3.1</v>
      </c>
      <c r="BM54" s="17"/>
      <c r="BN54" s="17"/>
      <c r="BO54" s="17"/>
      <c r="BP54" s="17">
        <v>-1.7</v>
      </c>
      <c r="BQ54" s="17">
        <v>0</v>
      </c>
      <c r="BR54" s="17">
        <v>-45</v>
      </c>
      <c r="BS54" s="17">
        <v>0</v>
      </c>
      <c r="BT54" s="17">
        <v>10.199999999999999</v>
      </c>
      <c r="BU54" s="17"/>
      <c r="BV54" s="17"/>
      <c r="BW54" s="17"/>
      <c r="BX54" s="17"/>
      <c r="BY54" s="17"/>
      <c r="BZ54" s="17"/>
      <c r="CA54" s="17"/>
      <c r="CB54" s="17"/>
      <c r="CC54" s="17">
        <v>-0.6</v>
      </c>
      <c r="CD54" s="17">
        <v>23.5</v>
      </c>
      <c r="CE54" s="17">
        <v>15.7</v>
      </c>
      <c r="CF54" s="17">
        <v>5.9</v>
      </c>
      <c r="CG54" s="17">
        <v>3.3</v>
      </c>
      <c r="CH54" s="17">
        <v>-4.0999999999999996</v>
      </c>
      <c r="CI54" s="17"/>
      <c r="CJ54" s="17"/>
      <c r="CK54" s="17"/>
      <c r="CL54" s="17">
        <v>1</v>
      </c>
      <c r="CM54" s="17">
        <v>3.2</v>
      </c>
      <c r="CN54" s="17">
        <v>-32.299999999999997</v>
      </c>
      <c r="CO54" s="17"/>
      <c r="CP54" s="17"/>
      <c r="CQ54" s="17"/>
      <c r="CR54" s="17"/>
      <c r="CS54" s="17"/>
      <c r="CT54" s="17">
        <v>-24</v>
      </c>
      <c r="CU54" s="17">
        <v>-19.8</v>
      </c>
      <c r="CV54" s="17"/>
      <c r="CW54" s="17">
        <v>0</v>
      </c>
      <c r="CX54" s="17">
        <v>0</v>
      </c>
      <c r="CY54" s="17"/>
      <c r="CZ54" s="17"/>
      <c r="DA54" s="17">
        <v>0.5</v>
      </c>
      <c r="DB54" s="17"/>
      <c r="DC54" s="17">
        <v>0</v>
      </c>
      <c r="DD54" s="17">
        <v>-0.3</v>
      </c>
      <c r="DE54" s="17"/>
      <c r="DF54" s="17">
        <v>0</v>
      </c>
      <c r="DG54" s="17">
        <v>0.5</v>
      </c>
      <c r="DH54" s="17">
        <v>0.2</v>
      </c>
      <c r="DI54" s="17">
        <v>1.7</v>
      </c>
      <c r="DJ54" s="17">
        <v>0.2</v>
      </c>
      <c r="DK54" s="17">
        <v>0.6</v>
      </c>
      <c r="DL54" s="17"/>
      <c r="DM54" s="17">
        <v>0</v>
      </c>
      <c r="DN54" s="17">
        <v>0</v>
      </c>
      <c r="DO54" s="17">
        <v>3.9</v>
      </c>
      <c r="DP54" s="17">
        <v>13.1</v>
      </c>
      <c r="DQ54" s="17">
        <v>1.4</v>
      </c>
      <c r="DR54" s="17">
        <v>0.4</v>
      </c>
      <c r="DS54" s="17">
        <v>0.8</v>
      </c>
      <c r="DT54" s="17">
        <v>1.2</v>
      </c>
      <c r="DU54" s="17">
        <v>0</v>
      </c>
      <c r="DV54" s="17">
        <v>0</v>
      </c>
      <c r="DW54" s="17">
        <v>0.1</v>
      </c>
      <c r="DX54" s="17">
        <v>0.1</v>
      </c>
      <c r="DY54" s="17"/>
      <c r="DZ54" s="17">
        <v>-1.8</v>
      </c>
      <c r="EA54" s="17">
        <v>0.3</v>
      </c>
      <c r="EB54" s="17">
        <v>0.4</v>
      </c>
      <c r="EC54" s="17">
        <v>0.1</v>
      </c>
      <c r="ED54" s="17">
        <v>0.3</v>
      </c>
      <c r="EE54" s="17">
        <v>0.8</v>
      </c>
      <c r="EF54" s="17">
        <v>8.6999999999999993</v>
      </c>
      <c r="EG54" s="17">
        <v>0</v>
      </c>
      <c r="EH54" s="17">
        <v>-6.3</v>
      </c>
      <c r="EI54" s="17">
        <v>-7.1</v>
      </c>
      <c r="EJ54" s="17"/>
      <c r="EK54" s="17">
        <v>0</v>
      </c>
      <c r="EL54" s="17">
        <v>1.2</v>
      </c>
      <c r="EM54" s="17">
        <v>0.1</v>
      </c>
      <c r="EN54" s="17">
        <v>1.4</v>
      </c>
      <c r="EO54" s="17">
        <v>0.1</v>
      </c>
      <c r="EP54" s="17">
        <v>0.1</v>
      </c>
      <c r="EQ54" s="17">
        <v>0.1</v>
      </c>
      <c r="ER54" s="17"/>
      <c r="ES54" s="17">
        <v>0</v>
      </c>
      <c r="ET54" s="17">
        <v>0</v>
      </c>
      <c r="EU54" s="17">
        <v>0</v>
      </c>
      <c r="EV54" s="17">
        <v>-0.2</v>
      </c>
      <c r="EW54" s="17">
        <v>8.1</v>
      </c>
      <c r="EX54" s="17">
        <v>5.6</v>
      </c>
      <c r="EY54" s="17">
        <v>0</v>
      </c>
      <c r="EZ54" s="17">
        <v>0</v>
      </c>
      <c r="FA54" s="17">
        <v>0.4</v>
      </c>
      <c r="FB54" s="17">
        <v>0.6</v>
      </c>
      <c r="FC54" s="17">
        <v>2</v>
      </c>
      <c r="FD54" s="17">
        <v>8.7899999999999991</v>
      </c>
      <c r="FE54" s="17">
        <v>8.67</v>
      </c>
      <c r="FF54" s="17">
        <v>1.4</v>
      </c>
      <c r="FG54" s="17">
        <v>0</v>
      </c>
      <c r="FH54" s="17">
        <v>2.4</v>
      </c>
      <c r="FI54" s="17"/>
      <c r="FJ54" s="17"/>
      <c r="FK54" s="17">
        <v>-68.739999999999995</v>
      </c>
      <c r="FL54" s="15"/>
      <c r="FM54" s="17"/>
      <c r="FN54" s="17">
        <v>-4.7E-2</v>
      </c>
      <c r="FO54" s="17"/>
      <c r="FP54" s="17">
        <v>1</v>
      </c>
      <c r="FQ54" s="17">
        <v>0.4</v>
      </c>
      <c r="FR54" s="17"/>
      <c r="FS54" s="17">
        <v>-0.7</v>
      </c>
      <c r="FT54" s="17">
        <v>-0.2</v>
      </c>
      <c r="FU54" s="17">
        <v>0.45300000000000001</v>
      </c>
    </row>
    <row r="55" spans="1:177" ht="24" customHeight="1" x14ac:dyDescent="0.3">
      <c r="A55" s="16" t="s">
        <v>27</v>
      </c>
      <c r="B55" s="16" t="s">
        <v>759</v>
      </c>
      <c r="C55" s="17">
        <v>5.5</v>
      </c>
      <c r="D55" s="17">
        <v>-7.5</v>
      </c>
      <c r="E55" s="17">
        <v>5.6</v>
      </c>
      <c r="F55" s="17"/>
      <c r="G55" s="17"/>
      <c r="H55" s="17">
        <v>-8.3000000000000007</v>
      </c>
      <c r="I55" s="17">
        <v>8</v>
      </c>
      <c r="J55" s="17">
        <v>0</v>
      </c>
      <c r="K55" s="17"/>
      <c r="L55" s="17">
        <v>-17.2</v>
      </c>
      <c r="M55" s="17">
        <v>-38.299999999999997</v>
      </c>
      <c r="N55" s="17">
        <v>-23.4</v>
      </c>
      <c r="O55" s="17">
        <v>-1.6</v>
      </c>
      <c r="P55" s="17">
        <v>-4.3</v>
      </c>
      <c r="Q55" s="17">
        <v>-0.3</v>
      </c>
      <c r="R55" s="17">
        <v>18.5</v>
      </c>
      <c r="S55" s="17">
        <v>0.1</v>
      </c>
      <c r="T55" s="17"/>
      <c r="U55" s="17"/>
      <c r="V55" s="17"/>
      <c r="W55" s="17"/>
      <c r="X55" s="17">
        <v>3.4</v>
      </c>
      <c r="Y55" s="17">
        <v>0.3</v>
      </c>
      <c r="Z55" s="17">
        <v>0.7</v>
      </c>
      <c r="AA55" s="17"/>
      <c r="AB55" s="17">
        <v>-3.4</v>
      </c>
      <c r="AC55" s="17">
        <v>5.5</v>
      </c>
      <c r="AD55" s="17">
        <v>17.600000000000001</v>
      </c>
      <c r="AE55" s="17"/>
      <c r="AF55" s="17"/>
      <c r="AG55" s="17"/>
      <c r="AH55" s="17"/>
      <c r="AI55" s="17">
        <v>4.7</v>
      </c>
      <c r="AJ55" s="17">
        <v>-13.5</v>
      </c>
      <c r="AK55" s="17"/>
      <c r="AL55" s="17"/>
      <c r="AM55" s="17"/>
      <c r="AN55" s="17">
        <v>-0.3</v>
      </c>
      <c r="AO55" s="17"/>
      <c r="AP55" s="17">
        <v>2.6</v>
      </c>
      <c r="AQ55" s="17">
        <v>12.4</v>
      </c>
      <c r="AR55" s="17">
        <v>8.3000000000000007</v>
      </c>
      <c r="AS55" s="17">
        <v>0.8</v>
      </c>
      <c r="AT55" s="17">
        <v>1.8</v>
      </c>
      <c r="AU55" s="17">
        <v>1.2</v>
      </c>
      <c r="AV55" s="17">
        <v>-29.9</v>
      </c>
      <c r="AW55" s="17">
        <v>-38</v>
      </c>
      <c r="AX55" s="17">
        <v>-50.5</v>
      </c>
      <c r="AY55" s="17">
        <v>-1.4</v>
      </c>
      <c r="AZ55" s="17">
        <v>-2.9</v>
      </c>
      <c r="BA55" s="17">
        <v>-0.1</v>
      </c>
      <c r="BB55" s="17">
        <v>-1</v>
      </c>
      <c r="BC55" s="17">
        <v>-1.3</v>
      </c>
      <c r="BD55" s="17">
        <v>0.5</v>
      </c>
      <c r="BE55" s="17">
        <v>0.1</v>
      </c>
      <c r="BF55" s="17">
        <v>0.3</v>
      </c>
      <c r="BG55" s="17"/>
      <c r="BH55" s="17"/>
      <c r="BI55" s="17">
        <v>-2.9</v>
      </c>
      <c r="BJ55" s="17"/>
      <c r="BK55" s="17"/>
      <c r="BL55" s="17">
        <v>-0.2</v>
      </c>
      <c r="BM55" s="17"/>
      <c r="BN55" s="17"/>
      <c r="BO55" s="17"/>
      <c r="BP55" s="17">
        <v>-1.3</v>
      </c>
      <c r="BQ55" s="17">
        <v>0</v>
      </c>
      <c r="BR55" s="17">
        <v>-48.5</v>
      </c>
      <c r="BS55" s="17">
        <v>0</v>
      </c>
      <c r="BT55" s="17">
        <v>6.5</v>
      </c>
      <c r="BU55" s="17"/>
      <c r="BV55" s="17"/>
      <c r="BW55" s="17"/>
      <c r="BX55" s="17"/>
      <c r="BY55" s="17"/>
      <c r="BZ55" s="17"/>
      <c r="CA55" s="17"/>
      <c r="CB55" s="17"/>
      <c r="CC55" s="17">
        <v>-0.6</v>
      </c>
      <c r="CD55" s="17">
        <v>23.7</v>
      </c>
      <c r="CE55" s="17">
        <v>15.7</v>
      </c>
      <c r="CF55" s="17">
        <v>5.7</v>
      </c>
      <c r="CG55" s="17">
        <v>3.4</v>
      </c>
      <c r="CH55" s="17">
        <v>-4.0999999999999996</v>
      </c>
      <c r="CI55" s="17"/>
      <c r="CJ55" s="17"/>
      <c r="CK55" s="17"/>
      <c r="CL55" s="17">
        <v>-4.5999999999999996</v>
      </c>
      <c r="CM55" s="17">
        <v>-2.2999999999999998</v>
      </c>
      <c r="CN55" s="17">
        <v>-40.299999999999997</v>
      </c>
      <c r="CO55" s="17"/>
      <c r="CP55" s="17"/>
      <c r="CQ55" s="17"/>
      <c r="CR55" s="17"/>
      <c r="CS55" s="17"/>
      <c r="CT55" s="17">
        <v>-28.9</v>
      </c>
      <c r="CU55" s="17">
        <v>-22.7</v>
      </c>
      <c r="CV55" s="17"/>
      <c r="CW55" s="17">
        <v>0</v>
      </c>
      <c r="CX55" s="17">
        <v>0</v>
      </c>
      <c r="CY55" s="17"/>
      <c r="CZ55" s="17"/>
      <c r="DA55" s="17">
        <v>0.5</v>
      </c>
      <c r="DB55" s="17"/>
      <c r="DC55" s="17">
        <v>0</v>
      </c>
      <c r="DD55" s="17">
        <v>-0.3</v>
      </c>
      <c r="DE55" s="17"/>
      <c r="DF55" s="17">
        <v>0</v>
      </c>
      <c r="DG55" s="17">
        <v>0.5</v>
      </c>
      <c r="DH55" s="17">
        <v>0.2</v>
      </c>
      <c r="DI55" s="17">
        <v>-0.2</v>
      </c>
      <c r="DJ55" s="17">
        <v>0.1</v>
      </c>
      <c r="DK55" s="17">
        <v>0.6</v>
      </c>
      <c r="DL55" s="17"/>
      <c r="DM55" s="17">
        <v>0</v>
      </c>
      <c r="DN55" s="17">
        <v>0</v>
      </c>
      <c r="DO55" s="17">
        <v>3.6</v>
      </c>
      <c r="DP55" s="17">
        <v>12.4</v>
      </c>
      <c r="DQ55" s="17">
        <v>1.4</v>
      </c>
      <c r="DR55" s="17">
        <v>0.4</v>
      </c>
      <c r="DS55" s="17">
        <v>0.8</v>
      </c>
      <c r="DT55" s="17">
        <v>1.2</v>
      </c>
      <c r="DU55" s="17">
        <v>0</v>
      </c>
      <c r="DV55" s="17">
        <v>0</v>
      </c>
      <c r="DW55" s="17">
        <v>0.1</v>
      </c>
      <c r="DX55" s="17">
        <v>0.2</v>
      </c>
      <c r="DY55" s="17"/>
      <c r="DZ55" s="17">
        <v>-1.9</v>
      </c>
      <c r="EA55" s="17">
        <v>0.1</v>
      </c>
      <c r="EB55" s="17">
        <v>0.4</v>
      </c>
      <c r="EC55" s="17">
        <v>-0.1</v>
      </c>
      <c r="ED55" s="17">
        <v>0.2</v>
      </c>
      <c r="EE55" s="17">
        <v>0.8</v>
      </c>
      <c r="EF55" s="17">
        <v>4</v>
      </c>
      <c r="EG55" s="17">
        <v>0</v>
      </c>
      <c r="EH55" s="17">
        <v>-8.3000000000000007</v>
      </c>
      <c r="EI55" s="17">
        <v>-9.1</v>
      </c>
      <c r="EJ55" s="17"/>
      <c r="EK55" s="17">
        <v>0</v>
      </c>
      <c r="EL55" s="17">
        <v>1.2</v>
      </c>
      <c r="EM55" s="17">
        <v>0.1</v>
      </c>
      <c r="EN55" s="17">
        <v>1.4</v>
      </c>
      <c r="EO55" s="17">
        <v>0.1</v>
      </c>
      <c r="EP55" s="17">
        <v>0.1</v>
      </c>
      <c r="EQ55" s="17">
        <v>0.1</v>
      </c>
      <c r="ER55" s="17"/>
      <c r="ES55" s="17">
        <v>0</v>
      </c>
      <c r="ET55" s="17">
        <v>0</v>
      </c>
      <c r="EU55" s="17">
        <v>0</v>
      </c>
      <c r="EV55" s="17">
        <v>-0.2</v>
      </c>
      <c r="EW55" s="17">
        <v>11.4</v>
      </c>
      <c r="EX55" s="17">
        <v>4.9000000000000004</v>
      </c>
      <c r="EY55" s="17">
        <v>0</v>
      </c>
      <c r="EZ55" s="17">
        <v>0</v>
      </c>
      <c r="FA55" s="17">
        <v>0.4</v>
      </c>
      <c r="FB55" s="17">
        <v>0.4</v>
      </c>
      <c r="FC55" s="17">
        <v>2</v>
      </c>
      <c r="FD55" s="17">
        <v>8.6300000000000008</v>
      </c>
      <c r="FE55" s="17">
        <v>8.58</v>
      </c>
      <c r="FF55" s="17">
        <v>1.4</v>
      </c>
      <c r="FG55" s="17">
        <v>0</v>
      </c>
      <c r="FH55" s="17">
        <v>2.2999999999999998</v>
      </c>
      <c r="FI55" s="17"/>
      <c r="FJ55" s="17"/>
      <c r="FK55" s="17">
        <v>-196.29</v>
      </c>
      <c r="FL55" s="15"/>
      <c r="FM55" s="17"/>
      <c r="FN55" s="17">
        <v>-0.25</v>
      </c>
      <c r="FO55" s="17"/>
      <c r="FP55" s="17">
        <v>0.9</v>
      </c>
      <c r="FQ55" s="17">
        <v>0.3</v>
      </c>
      <c r="FR55" s="17"/>
      <c r="FS55" s="17">
        <v>-0.1</v>
      </c>
      <c r="FT55" s="17">
        <v>0.6</v>
      </c>
      <c r="FU55" s="17">
        <v>1.45</v>
      </c>
    </row>
    <row r="56" spans="1:177" ht="24" customHeight="1" x14ac:dyDescent="0.3">
      <c r="A56" s="16" t="s">
        <v>27</v>
      </c>
      <c r="B56" s="16" t="s">
        <v>760</v>
      </c>
      <c r="C56" s="17">
        <v>5.5</v>
      </c>
      <c r="D56" s="17">
        <v>-8.9</v>
      </c>
      <c r="E56" s="17">
        <v>5.5</v>
      </c>
      <c r="F56" s="17"/>
      <c r="G56" s="17"/>
      <c r="H56" s="17">
        <v>-3.6</v>
      </c>
      <c r="I56" s="17">
        <v>28.7</v>
      </c>
      <c r="J56" s="17">
        <v>0</v>
      </c>
      <c r="K56" s="17"/>
      <c r="L56" s="17">
        <v>-20</v>
      </c>
      <c r="M56" s="17">
        <v>-43.8</v>
      </c>
      <c r="N56" s="17">
        <v>-28.1</v>
      </c>
      <c r="O56" s="17">
        <v>-5.6</v>
      </c>
      <c r="P56" s="17">
        <v>-3.6</v>
      </c>
      <c r="Q56" s="17">
        <v>0.6</v>
      </c>
      <c r="R56" s="17">
        <v>21.5</v>
      </c>
      <c r="S56" s="17">
        <v>0.1</v>
      </c>
      <c r="T56" s="17"/>
      <c r="U56" s="17"/>
      <c r="V56" s="17"/>
      <c r="W56" s="17"/>
      <c r="X56" s="17">
        <v>1.8</v>
      </c>
      <c r="Y56" s="17">
        <v>0.4</v>
      </c>
      <c r="Z56" s="17">
        <v>0.7</v>
      </c>
      <c r="AA56" s="17"/>
      <c r="AB56" s="17">
        <v>-3.4</v>
      </c>
      <c r="AC56" s="17">
        <v>3.6</v>
      </c>
      <c r="AD56" s="17">
        <v>14.9</v>
      </c>
      <c r="AE56" s="17"/>
      <c r="AF56" s="17"/>
      <c r="AG56" s="17"/>
      <c r="AH56" s="17"/>
      <c r="AI56" s="17">
        <v>3.2</v>
      </c>
      <c r="AJ56" s="17">
        <v>-14.5</v>
      </c>
      <c r="AK56" s="17"/>
      <c r="AL56" s="17"/>
      <c r="AM56" s="17"/>
      <c r="AN56" s="17">
        <v>-0.4</v>
      </c>
      <c r="AO56" s="17"/>
      <c r="AP56" s="17">
        <v>2.2999999999999998</v>
      </c>
      <c r="AQ56" s="17">
        <v>12.4</v>
      </c>
      <c r="AR56" s="17">
        <v>8.6999999999999993</v>
      </c>
      <c r="AS56" s="17">
        <v>1.2</v>
      </c>
      <c r="AT56" s="17">
        <v>1.8</v>
      </c>
      <c r="AU56" s="17">
        <v>1.2</v>
      </c>
      <c r="AV56" s="17">
        <v>-26.5</v>
      </c>
      <c r="AW56" s="17">
        <v>-34.700000000000003</v>
      </c>
      <c r="AX56" s="17">
        <v>-47</v>
      </c>
      <c r="AY56" s="17">
        <v>-0.2</v>
      </c>
      <c r="AZ56" s="17">
        <v>-2.9</v>
      </c>
      <c r="BA56" s="17">
        <v>0</v>
      </c>
      <c r="BB56" s="17">
        <v>-1.5</v>
      </c>
      <c r="BC56" s="17">
        <v>0.9</v>
      </c>
      <c r="BD56" s="17">
        <v>0.5</v>
      </c>
      <c r="BE56" s="17">
        <v>0.1</v>
      </c>
      <c r="BF56" s="17">
        <v>-0.6</v>
      </c>
      <c r="BG56" s="17"/>
      <c r="BH56" s="17"/>
      <c r="BI56" s="17">
        <v>-2.5</v>
      </c>
      <c r="BJ56" s="17"/>
      <c r="BK56" s="17"/>
      <c r="BL56" s="17">
        <v>-2.2000000000000002</v>
      </c>
      <c r="BM56" s="17"/>
      <c r="BN56" s="17"/>
      <c r="BO56" s="17"/>
      <c r="BP56" s="17">
        <v>4.5999999999999996</v>
      </c>
      <c r="BQ56" s="17">
        <v>0</v>
      </c>
      <c r="BR56" s="17">
        <v>-47.4</v>
      </c>
      <c r="BS56" s="17">
        <v>0</v>
      </c>
      <c r="BT56" s="17">
        <v>7.5</v>
      </c>
      <c r="BU56" s="17"/>
      <c r="BV56" s="17"/>
      <c r="BW56" s="17"/>
      <c r="BX56" s="17"/>
      <c r="BY56" s="17"/>
      <c r="BZ56" s="17"/>
      <c r="CA56" s="17"/>
      <c r="CB56" s="17"/>
      <c r="CC56" s="17">
        <v>-0.6</v>
      </c>
      <c r="CD56" s="17">
        <v>23.6</v>
      </c>
      <c r="CE56" s="17">
        <v>15.6</v>
      </c>
      <c r="CF56" s="17">
        <v>5.5</v>
      </c>
      <c r="CG56" s="17">
        <v>3.4</v>
      </c>
      <c r="CH56" s="17">
        <v>-4.0999999999999996</v>
      </c>
      <c r="CI56" s="17"/>
      <c r="CJ56" s="17"/>
      <c r="CK56" s="17"/>
      <c r="CL56" s="17">
        <v>-2.9</v>
      </c>
      <c r="CM56" s="17">
        <v>-0.6</v>
      </c>
      <c r="CN56" s="17">
        <v>-38.1</v>
      </c>
      <c r="CO56" s="17"/>
      <c r="CP56" s="17"/>
      <c r="CQ56" s="17"/>
      <c r="CR56" s="17"/>
      <c r="CS56" s="17"/>
      <c r="CT56" s="17">
        <v>-28</v>
      </c>
      <c r="CU56" s="17">
        <v>-22.2</v>
      </c>
      <c r="CV56" s="17"/>
      <c r="CW56" s="17">
        <v>0</v>
      </c>
      <c r="CX56" s="17">
        <v>0</v>
      </c>
      <c r="CY56" s="17"/>
      <c r="CZ56" s="17"/>
      <c r="DA56" s="17">
        <v>0.5</v>
      </c>
      <c r="DB56" s="17"/>
      <c r="DC56" s="17">
        <v>0</v>
      </c>
      <c r="DD56" s="17">
        <v>-0.3</v>
      </c>
      <c r="DE56" s="17"/>
      <c r="DF56" s="17">
        <v>0</v>
      </c>
      <c r="DG56" s="17">
        <v>0.5</v>
      </c>
      <c r="DH56" s="17">
        <v>0.2</v>
      </c>
      <c r="DI56" s="17">
        <v>-0.1</v>
      </c>
      <c r="DJ56" s="17">
        <v>0.1</v>
      </c>
      <c r="DK56" s="17">
        <v>0.6</v>
      </c>
      <c r="DL56" s="17"/>
      <c r="DM56" s="17">
        <v>0</v>
      </c>
      <c r="DN56" s="17">
        <v>0</v>
      </c>
      <c r="DO56" s="17">
        <v>3.6</v>
      </c>
      <c r="DP56" s="17">
        <v>12.2</v>
      </c>
      <c r="DQ56" s="17">
        <v>1.4</v>
      </c>
      <c r="DR56" s="17">
        <v>0.4</v>
      </c>
      <c r="DS56" s="17">
        <v>0.8</v>
      </c>
      <c r="DT56" s="17">
        <v>1.2</v>
      </c>
      <c r="DU56" s="17">
        <v>0</v>
      </c>
      <c r="DV56" s="17">
        <v>-0.1</v>
      </c>
      <c r="DW56" s="17">
        <v>0.2</v>
      </c>
      <c r="DX56" s="17">
        <v>0.1</v>
      </c>
      <c r="DY56" s="17"/>
      <c r="DZ56" s="17">
        <v>-2.1</v>
      </c>
      <c r="EA56" s="17">
        <v>0.1</v>
      </c>
      <c r="EB56" s="17">
        <v>0.5</v>
      </c>
      <c r="EC56" s="17">
        <v>-0.1</v>
      </c>
      <c r="ED56" s="17">
        <v>0.2</v>
      </c>
      <c r="EE56" s="17">
        <v>0.8</v>
      </c>
      <c r="EF56" s="17">
        <v>4</v>
      </c>
      <c r="EG56" s="17">
        <v>0</v>
      </c>
      <c r="EH56" s="17">
        <v>-9.1999999999999993</v>
      </c>
      <c r="EI56" s="17">
        <v>-10.1</v>
      </c>
      <c r="EJ56" s="17"/>
      <c r="EK56" s="17">
        <v>0</v>
      </c>
      <c r="EL56" s="17">
        <v>1.3</v>
      </c>
      <c r="EM56" s="17">
        <v>0.1</v>
      </c>
      <c r="EN56" s="17">
        <v>1.5</v>
      </c>
      <c r="EO56" s="17">
        <v>0.1</v>
      </c>
      <c r="EP56" s="17">
        <v>0.1</v>
      </c>
      <c r="EQ56" s="17">
        <v>0.1</v>
      </c>
      <c r="ER56" s="17"/>
      <c r="ES56" s="17">
        <v>0</v>
      </c>
      <c r="ET56" s="17">
        <v>0</v>
      </c>
      <c r="EU56" s="17">
        <v>0</v>
      </c>
      <c r="EV56" s="17">
        <v>-0.2</v>
      </c>
      <c r="EW56" s="17">
        <v>10.199999999999999</v>
      </c>
      <c r="EX56" s="17">
        <v>4.5</v>
      </c>
      <c r="EY56" s="17">
        <v>0</v>
      </c>
      <c r="EZ56" s="17">
        <v>0</v>
      </c>
      <c r="FA56" s="17">
        <v>0.4</v>
      </c>
      <c r="FB56" s="17">
        <v>0.4</v>
      </c>
      <c r="FC56" s="17">
        <v>1.9</v>
      </c>
      <c r="FD56" s="17">
        <v>9.39</v>
      </c>
      <c r="FE56" s="17">
        <v>9.32</v>
      </c>
      <c r="FF56" s="17">
        <v>2.4</v>
      </c>
      <c r="FG56" s="17">
        <v>0</v>
      </c>
      <c r="FH56" s="17">
        <v>2.5</v>
      </c>
      <c r="FI56" s="17"/>
      <c r="FJ56" s="17"/>
      <c r="FK56" s="17">
        <v>-168.69</v>
      </c>
      <c r="FL56" s="15"/>
      <c r="FM56" s="17"/>
      <c r="FN56" s="17">
        <v>0.24199999999999999</v>
      </c>
      <c r="FO56" s="17"/>
      <c r="FP56" s="17">
        <v>1</v>
      </c>
      <c r="FQ56" s="17">
        <v>0.2</v>
      </c>
      <c r="FR56" s="17"/>
      <c r="FS56" s="17">
        <v>-0.1</v>
      </c>
      <c r="FT56" s="17">
        <v>0</v>
      </c>
      <c r="FU56" s="17">
        <v>1.3420000000000001</v>
      </c>
    </row>
    <row r="57" spans="1:177" ht="24" customHeight="1" x14ac:dyDescent="0.3">
      <c r="A57" s="16" t="s">
        <v>27</v>
      </c>
      <c r="B57" s="16" t="s">
        <v>761</v>
      </c>
      <c r="C57" s="17">
        <v>6.3</v>
      </c>
      <c r="D57" s="17">
        <v>-13</v>
      </c>
      <c r="E57" s="17">
        <v>4.8</v>
      </c>
      <c r="F57" s="17"/>
      <c r="G57" s="17"/>
      <c r="H57" s="17">
        <v>-5.3</v>
      </c>
      <c r="I57" s="17">
        <v>18.5</v>
      </c>
      <c r="J57" s="17">
        <v>0</v>
      </c>
      <c r="K57" s="17"/>
      <c r="L57" s="17">
        <v>-24</v>
      </c>
      <c r="M57" s="17">
        <v>-50.1</v>
      </c>
      <c r="N57" s="17">
        <v>-35.1</v>
      </c>
      <c r="O57" s="17">
        <v>-8</v>
      </c>
      <c r="P57" s="17">
        <v>-6.5</v>
      </c>
      <c r="Q57" s="17">
        <v>-1.8</v>
      </c>
      <c r="R57" s="17">
        <v>33.1</v>
      </c>
      <c r="S57" s="17">
        <v>-0.1</v>
      </c>
      <c r="T57" s="17"/>
      <c r="U57" s="17"/>
      <c r="V57" s="17"/>
      <c r="W57" s="17"/>
      <c r="X57" s="17">
        <v>0.8</v>
      </c>
      <c r="Y57" s="17">
        <v>0.4</v>
      </c>
      <c r="Z57" s="17">
        <v>0.8</v>
      </c>
      <c r="AA57" s="17"/>
      <c r="AB57" s="17">
        <v>-3.4</v>
      </c>
      <c r="AC57" s="17">
        <v>3.3</v>
      </c>
      <c r="AD57" s="17">
        <v>14.1</v>
      </c>
      <c r="AE57" s="17"/>
      <c r="AF57" s="17"/>
      <c r="AG57" s="17"/>
      <c r="AH57" s="17"/>
      <c r="AI57" s="17">
        <v>2.1</v>
      </c>
      <c r="AJ57" s="17">
        <v>-17.7</v>
      </c>
      <c r="AK57" s="17"/>
      <c r="AL57" s="17"/>
      <c r="AM57" s="17"/>
      <c r="AN57" s="17">
        <v>-0.6</v>
      </c>
      <c r="AO57" s="17"/>
      <c r="AP57" s="17">
        <v>2.4</v>
      </c>
      <c r="AQ57" s="17">
        <v>12.3</v>
      </c>
      <c r="AR57" s="17">
        <v>8.8000000000000007</v>
      </c>
      <c r="AS57" s="17">
        <v>0.9</v>
      </c>
      <c r="AT57" s="17">
        <v>1.8</v>
      </c>
      <c r="AU57" s="17">
        <v>0.2</v>
      </c>
      <c r="AV57" s="17">
        <v>-35.4</v>
      </c>
      <c r="AW57" s="17">
        <v>-43.6</v>
      </c>
      <c r="AX57" s="17">
        <v>-54</v>
      </c>
      <c r="AY57" s="17">
        <v>-1.5</v>
      </c>
      <c r="AZ57" s="17">
        <v>-2.9</v>
      </c>
      <c r="BA57" s="17">
        <v>-0.1</v>
      </c>
      <c r="BB57" s="17">
        <v>-4.2</v>
      </c>
      <c r="BC57" s="17">
        <v>-1.1000000000000001</v>
      </c>
      <c r="BD57" s="17">
        <v>0.5</v>
      </c>
      <c r="BE57" s="17">
        <v>0</v>
      </c>
      <c r="BF57" s="17">
        <v>-1</v>
      </c>
      <c r="BG57" s="17"/>
      <c r="BH57" s="17"/>
      <c r="BI57" s="17">
        <v>-5.4</v>
      </c>
      <c r="BJ57" s="17"/>
      <c r="BK57" s="17"/>
      <c r="BL57" s="17">
        <v>-3.3</v>
      </c>
      <c r="BM57" s="17"/>
      <c r="BN57" s="17"/>
      <c r="BO57" s="17"/>
      <c r="BP57" s="17">
        <v>4.4000000000000004</v>
      </c>
      <c r="BQ57" s="17">
        <v>0</v>
      </c>
      <c r="BR57" s="17">
        <v>-49.4</v>
      </c>
      <c r="BS57" s="17">
        <v>0</v>
      </c>
      <c r="BT57" s="17">
        <v>5.0999999999999996</v>
      </c>
      <c r="BU57" s="17"/>
      <c r="BV57" s="17"/>
      <c r="BW57" s="17"/>
      <c r="BX57" s="17"/>
      <c r="BY57" s="17"/>
      <c r="BZ57" s="17"/>
      <c r="CA57" s="17"/>
      <c r="CB57" s="17"/>
      <c r="CC57" s="17">
        <v>-0.6</v>
      </c>
      <c r="CD57" s="17">
        <v>24.7</v>
      </c>
      <c r="CE57" s="17">
        <v>15.2</v>
      </c>
      <c r="CF57" s="17">
        <v>0</v>
      </c>
      <c r="CG57" s="17">
        <v>2.8</v>
      </c>
      <c r="CH57" s="17">
        <v>-4</v>
      </c>
      <c r="CI57" s="17"/>
      <c r="CJ57" s="17"/>
      <c r="CK57" s="17"/>
      <c r="CL57" s="17">
        <v>-6.7</v>
      </c>
      <c r="CM57" s="17">
        <v>-4.5999999999999996</v>
      </c>
      <c r="CN57" s="17">
        <v>-43.4</v>
      </c>
      <c r="CO57" s="17"/>
      <c r="CP57" s="17"/>
      <c r="CQ57" s="17"/>
      <c r="CR57" s="17"/>
      <c r="CS57" s="17"/>
      <c r="CT57" s="17">
        <v>-32.1</v>
      </c>
      <c r="CU57" s="17">
        <v>-24.6</v>
      </c>
      <c r="CV57" s="17"/>
      <c r="CW57" s="17">
        <v>0</v>
      </c>
      <c r="CX57" s="17">
        <v>0</v>
      </c>
      <c r="CY57" s="17"/>
      <c r="CZ57" s="17"/>
      <c r="DA57" s="17">
        <v>0.5</v>
      </c>
      <c r="DB57" s="17"/>
      <c r="DC57" s="17">
        <v>-0.1</v>
      </c>
      <c r="DD57" s="17">
        <v>-0.4</v>
      </c>
      <c r="DE57" s="17"/>
      <c r="DF57" s="17">
        <v>0</v>
      </c>
      <c r="DG57" s="17">
        <v>0.5</v>
      </c>
      <c r="DH57" s="17">
        <v>0.2</v>
      </c>
      <c r="DI57" s="17">
        <v>0.4</v>
      </c>
      <c r="DJ57" s="17">
        <v>0.1</v>
      </c>
      <c r="DK57" s="17">
        <v>0.6</v>
      </c>
      <c r="DL57" s="17"/>
      <c r="DM57" s="17">
        <v>0</v>
      </c>
      <c r="DN57" s="17">
        <v>0</v>
      </c>
      <c r="DO57" s="17">
        <v>3.5</v>
      </c>
      <c r="DP57" s="17">
        <v>11.9</v>
      </c>
      <c r="DQ57" s="17">
        <v>1.4</v>
      </c>
      <c r="DR57" s="17">
        <v>0.4</v>
      </c>
      <c r="DS57" s="17">
        <v>0.8</v>
      </c>
      <c r="DT57" s="17">
        <v>1.2</v>
      </c>
      <c r="DU57" s="17">
        <v>0</v>
      </c>
      <c r="DV57" s="17">
        <v>0</v>
      </c>
      <c r="DW57" s="17">
        <v>0.3</v>
      </c>
      <c r="DX57" s="17">
        <v>0.2</v>
      </c>
      <c r="DY57" s="17"/>
      <c r="DZ57" s="17">
        <v>-2.1</v>
      </c>
      <c r="EA57" s="17">
        <v>0.1</v>
      </c>
      <c r="EB57" s="17">
        <v>0.5</v>
      </c>
      <c r="EC57" s="17">
        <v>-0.1</v>
      </c>
      <c r="ED57" s="17">
        <v>0.1</v>
      </c>
      <c r="EE57" s="17">
        <v>0.8</v>
      </c>
      <c r="EF57" s="17">
        <v>4</v>
      </c>
      <c r="EG57" s="17">
        <v>0</v>
      </c>
      <c r="EH57" s="17">
        <v>-10</v>
      </c>
      <c r="EI57" s="17">
        <v>-11.6</v>
      </c>
      <c r="EJ57" s="17"/>
      <c r="EK57" s="17">
        <v>0</v>
      </c>
      <c r="EL57" s="17">
        <v>1.3</v>
      </c>
      <c r="EM57" s="17">
        <v>0.1</v>
      </c>
      <c r="EN57" s="17">
        <v>1.5</v>
      </c>
      <c r="EO57" s="17">
        <v>0.1</v>
      </c>
      <c r="EP57" s="17">
        <v>0.1</v>
      </c>
      <c r="EQ57" s="17">
        <v>0.1</v>
      </c>
      <c r="ER57" s="17"/>
      <c r="ES57" s="17">
        <v>0</v>
      </c>
      <c r="ET57" s="17">
        <v>0</v>
      </c>
      <c r="EU57" s="17">
        <v>0</v>
      </c>
      <c r="EV57" s="17">
        <v>-0.2</v>
      </c>
      <c r="EW57" s="17">
        <v>7.2</v>
      </c>
      <c r="EX57" s="17">
        <v>3.5</v>
      </c>
      <c r="EY57" s="17">
        <v>0</v>
      </c>
      <c r="EZ57" s="17">
        <v>0</v>
      </c>
      <c r="FA57" s="17">
        <v>0.4</v>
      </c>
      <c r="FB57" s="17">
        <v>0.2</v>
      </c>
      <c r="FC57" s="17">
        <v>1.7</v>
      </c>
      <c r="FD57" s="17">
        <v>9.18</v>
      </c>
      <c r="FE57" s="17">
        <v>9.06</v>
      </c>
      <c r="FF57" s="17">
        <v>2.5</v>
      </c>
      <c r="FG57" s="17">
        <v>0</v>
      </c>
      <c r="FH57" s="17">
        <v>2.7</v>
      </c>
      <c r="FI57" s="17"/>
      <c r="FJ57" s="17"/>
      <c r="FK57" s="17">
        <v>-277.56</v>
      </c>
      <c r="FL57" s="15"/>
      <c r="FM57" s="17"/>
      <c r="FN57" s="17">
        <v>6.0999999999999999E-2</v>
      </c>
      <c r="FO57" s="17"/>
      <c r="FP57" s="17">
        <v>1</v>
      </c>
      <c r="FQ57" s="17">
        <v>0.2</v>
      </c>
      <c r="FR57" s="17"/>
      <c r="FS57" s="17">
        <v>-0.2</v>
      </c>
      <c r="FT57" s="17">
        <v>0.1</v>
      </c>
      <c r="FU57" s="17">
        <v>1.161</v>
      </c>
    </row>
    <row r="58" spans="1:177" ht="24" customHeight="1" x14ac:dyDescent="0.3">
      <c r="A58" s="18" t="s">
        <v>762</v>
      </c>
      <c r="B58" s="18" t="s">
        <v>28</v>
      </c>
      <c r="C58" s="19">
        <v>6</v>
      </c>
      <c r="D58" s="19">
        <v>-18.3</v>
      </c>
      <c r="E58" s="19">
        <v>3.8</v>
      </c>
      <c r="F58" s="19"/>
      <c r="G58" s="19"/>
      <c r="H58" s="19">
        <v>-6.8</v>
      </c>
      <c r="I58" s="19">
        <v>16.399999999999999</v>
      </c>
      <c r="J58" s="19">
        <v>0</v>
      </c>
      <c r="K58" s="19"/>
      <c r="L58" s="19">
        <v>-26.3</v>
      </c>
      <c r="M58" s="19">
        <v>-54.8</v>
      </c>
      <c r="N58" s="19">
        <v>-40.1</v>
      </c>
      <c r="O58" s="19">
        <v>-12.1</v>
      </c>
      <c r="P58" s="19">
        <v>-8.1999999999999993</v>
      </c>
      <c r="Q58" s="19">
        <v>-2.9</v>
      </c>
      <c r="R58" s="19">
        <v>31.2</v>
      </c>
      <c r="S58" s="19">
        <v>-0.1</v>
      </c>
      <c r="T58" s="19"/>
      <c r="U58" s="19"/>
      <c r="V58" s="19"/>
      <c r="W58" s="19"/>
      <c r="X58" s="19">
        <v>0.3</v>
      </c>
      <c r="Y58" s="19">
        <v>0.5</v>
      </c>
      <c r="Z58" s="19">
        <v>0.9</v>
      </c>
      <c r="AA58" s="19"/>
      <c r="AB58" s="19">
        <v>-3.4</v>
      </c>
      <c r="AC58" s="19">
        <v>3.2</v>
      </c>
      <c r="AD58" s="19">
        <v>13.6</v>
      </c>
      <c r="AE58" s="19"/>
      <c r="AF58" s="19"/>
      <c r="AG58" s="19"/>
      <c r="AH58" s="19"/>
      <c r="AI58" s="19">
        <v>1.6</v>
      </c>
      <c r="AJ58" s="19">
        <v>-22.5</v>
      </c>
      <c r="AK58" s="19"/>
      <c r="AL58" s="19"/>
      <c r="AM58" s="19"/>
      <c r="AN58" s="19">
        <v>-0.8</v>
      </c>
      <c r="AO58" s="19"/>
      <c r="AP58" s="19">
        <v>2.2000000000000002</v>
      </c>
      <c r="AQ58" s="19">
        <v>12.6</v>
      </c>
      <c r="AR58" s="19">
        <v>8.6999999999999993</v>
      </c>
      <c r="AS58" s="19">
        <v>0</v>
      </c>
      <c r="AT58" s="19">
        <v>1.8</v>
      </c>
      <c r="AU58" s="19">
        <v>0.4</v>
      </c>
      <c r="AV58" s="19">
        <v>-38.799999999999997</v>
      </c>
      <c r="AW58" s="19">
        <v>-46.9</v>
      </c>
      <c r="AX58" s="19">
        <v>-57.4</v>
      </c>
      <c r="AY58" s="19">
        <v>-3.4</v>
      </c>
      <c r="AZ58" s="19">
        <v>-2.8</v>
      </c>
      <c r="BA58" s="19">
        <v>-0.1</v>
      </c>
      <c r="BB58" s="19">
        <v>-4.9000000000000004</v>
      </c>
      <c r="BC58" s="19">
        <v>-1.9</v>
      </c>
      <c r="BD58" s="19">
        <v>0.5</v>
      </c>
      <c r="BE58" s="19">
        <v>0.1</v>
      </c>
      <c r="BF58" s="19">
        <v>-5.2</v>
      </c>
      <c r="BG58" s="19"/>
      <c r="BH58" s="19"/>
      <c r="BI58" s="19">
        <v>-7.5</v>
      </c>
      <c r="BJ58" s="19"/>
      <c r="BK58" s="19"/>
      <c r="BL58" s="19">
        <v>-4.3</v>
      </c>
      <c r="BM58" s="19"/>
      <c r="BN58" s="19"/>
      <c r="BO58" s="19"/>
      <c r="BP58" s="19">
        <v>2.2999999999999998</v>
      </c>
      <c r="BQ58" s="19">
        <v>0</v>
      </c>
      <c r="BR58" s="19">
        <v>-51.4</v>
      </c>
      <c r="BS58" s="19">
        <v>0</v>
      </c>
      <c r="BT58" s="19">
        <v>2.2000000000000002</v>
      </c>
      <c r="BU58" s="19"/>
      <c r="BV58" s="19"/>
      <c r="BW58" s="19"/>
      <c r="BX58" s="19"/>
      <c r="BY58" s="19"/>
      <c r="BZ58" s="19"/>
      <c r="CA58" s="19"/>
      <c r="CB58" s="19"/>
      <c r="CC58" s="19">
        <v>-0.6</v>
      </c>
      <c r="CD58" s="19">
        <v>24.5</v>
      </c>
      <c r="CE58" s="19">
        <v>15.7</v>
      </c>
      <c r="CF58" s="19">
        <v>0.2</v>
      </c>
      <c r="CG58" s="19">
        <v>0.9</v>
      </c>
      <c r="CH58" s="19">
        <v>-3.9</v>
      </c>
      <c r="CI58" s="19"/>
      <c r="CJ58" s="19"/>
      <c r="CK58" s="19"/>
      <c r="CL58" s="19">
        <v>-10.8</v>
      </c>
      <c r="CM58" s="19">
        <v>-8.5</v>
      </c>
      <c r="CN58" s="19">
        <v>-49.2</v>
      </c>
      <c r="CO58" s="19"/>
      <c r="CP58" s="19"/>
      <c r="CQ58" s="19"/>
      <c r="CR58" s="19"/>
      <c r="CS58" s="19"/>
      <c r="CT58" s="19">
        <v>-34.9</v>
      </c>
      <c r="CU58" s="19">
        <v>-26.2</v>
      </c>
      <c r="CV58" s="19"/>
      <c r="CW58" s="19">
        <v>0</v>
      </c>
      <c r="CX58" s="19">
        <v>0</v>
      </c>
      <c r="CY58" s="19"/>
      <c r="CZ58" s="19"/>
      <c r="DA58" s="19">
        <v>0.5</v>
      </c>
      <c r="DB58" s="19"/>
      <c r="DC58" s="19">
        <v>0</v>
      </c>
      <c r="DD58" s="19">
        <v>-0.3</v>
      </c>
      <c r="DE58" s="19"/>
      <c r="DF58" s="19">
        <v>0</v>
      </c>
      <c r="DG58" s="19">
        <v>0.5</v>
      </c>
      <c r="DH58" s="19">
        <v>0.2</v>
      </c>
      <c r="DI58" s="19">
        <v>0.9</v>
      </c>
      <c r="DJ58" s="19">
        <v>0.1</v>
      </c>
      <c r="DK58" s="19">
        <v>0.6</v>
      </c>
      <c r="DL58" s="19"/>
      <c r="DM58" s="19">
        <v>0</v>
      </c>
      <c r="DN58" s="19">
        <v>0</v>
      </c>
      <c r="DO58" s="19">
        <v>3.2</v>
      </c>
      <c r="DP58" s="19">
        <v>11.1</v>
      </c>
      <c r="DQ58" s="19">
        <v>1.4</v>
      </c>
      <c r="DR58" s="19">
        <v>0.4</v>
      </c>
      <c r="DS58" s="19">
        <v>0.8</v>
      </c>
      <c r="DT58" s="19">
        <v>1.2</v>
      </c>
      <c r="DU58" s="19">
        <v>0</v>
      </c>
      <c r="DV58" s="19">
        <v>0</v>
      </c>
      <c r="DW58" s="19">
        <v>0.2</v>
      </c>
      <c r="DX58" s="19">
        <v>0.2</v>
      </c>
      <c r="DY58" s="19"/>
      <c r="DZ58" s="19">
        <v>-2.2999999999999998</v>
      </c>
      <c r="EA58" s="19">
        <v>0.1</v>
      </c>
      <c r="EB58" s="19">
        <v>0.5</v>
      </c>
      <c r="EC58" s="19">
        <v>-0.1</v>
      </c>
      <c r="ED58" s="19">
        <v>-0.1</v>
      </c>
      <c r="EE58" s="19">
        <v>0.8</v>
      </c>
      <c r="EF58" s="19">
        <v>4</v>
      </c>
      <c r="EG58" s="19">
        <v>0</v>
      </c>
      <c r="EH58" s="19">
        <v>-13.1</v>
      </c>
      <c r="EI58" s="19">
        <v>-14.5</v>
      </c>
      <c r="EJ58" s="19"/>
      <c r="EK58" s="19">
        <v>0</v>
      </c>
      <c r="EL58" s="19">
        <v>1.3</v>
      </c>
      <c r="EM58" s="19">
        <v>0.1</v>
      </c>
      <c r="EN58" s="19">
        <v>1.4</v>
      </c>
      <c r="EO58" s="19">
        <v>0.1</v>
      </c>
      <c r="EP58" s="19">
        <v>0.1</v>
      </c>
      <c r="EQ58" s="19">
        <v>0.1</v>
      </c>
      <c r="ER58" s="19"/>
      <c r="ES58" s="19">
        <v>0</v>
      </c>
      <c r="ET58" s="19">
        <v>0</v>
      </c>
      <c r="EU58" s="19">
        <v>0</v>
      </c>
      <c r="EV58" s="19">
        <v>-0.2</v>
      </c>
      <c r="EW58" s="19">
        <v>5.0999999999999996</v>
      </c>
      <c r="EX58" s="19">
        <v>2.5</v>
      </c>
      <c r="EY58" s="19">
        <v>0</v>
      </c>
      <c r="EZ58" s="19">
        <v>0</v>
      </c>
      <c r="FA58" s="19">
        <v>0.4</v>
      </c>
      <c r="FB58" s="19">
        <v>0.2</v>
      </c>
      <c r="FC58" s="19">
        <v>2.2000000000000002</v>
      </c>
      <c r="FD58" s="19">
        <v>9.1199999999999992</v>
      </c>
      <c r="FE58" s="19">
        <v>9.0500000000000007</v>
      </c>
      <c r="FF58" s="19">
        <v>1.8</v>
      </c>
      <c r="FG58" s="19">
        <v>0</v>
      </c>
      <c r="FH58" s="19">
        <v>2.5</v>
      </c>
      <c r="FI58" s="19"/>
      <c r="FJ58" s="19"/>
      <c r="FK58" s="19">
        <v>-373.33</v>
      </c>
      <c r="FL58" s="15"/>
      <c r="FM58" s="19"/>
      <c r="FN58" s="19">
        <v>0</v>
      </c>
      <c r="FO58" s="19"/>
      <c r="FP58" s="19">
        <v>1</v>
      </c>
      <c r="FQ58" s="19">
        <v>0.2</v>
      </c>
      <c r="FR58" s="19"/>
      <c r="FS58" s="19">
        <v>-0.4</v>
      </c>
      <c r="FT58" s="19">
        <v>0.2</v>
      </c>
      <c r="FU58" s="19">
        <v>1</v>
      </c>
    </row>
    <row r="59" spans="1:177" ht="25.05" customHeight="1" x14ac:dyDescent="0.3">
      <c r="A59" s="199" t="s">
        <v>763</v>
      </c>
      <c r="B59" s="200"/>
      <c r="C59" s="20">
        <v>-40.65</v>
      </c>
      <c r="D59" s="20">
        <v>-128.9</v>
      </c>
      <c r="E59" s="20">
        <v>148.94999999999999</v>
      </c>
      <c r="F59" s="20">
        <v>0</v>
      </c>
      <c r="G59" s="20">
        <v>0</v>
      </c>
      <c r="H59" s="20">
        <v>-46.05</v>
      </c>
      <c r="I59" s="20">
        <v>483.6</v>
      </c>
      <c r="J59" s="20">
        <v>11.6</v>
      </c>
      <c r="K59" s="20">
        <v>0</v>
      </c>
      <c r="L59" s="20">
        <v>-238.7</v>
      </c>
      <c r="M59" s="20">
        <v>-787.65</v>
      </c>
      <c r="N59" s="20">
        <v>-645.04999999999995</v>
      </c>
      <c r="O59" s="20">
        <v>198.65</v>
      </c>
      <c r="P59" s="20">
        <v>-73.2</v>
      </c>
      <c r="Q59" s="20">
        <v>-215.85</v>
      </c>
      <c r="R59" s="20">
        <v>213.35</v>
      </c>
      <c r="S59" s="20">
        <v>0.85</v>
      </c>
      <c r="T59" s="20">
        <v>0</v>
      </c>
      <c r="U59" s="20">
        <v>0</v>
      </c>
      <c r="V59" s="20">
        <v>0</v>
      </c>
      <c r="W59" s="20">
        <v>0</v>
      </c>
      <c r="X59" s="20">
        <v>98.9</v>
      </c>
      <c r="Y59" s="20">
        <v>20.45</v>
      </c>
      <c r="Z59" s="20">
        <v>24.25</v>
      </c>
      <c r="AA59" s="20">
        <v>0</v>
      </c>
      <c r="AB59" s="20">
        <v>-81.7</v>
      </c>
      <c r="AC59" s="20">
        <v>108.7</v>
      </c>
      <c r="AD59" s="20">
        <v>368.05</v>
      </c>
      <c r="AE59" s="20">
        <v>0</v>
      </c>
      <c r="AF59" s="20">
        <v>0</v>
      </c>
      <c r="AG59" s="20">
        <v>0</v>
      </c>
      <c r="AH59" s="20">
        <v>0</v>
      </c>
      <c r="AI59" s="20">
        <v>15.05</v>
      </c>
      <c r="AJ59" s="20">
        <v>-373.05</v>
      </c>
      <c r="AK59" s="20">
        <v>0</v>
      </c>
      <c r="AL59" s="20">
        <v>0</v>
      </c>
      <c r="AM59" s="20">
        <v>0</v>
      </c>
      <c r="AN59" s="20">
        <v>-23.4</v>
      </c>
      <c r="AO59" s="20">
        <v>0</v>
      </c>
      <c r="AP59" s="20">
        <v>51.65</v>
      </c>
      <c r="AQ59" s="20">
        <v>291.5</v>
      </c>
      <c r="AR59" s="20">
        <v>187.9</v>
      </c>
      <c r="AS59" s="20">
        <v>-8.5</v>
      </c>
      <c r="AT59" s="20">
        <v>42.2</v>
      </c>
      <c r="AU59" s="20">
        <v>9.4499999999999993</v>
      </c>
      <c r="AV59" s="20">
        <v>-543.29999999999995</v>
      </c>
      <c r="AW59" s="20">
        <v>-787.25</v>
      </c>
      <c r="AX59" s="20">
        <v>-1119.5999999999999</v>
      </c>
      <c r="AY59" s="20">
        <v>-73.7</v>
      </c>
      <c r="AZ59" s="20">
        <v>-66.2</v>
      </c>
      <c r="BA59" s="20">
        <v>-4.05</v>
      </c>
      <c r="BB59" s="20">
        <v>-54</v>
      </c>
      <c r="BC59" s="20">
        <v>46.85</v>
      </c>
      <c r="BD59" s="20">
        <v>12</v>
      </c>
      <c r="BE59" s="20">
        <v>1.6</v>
      </c>
      <c r="BF59" s="20">
        <v>-37.549999999999997</v>
      </c>
      <c r="BG59" s="20">
        <v>0</v>
      </c>
      <c r="BH59" s="20">
        <v>0</v>
      </c>
      <c r="BI59" s="20">
        <v>-62.5</v>
      </c>
      <c r="BJ59" s="20">
        <v>0</v>
      </c>
      <c r="BK59" s="20">
        <v>0</v>
      </c>
      <c r="BL59" s="20">
        <v>-7.95</v>
      </c>
      <c r="BM59" s="20">
        <v>0</v>
      </c>
      <c r="BN59" s="20">
        <v>0</v>
      </c>
      <c r="BO59" s="20">
        <v>0</v>
      </c>
      <c r="BP59" s="20">
        <v>39.799999999999997</v>
      </c>
      <c r="BQ59" s="20">
        <v>-22.55</v>
      </c>
      <c r="BR59" s="20">
        <v>-1127.05</v>
      </c>
      <c r="BS59" s="20">
        <v>-30.35</v>
      </c>
      <c r="BT59" s="20">
        <v>75.3</v>
      </c>
      <c r="BU59" s="20">
        <v>0</v>
      </c>
      <c r="BV59" s="20">
        <v>0</v>
      </c>
      <c r="BW59" s="20">
        <v>0</v>
      </c>
      <c r="BX59" s="20">
        <v>0</v>
      </c>
      <c r="BY59" s="20">
        <v>0</v>
      </c>
      <c r="BZ59" s="20">
        <v>0</v>
      </c>
      <c r="CA59" s="20">
        <v>0</v>
      </c>
      <c r="CB59" s="20">
        <v>0</v>
      </c>
      <c r="CC59" s="20">
        <v>-14.35</v>
      </c>
      <c r="CD59" s="20">
        <v>194.6</v>
      </c>
      <c r="CE59" s="20">
        <v>244.9</v>
      </c>
      <c r="CF59" s="20">
        <v>85.4</v>
      </c>
      <c r="CG59" s="20">
        <v>82.25</v>
      </c>
      <c r="CH59" s="20">
        <v>-88.85</v>
      </c>
      <c r="CI59" s="20">
        <v>0</v>
      </c>
      <c r="CJ59" s="20">
        <v>0</v>
      </c>
      <c r="CK59" s="20">
        <v>0</v>
      </c>
      <c r="CL59" s="20">
        <v>19.8</v>
      </c>
      <c r="CM59" s="20">
        <v>75.8</v>
      </c>
      <c r="CN59" s="20">
        <v>-779.6</v>
      </c>
      <c r="CO59" s="20">
        <v>0</v>
      </c>
      <c r="CP59" s="20">
        <v>0</v>
      </c>
      <c r="CQ59" s="20">
        <v>0</v>
      </c>
      <c r="CR59" s="20">
        <v>0</v>
      </c>
      <c r="CS59" s="20">
        <v>0</v>
      </c>
      <c r="CT59" s="20">
        <v>-887.65</v>
      </c>
      <c r="CU59" s="20">
        <v>-633.4</v>
      </c>
      <c r="CV59" s="20">
        <v>0</v>
      </c>
      <c r="CW59" s="20">
        <v>-116.2</v>
      </c>
      <c r="CX59" s="20">
        <v>58.3</v>
      </c>
      <c r="CY59" s="20">
        <v>0</v>
      </c>
      <c r="CZ59" s="20">
        <v>0</v>
      </c>
      <c r="DA59" s="20">
        <v>12</v>
      </c>
      <c r="DB59" s="20">
        <v>0</v>
      </c>
      <c r="DC59" s="20">
        <v>0.6</v>
      </c>
      <c r="DD59" s="20">
        <v>-1.65</v>
      </c>
      <c r="DE59" s="20">
        <v>0</v>
      </c>
      <c r="DF59" s="20">
        <v>0.2</v>
      </c>
      <c r="DG59" s="20">
        <v>13.2</v>
      </c>
      <c r="DH59" s="20">
        <v>3.45</v>
      </c>
      <c r="DI59" s="20">
        <v>14.6</v>
      </c>
      <c r="DJ59" s="20">
        <v>1.65</v>
      </c>
      <c r="DK59" s="20">
        <v>13.05</v>
      </c>
      <c r="DL59" s="20">
        <v>0</v>
      </c>
      <c r="DM59" s="20">
        <v>-6.65</v>
      </c>
      <c r="DN59" s="20">
        <v>-14.2</v>
      </c>
      <c r="DO59" s="20">
        <v>65.5</v>
      </c>
      <c r="DP59" s="20">
        <v>238.45</v>
      </c>
      <c r="DQ59" s="20">
        <v>33.65</v>
      </c>
      <c r="DR59" s="20">
        <v>9.6</v>
      </c>
      <c r="DS59" s="20">
        <v>19.2</v>
      </c>
      <c r="DT59" s="20">
        <v>28.8</v>
      </c>
      <c r="DU59" s="20">
        <v>-15.75</v>
      </c>
      <c r="DV59" s="20">
        <v>0.95</v>
      </c>
      <c r="DW59" s="20">
        <v>3.75</v>
      </c>
      <c r="DX59" s="20">
        <v>3.85</v>
      </c>
      <c r="DY59" s="20">
        <v>0</v>
      </c>
      <c r="DZ59" s="20">
        <v>-42.2</v>
      </c>
      <c r="EA59" s="20">
        <v>0.4</v>
      </c>
      <c r="EB59" s="20">
        <v>9.5500000000000007</v>
      </c>
      <c r="EC59" s="20">
        <v>2.0499999999999998</v>
      </c>
      <c r="ED59" s="20">
        <v>7.45</v>
      </c>
      <c r="EE59" s="20">
        <v>19.2</v>
      </c>
      <c r="EF59" s="20">
        <v>111.4</v>
      </c>
      <c r="EG59" s="20">
        <v>18.75</v>
      </c>
      <c r="EH59" s="20">
        <v>-163.69999999999999</v>
      </c>
      <c r="EI59" s="20">
        <v>-179.1</v>
      </c>
      <c r="EJ59" s="20">
        <v>0</v>
      </c>
      <c r="EK59" s="20">
        <v>0.35</v>
      </c>
      <c r="EL59" s="20">
        <v>25.75</v>
      </c>
      <c r="EM59" s="20">
        <v>2.4</v>
      </c>
      <c r="EN59" s="20">
        <v>39</v>
      </c>
      <c r="EO59" s="20">
        <v>2.4</v>
      </c>
      <c r="EP59" s="20">
        <v>2.4</v>
      </c>
      <c r="EQ59" s="20">
        <v>2.4</v>
      </c>
      <c r="ER59" s="20">
        <v>0</v>
      </c>
      <c r="ES59" s="20">
        <v>21.9</v>
      </c>
      <c r="ET59" s="20">
        <v>13.2</v>
      </c>
      <c r="EU59" s="20">
        <v>110.95</v>
      </c>
      <c r="EV59" s="20">
        <v>-4.8</v>
      </c>
      <c r="EW59" s="20">
        <v>315.95</v>
      </c>
      <c r="EX59" s="20">
        <v>157.6</v>
      </c>
      <c r="EY59" s="20">
        <v>-78.400000000000006</v>
      </c>
      <c r="EZ59" s="20">
        <v>12.95</v>
      </c>
      <c r="FA59" s="20">
        <v>9.35</v>
      </c>
      <c r="FB59" s="20">
        <v>12.85</v>
      </c>
      <c r="FC59" s="20">
        <v>47.3</v>
      </c>
      <c r="FD59" s="20">
        <v>219.05</v>
      </c>
      <c r="FE59" s="20">
        <v>218.625</v>
      </c>
      <c r="FF59" s="20">
        <v>44.3</v>
      </c>
      <c r="FG59" s="20">
        <v>19.350000000000001</v>
      </c>
      <c r="FH59" s="20">
        <v>56.55</v>
      </c>
      <c r="FI59" s="20">
        <v>0</v>
      </c>
      <c r="FJ59" s="20">
        <v>0</v>
      </c>
      <c r="FK59" s="20">
        <v>-4447.625</v>
      </c>
      <c r="FL59" s="21"/>
      <c r="FM59" s="20">
        <v>0</v>
      </c>
      <c r="FN59" s="20">
        <v>-3.2490000000000001</v>
      </c>
      <c r="FO59" s="20">
        <v>0</v>
      </c>
      <c r="FP59" s="20">
        <v>23.45</v>
      </c>
      <c r="FQ59" s="20">
        <v>6.2</v>
      </c>
      <c r="FR59" s="20">
        <v>0</v>
      </c>
      <c r="FS59" s="20">
        <v>5.75</v>
      </c>
      <c r="FT59" s="20">
        <v>8.15</v>
      </c>
      <c r="FU59" s="20">
        <v>40.301000000000002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766</v>
      </c>
      <c r="C5" s="1"/>
      <c r="D5" s="1"/>
      <c r="E5" s="1"/>
      <c r="F5" s="1"/>
      <c r="G5" s="1"/>
      <c r="H5" s="1"/>
    </row>
    <row r="6" spans="1:8" ht="22.95" customHeight="1" x14ac:dyDescent="0.3">
      <c r="A6" s="1"/>
      <c r="B6" s="201" t="s">
        <v>767</v>
      </c>
      <c r="C6" s="201" t="s">
        <v>768</v>
      </c>
      <c r="D6" s="201"/>
      <c r="E6" s="201" t="s">
        <v>769</v>
      </c>
      <c r="F6" s="201"/>
      <c r="G6" s="201"/>
      <c r="H6" s="201" t="s">
        <v>770</v>
      </c>
    </row>
    <row r="7" spans="1:8" ht="31.05" customHeight="1" x14ac:dyDescent="0.3">
      <c r="A7" s="1"/>
      <c r="B7" s="201"/>
      <c r="C7" s="24" t="s">
        <v>771</v>
      </c>
      <c r="D7" s="24" t="s">
        <v>772</v>
      </c>
      <c r="E7" s="24" t="s">
        <v>491</v>
      </c>
      <c r="F7" s="24" t="s">
        <v>490</v>
      </c>
      <c r="G7" s="24" t="s">
        <v>489</v>
      </c>
      <c r="H7" s="24" t="s">
        <v>773</v>
      </c>
    </row>
    <row r="8" spans="1:8" ht="10.95" customHeight="1" x14ac:dyDescent="0.3">
      <c r="A8" s="1"/>
      <c r="B8" s="25" t="s">
        <v>715</v>
      </c>
      <c r="C8" s="26">
        <v>0</v>
      </c>
      <c r="D8" s="26">
        <v>6592.92</v>
      </c>
      <c r="E8" s="27">
        <v>936.98749999999995</v>
      </c>
      <c r="F8" s="27">
        <v>3835.8236000000002</v>
      </c>
      <c r="G8" s="27">
        <v>1820.1088999999999</v>
      </c>
      <c r="H8" s="27">
        <v>246.49209999999999</v>
      </c>
    </row>
    <row r="9" spans="1:8" ht="10.95" customHeight="1" x14ac:dyDescent="0.3">
      <c r="A9" s="1"/>
      <c r="B9" s="25" t="s">
        <v>716</v>
      </c>
      <c r="C9" s="26">
        <v>0</v>
      </c>
      <c r="D9" s="26">
        <v>6438.69</v>
      </c>
      <c r="E9" s="27">
        <v>880.46310000000005</v>
      </c>
      <c r="F9" s="27">
        <v>3754.2559999999999</v>
      </c>
      <c r="G9" s="27">
        <v>1803.9709</v>
      </c>
      <c r="H9" s="27">
        <v>247.8964</v>
      </c>
    </row>
    <row r="10" spans="1:8" ht="10.95" customHeight="1" x14ac:dyDescent="0.3">
      <c r="A10" s="1"/>
      <c r="B10" s="25" t="s">
        <v>717</v>
      </c>
      <c r="C10" s="26">
        <v>0</v>
      </c>
      <c r="D10" s="26">
        <v>6334.82</v>
      </c>
      <c r="E10" s="27">
        <v>863.34990000000005</v>
      </c>
      <c r="F10" s="27">
        <v>3676.2546000000002</v>
      </c>
      <c r="G10" s="27">
        <v>1795.2155</v>
      </c>
      <c r="H10" s="27">
        <v>247.9915</v>
      </c>
    </row>
    <row r="11" spans="1:8" ht="10.95" customHeight="1" x14ac:dyDescent="0.3">
      <c r="A11" s="1"/>
      <c r="B11" s="25" t="s">
        <v>718</v>
      </c>
      <c r="C11" s="26">
        <v>0</v>
      </c>
      <c r="D11" s="26">
        <v>6249.8</v>
      </c>
      <c r="E11" s="27">
        <v>852.99570000000006</v>
      </c>
      <c r="F11" s="27">
        <v>3628.6981999999998</v>
      </c>
      <c r="G11" s="27">
        <v>1768.1061</v>
      </c>
      <c r="H11" s="27">
        <v>255.94499999999999</v>
      </c>
    </row>
    <row r="12" spans="1:8" ht="10.95" customHeight="1" x14ac:dyDescent="0.3">
      <c r="A12" s="1"/>
      <c r="B12" s="25" t="s">
        <v>719</v>
      </c>
      <c r="C12" s="26">
        <v>0</v>
      </c>
      <c r="D12" s="26">
        <v>6177.03</v>
      </c>
      <c r="E12" s="27">
        <v>829.12829999999997</v>
      </c>
      <c r="F12" s="27">
        <v>3576.0727999999999</v>
      </c>
      <c r="G12" s="27">
        <v>1771.8289</v>
      </c>
      <c r="H12" s="27">
        <v>250.07079999999999</v>
      </c>
    </row>
    <row r="13" spans="1:8" ht="10.95" customHeight="1" x14ac:dyDescent="0.3">
      <c r="A13" s="1"/>
      <c r="B13" s="25" t="s">
        <v>720</v>
      </c>
      <c r="C13" s="26">
        <v>0</v>
      </c>
      <c r="D13" s="26">
        <v>6164.03</v>
      </c>
      <c r="E13" s="27">
        <v>862.61509999999998</v>
      </c>
      <c r="F13" s="27">
        <v>3530.6143999999999</v>
      </c>
      <c r="G13" s="27">
        <v>1770.8005000000001</v>
      </c>
      <c r="H13" s="27">
        <v>248.5532</v>
      </c>
    </row>
    <row r="14" spans="1:8" ht="10.95" customHeight="1" x14ac:dyDescent="0.3">
      <c r="A14" s="1"/>
      <c r="B14" s="25" t="s">
        <v>721</v>
      </c>
      <c r="C14" s="26">
        <v>0</v>
      </c>
      <c r="D14" s="26">
        <v>6094.21</v>
      </c>
      <c r="E14" s="27">
        <v>818.24649999999997</v>
      </c>
      <c r="F14" s="27">
        <v>3522.8825000000002</v>
      </c>
      <c r="G14" s="27">
        <v>1753.0809999999999</v>
      </c>
      <c r="H14" s="27">
        <v>250.6987</v>
      </c>
    </row>
    <row r="15" spans="1:8" ht="10.95" customHeight="1" x14ac:dyDescent="0.3">
      <c r="A15" s="1"/>
      <c r="B15" s="25" t="s">
        <v>722</v>
      </c>
      <c r="C15" s="26">
        <v>0</v>
      </c>
      <c r="D15" s="26">
        <v>6014.26</v>
      </c>
      <c r="E15" s="27">
        <v>824.6979</v>
      </c>
      <c r="F15" s="27">
        <v>3404.3535999999999</v>
      </c>
      <c r="G15" s="27">
        <v>1785.2085</v>
      </c>
      <c r="H15" s="27">
        <v>251.006</v>
      </c>
    </row>
    <row r="16" spans="1:8" ht="10.95" customHeight="1" x14ac:dyDescent="0.3">
      <c r="A16" s="1"/>
      <c r="B16" s="25" t="s">
        <v>723</v>
      </c>
      <c r="C16" s="26">
        <v>0</v>
      </c>
      <c r="D16" s="26">
        <v>6103.53</v>
      </c>
      <c r="E16" s="27">
        <v>858.03160000000003</v>
      </c>
      <c r="F16" s="27">
        <v>3485.5762</v>
      </c>
      <c r="G16" s="27">
        <v>1759.9222</v>
      </c>
      <c r="H16" s="27">
        <v>250.48320000000001</v>
      </c>
    </row>
    <row r="17" spans="1:8" ht="10.95" customHeight="1" x14ac:dyDescent="0.3">
      <c r="A17" s="1"/>
      <c r="B17" s="25" t="s">
        <v>724</v>
      </c>
      <c r="C17" s="26">
        <v>0</v>
      </c>
      <c r="D17" s="26">
        <v>5999.33</v>
      </c>
      <c r="E17" s="27">
        <v>856.82230000000004</v>
      </c>
      <c r="F17" s="27">
        <v>3384.2166999999999</v>
      </c>
      <c r="G17" s="27">
        <v>1758.2909999999999</v>
      </c>
      <c r="H17" s="27">
        <v>244.83369999999999</v>
      </c>
    </row>
    <row r="18" spans="1:8" ht="10.95" customHeight="1" x14ac:dyDescent="0.3">
      <c r="A18" s="1"/>
      <c r="B18" s="25" t="s">
        <v>725</v>
      </c>
      <c r="C18" s="26">
        <v>0</v>
      </c>
      <c r="D18" s="26">
        <v>6113.56</v>
      </c>
      <c r="E18" s="27">
        <v>836.35590000000002</v>
      </c>
      <c r="F18" s="27">
        <v>3523.5947000000001</v>
      </c>
      <c r="G18" s="27">
        <v>1753.6094000000001</v>
      </c>
      <c r="H18" s="27">
        <v>244.24199999999999</v>
      </c>
    </row>
    <row r="19" spans="1:8" ht="10.95" customHeight="1" x14ac:dyDescent="0.3">
      <c r="A19" s="1"/>
      <c r="B19" s="25" t="s">
        <v>726</v>
      </c>
      <c r="C19" s="26">
        <v>0</v>
      </c>
      <c r="D19" s="26">
        <v>6124.28</v>
      </c>
      <c r="E19" s="27">
        <v>866.20100000000002</v>
      </c>
      <c r="F19" s="27">
        <v>3492.5117</v>
      </c>
      <c r="G19" s="27">
        <v>1765.5672999999999</v>
      </c>
      <c r="H19" s="27">
        <v>236.97280000000001</v>
      </c>
    </row>
    <row r="20" spans="1:8" ht="10.95" customHeight="1" x14ac:dyDescent="0.3">
      <c r="A20" s="1"/>
      <c r="B20" s="25" t="s">
        <v>727</v>
      </c>
      <c r="C20" s="26">
        <v>0</v>
      </c>
      <c r="D20" s="26">
        <v>5930.01</v>
      </c>
      <c r="E20" s="27">
        <v>839.82389999999998</v>
      </c>
      <c r="F20" s="27">
        <v>3368.3076999999998</v>
      </c>
      <c r="G20" s="27">
        <v>1721.8784000000001</v>
      </c>
      <c r="H20" s="27">
        <v>225.22540000000001</v>
      </c>
    </row>
    <row r="21" spans="1:8" ht="10.95" customHeight="1" x14ac:dyDescent="0.3">
      <c r="A21" s="1"/>
      <c r="B21" s="25" t="s">
        <v>728</v>
      </c>
      <c r="C21" s="26">
        <v>0</v>
      </c>
      <c r="D21" s="26">
        <v>5777.82</v>
      </c>
      <c r="E21" s="27">
        <v>851.07709999999997</v>
      </c>
      <c r="F21" s="27">
        <v>3272.7305999999999</v>
      </c>
      <c r="G21" s="27">
        <v>1654.0123000000001</v>
      </c>
      <c r="H21" s="27">
        <v>222.88820000000001</v>
      </c>
    </row>
    <row r="22" spans="1:8" ht="10.95" customHeight="1" x14ac:dyDescent="0.3">
      <c r="A22" s="1"/>
      <c r="B22" s="25" t="s">
        <v>729</v>
      </c>
      <c r="C22" s="26">
        <v>0</v>
      </c>
      <c r="D22" s="26">
        <v>5810.86</v>
      </c>
      <c r="E22" s="27">
        <v>825.14520000000005</v>
      </c>
      <c r="F22" s="27">
        <v>3285.145</v>
      </c>
      <c r="G22" s="27">
        <v>1700.5698</v>
      </c>
      <c r="H22" s="27">
        <v>230.07140000000001</v>
      </c>
    </row>
    <row r="23" spans="1:8" ht="10.95" customHeight="1" x14ac:dyDescent="0.3">
      <c r="A23" s="1"/>
      <c r="B23" s="25" t="s">
        <v>730</v>
      </c>
      <c r="C23" s="26">
        <v>0</v>
      </c>
      <c r="D23" s="26">
        <v>6013.5</v>
      </c>
      <c r="E23" s="27">
        <v>850.00360000000001</v>
      </c>
      <c r="F23" s="27">
        <v>3413.6523000000002</v>
      </c>
      <c r="G23" s="27">
        <v>1749.8441</v>
      </c>
      <c r="H23" s="27">
        <v>233.79239999999999</v>
      </c>
    </row>
    <row r="24" spans="1:8" ht="10.95" customHeight="1" x14ac:dyDescent="0.3">
      <c r="A24" s="1"/>
      <c r="B24" s="25" t="s">
        <v>731</v>
      </c>
      <c r="C24" s="26">
        <v>0</v>
      </c>
      <c r="D24" s="26">
        <v>6102.87</v>
      </c>
      <c r="E24" s="27">
        <v>905.73199999999997</v>
      </c>
      <c r="F24" s="27">
        <v>3429.5239999999999</v>
      </c>
      <c r="G24" s="27">
        <v>1767.614</v>
      </c>
      <c r="H24" s="27">
        <v>243.50129999999999</v>
      </c>
    </row>
    <row r="25" spans="1:8" ht="10.95" customHeight="1" x14ac:dyDescent="0.3">
      <c r="A25" s="1"/>
      <c r="B25" s="25" t="s">
        <v>732</v>
      </c>
      <c r="C25" s="26">
        <v>0</v>
      </c>
      <c r="D25" s="26">
        <v>6209.34</v>
      </c>
      <c r="E25" s="27">
        <v>928.54669999999999</v>
      </c>
      <c r="F25" s="27">
        <v>3516.4591999999998</v>
      </c>
      <c r="G25" s="27">
        <v>1764.3341</v>
      </c>
      <c r="H25" s="27">
        <v>243.68729999999999</v>
      </c>
    </row>
    <row r="26" spans="1:8" ht="10.95" customHeight="1" x14ac:dyDescent="0.3">
      <c r="A26" s="1"/>
      <c r="B26" s="25" t="s">
        <v>733</v>
      </c>
      <c r="C26" s="26">
        <v>0</v>
      </c>
      <c r="D26" s="26">
        <v>6395.85</v>
      </c>
      <c r="E26" s="27">
        <v>950.11649999999997</v>
      </c>
      <c r="F26" s="27">
        <v>3675.2939000000001</v>
      </c>
      <c r="G26" s="27">
        <v>1770.4395999999999</v>
      </c>
      <c r="H26" s="27">
        <v>249.75559999999999</v>
      </c>
    </row>
    <row r="27" spans="1:8" ht="10.95" customHeight="1" x14ac:dyDescent="0.3">
      <c r="A27" s="1"/>
      <c r="B27" s="25" t="s">
        <v>734</v>
      </c>
      <c r="C27" s="26">
        <v>0</v>
      </c>
      <c r="D27" s="26">
        <v>6339.29</v>
      </c>
      <c r="E27" s="27">
        <v>906.60140000000001</v>
      </c>
      <c r="F27" s="27">
        <v>3654.2550999999999</v>
      </c>
      <c r="G27" s="27">
        <v>1778.4335000000001</v>
      </c>
      <c r="H27" s="27">
        <v>248.32249999999999</v>
      </c>
    </row>
    <row r="28" spans="1:8" ht="10.95" customHeight="1" x14ac:dyDescent="0.3">
      <c r="A28" s="1"/>
      <c r="B28" s="25" t="s">
        <v>735</v>
      </c>
      <c r="C28" s="26">
        <v>0</v>
      </c>
      <c r="D28" s="26">
        <v>6543.06</v>
      </c>
      <c r="E28" s="27">
        <v>962.07780000000002</v>
      </c>
      <c r="F28" s="27">
        <v>3791.0526</v>
      </c>
      <c r="G28" s="27">
        <v>1789.9295999999999</v>
      </c>
      <c r="H28" s="27">
        <v>254.2046</v>
      </c>
    </row>
    <row r="29" spans="1:8" ht="10.95" customHeight="1" x14ac:dyDescent="0.3">
      <c r="A29" s="1"/>
      <c r="B29" s="25" t="s">
        <v>736</v>
      </c>
      <c r="C29" s="26">
        <v>0</v>
      </c>
      <c r="D29" s="26">
        <v>6595.72</v>
      </c>
      <c r="E29" s="27">
        <v>969.52380000000005</v>
      </c>
      <c r="F29" s="27">
        <v>3824.0106999999998</v>
      </c>
      <c r="G29" s="27">
        <v>1802.1855</v>
      </c>
      <c r="H29" s="27">
        <v>245.7252</v>
      </c>
    </row>
    <row r="30" spans="1:8" ht="10.95" customHeight="1" x14ac:dyDescent="0.3">
      <c r="A30" s="1"/>
      <c r="B30" s="25" t="s">
        <v>737</v>
      </c>
      <c r="C30" s="26">
        <v>0</v>
      </c>
      <c r="D30" s="26">
        <v>6568.62</v>
      </c>
      <c r="E30" s="27">
        <v>935.70699999999999</v>
      </c>
      <c r="F30" s="27">
        <v>3838.6116999999999</v>
      </c>
      <c r="G30" s="27">
        <v>1794.3013000000001</v>
      </c>
      <c r="H30" s="27">
        <v>248.0591</v>
      </c>
    </row>
    <row r="31" spans="1:8" ht="10.95" customHeight="1" x14ac:dyDescent="0.3">
      <c r="A31" s="1"/>
      <c r="B31" s="25" t="s">
        <v>738</v>
      </c>
      <c r="C31" s="26">
        <v>0</v>
      </c>
      <c r="D31" s="26">
        <v>6503.93</v>
      </c>
      <c r="E31" s="27">
        <v>935.67089999999996</v>
      </c>
      <c r="F31" s="27">
        <v>3771.1012000000001</v>
      </c>
      <c r="G31" s="27">
        <v>1797.1578999999999</v>
      </c>
      <c r="H31" s="27">
        <v>241.52330000000001</v>
      </c>
    </row>
    <row r="32" spans="1:8" ht="10.95" customHeight="1" x14ac:dyDescent="0.3">
      <c r="A32" s="1"/>
      <c r="B32" s="25" t="s">
        <v>739</v>
      </c>
      <c r="C32" s="26">
        <v>0</v>
      </c>
      <c r="D32" s="26">
        <v>6502.7</v>
      </c>
      <c r="E32" s="27">
        <v>948.47209999999995</v>
      </c>
      <c r="F32" s="27">
        <v>3756.1331</v>
      </c>
      <c r="G32" s="27">
        <v>1798.0948000000001</v>
      </c>
      <c r="H32" s="27">
        <v>234.22229999999999</v>
      </c>
    </row>
    <row r="33" spans="1:8" ht="10.95" customHeight="1" x14ac:dyDescent="0.3">
      <c r="A33" s="1"/>
      <c r="B33" s="25" t="s">
        <v>740</v>
      </c>
      <c r="C33" s="26">
        <v>0</v>
      </c>
      <c r="D33" s="26">
        <v>6506.31</v>
      </c>
      <c r="E33" s="27">
        <v>992.8492</v>
      </c>
      <c r="F33" s="27">
        <v>3723.8065999999999</v>
      </c>
      <c r="G33" s="27">
        <v>1789.6541999999999</v>
      </c>
      <c r="H33" s="27">
        <v>233.4298</v>
      </c>
    </row>
    <row r="34" spans="1:8" ht="10.95" customHeight="1" x14ac:dyDescent="0.3">
      <c r="A34" s="1"/>
      <c r="B34" s="25" t="s">
        <v>741</v>
      </c>
      <c r="C34" s="26">
        <v>0</v>
      </c>
      <c r="D34" s="26">
        <v>6475</v>
      </c>
      <c r="E34" s="27">
        <v>942.63509999999997</v>
      </c>
      <c r="F34" s="27">
        <v>3751.5030999999999</v>
      </c>
      <c r="G34" s="27">
        <v>1780.8617999999999</v>
      </c>
      <c r="H34" s="27">
        <v>243.31039999999999</v>
      </c>
    </row>
    <row r="35" spans="1:8" ht="10.95" customHeight="1" x14ac:dyDescent="0.3">
      <c r="A35" s="1"/>
      <c r="B35" s="25" t="s">
        <v>742</v>
      </c>
      <c r="C35" s="26">
        <v>0</v>
      </c>
      <c r="D35" s="26">
        <v>6469.57</v>
      </c>
      <c r="E35" s="27">
        <v>979.28729999999996</v>
      </c>
      <c r="F35" s="27">
        <v>3697.3429000000001</v>
      </c>
      <c r="G35" s="27">
        <v>1792.9398000000001</v>
      </c>
      <c r="H35" s="27">
        <v>251.08969999999999</v>
      </c>
    </row>
    <row r="36" spans="1:8" ht="10.95" customHeight="1" x14ac:dyDescent="0.3">
      <c r="A36" s="1"/>
      <c r="B36" s="25" t="s">
        <v>743</v>
      </c>
      <c r="C36" s="26">
        <v>0</v>
      </c>
      <c r="D36" s="26">
        <v>6398.01</v>
      </c>
      <c r="E36" s="27">
        <v>911.94029999999998</v>
      </c>
      <c r="F36" s="27">
        <v>3702.9090000000001</v>
      </c>
      <c r="G36" s="27">
        <v>1783.1606999999999</v>
      </c>
      <c r="H36" s="27">
        <v>248.6806</v>
      </c>
    </row>
    <row r="37" spans="1:8" ht="10.95" customHeight="1" x14ac:dyDescent="0.3">
      <c r="A37" s="1"/>
      <c r="B37" s="25" t="s">
        <v>744</v>
      </c>
      <c r="C37" s="26">
        <v>0</v>
      </c>
      <c r="D37" s="26">
        <v>6414.52</v>
      </c>
      <c r="E37" s="27">
        <v>934.09950000000003</v>
      </c>
      <c r="F37" s="27">
        <v>3680.8658</v>
      </c>
      <c r="G37" s="27">
        <v>1799.5546999999999</v>
      </c>
      <c r="H37" s="27">
        <v>250.27279999999999</v>
      </c>
    </row>
    <row r="38" spans="1:8" ht="10.95" customHeight="1" x14ac:dyDescent="0.3">
      <c r="A38" s="1"/>
      <c r="B38" s="25" t="s">
        <v>745</v>
      </c>
      <c r="C38" s="26">
        <v>0</v>
      </c>
      <c r="D38" s="26">
        <v>6351.64</v>
      </c>
      <c r="E38" s="27">
        <v>921.59180000000003</v>
      </c>
      <c r="F38" s="27">
        <v>3665.5617000000002</v>
      </c>
      <c r="G38" s="27">
        <v>1764.4865</v>
      </c>
      <c r="H38" s="27">
        <v>250.24700000000001</v>
      </c>
    </row>
    <row r="39" spans="1:8" ht="10.95" customHeight="1" x14ac:dyDescent="0.3">
      <c r="A39" s="1"/>
      <c r="B39" s="25" t="s">
        <v>746</v>
      </c>
      <c r="C39" s="26">
        <v>0</v>
      </c>
      <c r="D39" s="26">
        <v>6268.11</v>
      </c>
      <c r="E39" s="27">
        <v>898.02970000000005</v>
      </c>
      <c r="F39" s="27">
        <v>3600.0916000000002</v>
      </c>
      <c r="G39" s="27">
        <v>1769.9887000000001</v>
      </c>
      <c r="H39" s="27">
        <v>244.9145</v>
      </c>
    </row>
    <row r="40" spans="1:8" ht="10.95" customHeight="1" x14ac:dyDescent="0.3">
      <c r="A40" s="1"/>
      <c r="B40" s="25" t="s">
        <v>747</v>
      </c>
      <c r="C40" s="26">
        <v>0</v>
      </c>
      <c r="D40" s="26">
        <v>6330.21</v>
      </c>
      <c r="E40" s="27">
        <v>932.15430000000003</v>
      </c>
      <c r="F40" s="27">
        <v>3625.6581000000001</v>
      </c>
      <c r="G40" s="27">
        <v>1772.3976</v>
      </c>
      <c r="H40" s="27">
        <v>254.16970000000001</v>
      </c>
    </row>
    <row r="41" spans="1:8" ht="10.95" customHeight="1" x14ac:dyDescent="0.3">
      <c r="A41" s="1"/>
      <c r="B41" s="25" t="s">
        <v>748</v>
      </c>
      <c r="C41" s="26">
        <v>0</v>
      </c>
      <c r="D41" s="26">
        <v>6300.31</v>
      </c>
      <c r="E41" s="27">
        <v>889.23059999999998</v>
      </c>
      <c r="F41" s="27">
        <v>3582.4119000000001</v>
      </c>
      <c r="G41" s="27">
        <v>1828.6675</v>
      </c>
      <c r="H41" s="27">
        <v>255.80869999999999</v>
      </c>
    </row>
    <row r="42" spans="1:8" ht="10.95" customHeight="1" x14ac:dyDescent="0.3">
      <c r="A42" s="1"/>
      <c r="B42" s="25" t="s">
        <v>749</v>
      </c>
      <c r="C42" s="26">
        <v>0</v>
      </c>
      <c r="D42" s="26">
        <v>6427.37</v>
      </c>
      <c r="E42" s="27">
        <v>935.75080000000003</v>
      </c>
      <c r="F42" s="27">
        <v>3652.1968999999999</v>
      </c>
      <c r="G42" s="27">
        <v>1839.4223</v>
      </c>
      <c r="H42" s="27">
        <v>245.13030000000001</v>
      </c>
    </row>
    <row r="43" spans="1:8" ht="10.95" customHeight="1" x14ac:dyDescent="0.3">
      <c r="A43" s="1"/>
      <c r="B43" s="25" t="s">
        <v>750</v>
      </c>
      <c r="C43" s="26">
        <v>0</v>
      </c>
      <c r="D43" s="26">
        <v>6687.27</v>
      </c>
      <c r="E43" s="27">
        <v>916.92</v>
      </c>
      <c r="F43" s="27">
        <v>3847.0554000000002</v>
      </c>
      <c r="G43" s="27">
        <v>1923.2945999999999</v>
      </c>
      <c r="H43" s="27">
        <v>248.53440000000001</v>
      </c>
    </row>
    <row r="44" spans="1:8" ht="10.95" customHeight="1" x14ac:dyDescent="0.3">
      <c r="A44" s="1"/>
      <c r="B44" s="25" t="s">
        <v>751</v>
      </c>
      <c r="C44" s="26">
        <v>0</v>
      </c>
      <c r="D44" s="26">
        <v>6954.53</v>
      </c>
      <c r="E44" s="27">
        <v>997.71900000000005</v>
      </c>
      <c r="F44" s="27">
        <v>4026.7330999999999</v>
      </c>
      <c r="G44" s="27">
        <v>1930.0779</v>
      </c>
      <c r="H44" s="27">
        <v>247.40479999999999</v>
      </c>
    </row>
    <row r="45" spans="1:8" ht="10.95" customHeight="1" x14ac:dyDescent="0.3">
      <c r="A45" s="1"/>
      <c r="B45" s="25" t="s">
        <v>752</v>
      </c>
      <c r="C45" s="26">
        <v>0</v>
      </c>
      <c r="D45" s="26">
        <v>7055.45</v>
      </c>
      <c r="E45" s="27">
        <v>1061.9242999999999</v>
      </c>
      <c r="F45" s="27">
        <v>4077.5889999999999</v>
      </c>
      <c r="G45" s="27">
        <v>1915.9367</v>
      </c>
      <c r="H45" s="27">
        <v>244.89660000000001</v>
      </c>
    </row>
    <row r="46" spans="1:8" ht="10.95" customHeight="1" x14ac:dyDescent="0.3">
      <c r="A46" s="1"/>
      <c r="B46" s="25" t="s">
        <v>753</v>
      </c>
      <c r="C46" s="26">
        <v>0</v>
      </c>
      <c r="D46" s="26">
        <v>7043.11</v>
      </c>
      <c r="E46" s="27">
        <v>1065.7523000000001</v>
      </c>
      <c r="F46" s="27">
        <v>4094.5333999999998</v>
      </c>
      <c r="G46" s="27">
        <v>1882.8243</v>
      </c>
      <c r="H46" s="27">
        <v>247.43</v>
      </c>
    </row>
    <row r="47" spans="1:8" ht="10.95" customHeight="1" x14ac:dyDescent="0.3">
      <c r="A47" s="1"/>
      <c r="B47" s="25" t="s">
        <v>754</v>
      </c>
      <c r="C47" s="26">
        <v>0</v>
      </c>
      <c r="D47" s="26">
        <v>7077.6</v>
      </c>
      <c r="E47" s="27">
        <v>1078.2746999999999</v>
      </c>
      <c r="F47" s="27">
        <v>4078.0875999999998</v>
      </c>
      <c r="G47" s="27">
        <v>1921.2376999999999</v>
      </c>
      <c r="H47" s="27">
        <v>251.20410000000001</v>
      </c>
    </row>
    <row r="48" spans="1:8" ht="10.95" customHeight="1" x14ac:dyDescent="0.3">
      <c r="A48" s="1"/>
      <c r="B48" s="25" t="s">
        <v>755</v>
      </c>
      <c r="C48" s="26">
        <v>0</v>
      </c>
      <c r="D48" s="26">
        <v>7051.32</v>
      </c>
      <c r="E48" s="27">
        <v>1044.7859000000001</v>
      </c>
      <c r="F48" s="27">
        <v>4097.7479000000003</v>
      </c>
      <c r="G48" s="27">
        <v>1908.7862</v>
      </c>
      <c r="H48" s="27">
        <v>257.7056</v>
      </c>
    </row>
    <row r="49" spans="1:8" ht="10.95" customHeight="1" x14ac:dyDescent="0.3">
      <c r="A49" s="1"/>
      <c r="B49" s="25" t="s">
        <v>756</v>
      </c>
      <c r="C49" s="26">
        <v>0</v>
      </c>
      <c r="D49" s="26">
        <v>6996.59</v>
      </c>
      <c r="E49" s="27">
        <v>1028.174</v>
      </c>
      <c r="F49" s="27">
        <v>4055.3815</v>
      </c>
      <c r="G49" s="27">
        <v>1913.0345</v>
      </c>
      <c r="H49" s="27">
        <v>255.4659</v>
      </c>
    </row>
    <row r="50" spans="1:8" ht="10.95" customHeight="1" x14ac:dyDescent="0.3">
      <c r="A50" s="1"/>
      <c r="B50" s="25" t="s">
        <v>757</v>
      </c>
      <c r="C50" s="26">
        <v>0</v>
      </c>
      <c r="D50" s="26">
        <v>6938.56</v>
      </c>
      <c r="E50" s="27">
        <v>1035.8065999999999</v>
      </c>
      <c r="F50" s="27">
        <v>4003.3645000000001</v>
      </c>
      <c r="G50" s="27">
        <v>1899.3888999999999</v>
      </c>
      <c r="H50" s="27">
        <v>257.36660000000001</v>
      </c>
    </row>
    <row r="51" spans="1:8" ht="10.95" customHeight="1" x14ac:dyDescent="0.3">
      <c r="A51" s="1"/>
      <c r="B51" s="25" t="s">
        <v>758</v>
      </c>
      <c r="C51" s="26">
        <v>0</v>
      </c>
      <c r="D51" s="26">
        <v>6769.1</v>
      </c>
      <c r="E51" s="27">
        <v>968.31039999999996</v>
      </c>
      <c r="F51" s="27">
        <v>3920.1628999999998</v>
      </c>
      <c r="G51" s="27">
        <v>1880.6267</v>
      </c>
      <c r="H51" s="27">
        <v>261.55250000000001</v>
      </c>
    </row>
    <row r="52" spans="1:8" ht="10.95" customHeight="1" x14ac:dyDescent="0.3">
      <c r="A52" s="1"/>
      <c r="B52" s="25" t="s">
        <v>759</v>
      </c>
      <c r="C52" s="26">
        <v>0</v>
      </c>
      <c r="D52" s="26">
        <v>6636.01</v>
      </c>
      <c r="E52" s="27">
        <v>940.31539999999995</v>
      </c>
      <c r="F52" s="27">
        <v>3841.4533000000001</v>
      </c>
      <c r="G52" s="27">
        <v>1854.2412999999999</v>
      </c>
      <c r="H52" s="27">
        <v>258.65289999999999</v>
      </c>
    </row>
    <row r="53" spans="1:8" ht="10.95" customHeight="1" x14ac:dyDescent="0.3">
      <c r="A53" s="1"/>
      <c r="B53" s="25" t="s">
        <v>760</v>
      </c>
      <c r="C53" s="26">
        <v>0</v>
      </c>
      <c r="D53" s="26">
        <v>6441.08</v>
      </c>
      <c r="E53" s="27">
        <v>930.18629999999996</v>
      </c>
      <c r="F53" s="27">
        <v>3696.9400999999998</v>
      </c>
      <c r="G53" s="27">
        <v>1813.9536000000001</v>
      </c>
      <c r="H53" s="27">
        <v>254.6884</v>
      </c>
    </row>
    <row r="54" spans="1:8" ht="10.95" customHeight="1" x14ac:dyDescent="0.3">
      <c r="A54" s="1"/>
      <c r="B54" s="25" t="s">
        <v>761</v>
      </c>
      <c r="C54" s="26">
        <v>0</v>
      </c>
      <c r="D54" s="26">
        <v>6278.37</v>
      </c>
      <c r="E54" s="27">
        <v>870.48540000000003</v>
      </c>
      <c r="F54" s="27">
        <v>3602.3279000000002</v>
      </c>
      <c r="G54" s="27">
        <v>1805.5567000000001</v>
      </c>
      <c r="H54" s="27">
        <v>256.86090000000002</v>
      </c>
    </row>
    <row r="55" spans="1:8" ht="10.95" customHeight="1" x14ac:dyDescent="0.3">
      <c r="A55" s="1"/>
      <c r="B55" s="25" t="s">
        <v>28</v>
      </c>
      <c r="C55" s="26">
        <v>0</v>
      </c>
      <c r="D55" s="26">
        <v>6109.05</v>
      </c>
      <c r="E55" s="27">
        <v>840.55119999999999</v>
      </c>
      <c r="F55" s="27">
        <v>3478.2377000000001</v>
      </c>
      <c r="G55" s="27">
        <v>1790.2610999999999</v>
      </c>
      <c r="H55" s="27">
        <v>256.31779999999998</v>
      </c>
    </row>
    <row r="56" spans="1:8" ht="16.95" customHeight="1" x14ac:dyDescent="0.3">
      <c r="A56" s="1"/>
      <c r="B56" s="28" t="s">
        <v>774</v>
      </c>
      <c r="C56" s="29">
        <v>0</v>
      </c>
      <c r="D56" s="29">
        <v>7077.6</v>
      </c>
      <c r="E56" s="30">
        <v>1078.2746999999999</v>
      </c>
      <c r="F56" s="30">
        <v>4097.7479000000003</v>
      </c>
      <c r="G56" s="30">
        <v>1930.0779</v>
      </c>
      <c r="H56" s="30">
        <v>261.55250000000001</v>
      </c>
    </row>
    <row r="57" spans="1:8" ht="16.95" customHeight="1" x14ac:dyDescent="0.3">
      <c r="A57" s="1"/>
      <c r="B57" s="28" t="s">
        <v>775</v>
      </c>
      <c r="C57" s="29">
        <v>0</v>
      </c>
      <c r="D57" s="29">
        <v>5777.82</v>
      </c>
      <c r="E57" s="30">
        <v>818.24649999999997</v>
      </c>
      <c r="F57" s="30">
        <v>3272.7305999999999</v>
      </c>
      <c r="G57" s="30">
        <v>1654.0123000000001</v>
      </c>
      <c r="H57" s="30">
        <v>222.88820000000001</v>
      </c>
    </row>
    <row r="58" spans="1:8" ht="16.95" customHeight="1" x14ac:dyDescent="0.3">
      <c r="A58" s="1"/>
      <c r="B58" s="28" t="s">
        <v>776</v>
      </c>
      <c r="C58" s="29">
        <v>0</v>
      </c>
      <c r="D58" s="29">
        <v>6409.9816666666666</v>
      </c>
      <c r="E58" s="30">
        <v>921.06597708333322</v>
      </c>
      <c r="F58" s="30">
        <v>3685.6894583333328</v>
      </c>
      <c r="G58" s="30">
        <v>1803.22623125</v>
      </c>
      <c r="H58" s="30">
        <v>247.31870833333335</v>
      </c>
    </row>
    <row r="59" spans="1:8" ht="16.95" customHeight="1" x14ac:dyDescent="0.3">
      <c r="A59" s="1"/>
      <c r="B59" s="23" t="s">
        <v>777</v>
      </c>
      <c r="C59" s="31">
        <v>0</v>
      </c>
      <c r="D59" s="31">
        <v>153839.56</v>
      </c>
      <c r="E59" s="32">
        <v>22105.583449999998</v>
      </c>
      <c r="F59" s="32">
        <v>88456.547000000006</v>
      </c>
      <c r="G59" s="32">
        <v>43277.429550000001</v>
      </c>
      <c r="H59" s="32">
        <v>5935.6490000000003</v>
      </c>
    </row>
    <row r="60" spans="1:8" x14ac:dyDescent="0.3">
      <c r="A60" s="1"/>
      <c r="B60" s="1"/>
      <c r="C60" s="1"/>
      <c r="D60" s="1"/>
      <c r="E60" s="1"/>
      <c r="F60" s="1"/>
      <c r="G60" s="1"/>
      <c r="H60" s="1"/>
    </row>
    <row r="61" spans="1:8" ht="15.6" x14ac:dyDescent="0.3">
      <c r="A61" s="1"/>
      <c r="B61" s="33" t="s">
        <v>778</v>
      </c>
      <c r="C61" s="1"/>
      <c r="D61" s="1"/>
      <c r="E61" s="1"/>
      <c r="F61" s="1"/>
      <c r="G61" s="1"/>
      <c r="H61" s="1"/>
    </row>
    <row r="62" spans="1:8" ht="15.6" x14ac:dyDescent="0.3">
      <c r="A62" s="1"/>
      <c r="B62" s="33"/>
      <c r="C62" s="1"/>
      <c r="D62" s="1"/>
      <c r="E62" s="1"/>
      <c r="F62" s="1"/>
      <c r="G62" s="1"/>
      <c r="H62" s="1"/>
    </row>
    <row r="63" spans="1:8" x14ac:dyDescent="0.3">
      <c r="A63" s="1"/>
      <c r="B63" s="34"/>
      <c r="C63" s="34"/>
      <c r="D63" s="1" t="s">
        <v>779</v>
      </c>
      <c r="E63" s="35"/>
      <c r="F63" s="1"/>
      <c r="G63" s="1"/>
      <c r="H63" s="1"/>
    </row>
    <row r="64" spans="1:8" x14ac:dyDescent="0.3">
      <c r="A64" s="1"/>
      <c r="B64" s="36"/>
      <c r="C64" s="36"/>
      <c r="D64" s="1" t="s">
        <v>780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4" t="s">
        <v>767</v>
      </c>
      <c r="C6" s="202" t="s">
        <v>782</v>
      </c>
      <c r="D6" s="202"/>
      <c r="E6" s="202"/>
      <c r="F6" s="202"/>
      <c r="G6" s="202"/>
      <c r="H6" s="202"/>
      <c r="I6" s="202"/>
      <c r="J6" s="202"/>
      <c r="K6" s="202"/>
      <c r="L6" s="202"/>
      <c r="M6" s="202"/>
      <c r="N6" s="202"/>
      <c r="O6" s="202"/>
      <c r="P6" s="202"/>
      <c r="Q6" s="202"/>
      <c r="R6" s="202"/>
      <c r="S6" s="202"/>
      <c r="T6" s="202"/>
      <c r="U6" s="202"/>
      <c r="V6" s="202"/>
      <c r="W6" s="202"/>
      <c r="X6" s="203" t="s">
        <v>783</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784</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
      <c r="A7" s="1"/>
      <c r="B7" s="204"/>
      <c r="C7" s="38" t="s">
        <v>785</v>
      </c>
      <c r="D7" s="38" t="s">
        <v>786</v>
      </c>
      <c r="E7" s="38" t="s">
        <v>787</v>
      </c>
      <c r="F7" s="38" t="s">
        <v>788</v>
      </c>
      <c r="G7" s="38" t="s">
        <v>789</v>
      </c>
      <c r="H7" s="38" t="s">
        <v>790</v>
      </c>
      <c r="I7" s="38" t="s">
        <v>791</v>
      </c>
      <c r="J7" s="38" t="s">
        <v>792</v>
      </c>
      <c r="K7" s="38" t="s">
        <v>793</v>
      </c>
      <c r="L7" s="38" t="s">
        <v>794</v>
      </c>
      <c r="M7" s="38" t="s">
        <v>795</v>
      </c>
      <c r="N7" s="38" t="s">
        <v>796</v>
      </c>
      <c r="O7" s="38" t="s">
        <v>797</v>
      </c>
      <c r="P7" s="38" t="s">
        <v>798</v>
      </c>
      <c r="Q7" s="38" t="s">
        <v>799</v>
      </c>
      <c r="R7" s="38" t="s">
        <v>800</v>
      </c>
      <c r="S7" s="38" t="s">
        <v>801</v>
      </c>
      <c r="T7" s="38" t="s">
        <v>802</v>
      </c>
      <c r="U7" s="38" t="s">
        <v>803</v>
      </c>
      <c r="V7" s="38" t="s">
        <v>804</v>
      </c>
      <c r="W7" s="38" t="s">
        <v>805</v>
      </c>
      <c r="X7" s="39" t="s">
        <v>806</v>
      </c>
      <c r="Y7" s="39" t="s">
        <v>807</v>
      </c>
      <c r="Z7" s="39" t="s">
        <v>808</v>
      </c>
      <c r="AA7" s="39" t="s">
        <v>785</v>
      </c>
      <c r="AB7" s="39" t="s">
        <v>786</v>
      </c>
      <c r="AC7" s="39" t="s">
        <v>809</v>
      </c>
      <c r="AD7" s="39" t="s">
        <v>789</v>
      </c>
      <c r="AE7" s="39" t="s">
        <v>790</v>
      </c>
      <c r="AF7" s="39" t="s">
        <v>810</v>
      </c>
      <c r="AG7" s="39" t="s">
        <v>791</v>
      </c>
      <c r="AH7" s="39" t="s">
        <v>811</v>
      </c>
      <c r="AI7" s="39" t="s">
        <v>812</v>
      </c>
      <c r="AJ7" s="39" t="s">
        <v>813</v>
      </c>
      <c r="AK7" s="39" t="s">
        <v>814</v>
      </c>
      <c r="AL7" s="39" t="s">
        <v>815</v>
      </c>
      <c r="AM7" s="39" t="s">
        <v>816</v>
      </c>
      <c r="AN7" s="39" t="s">
        <v>309</v>
      </c>
      <c r="AO7" s="39" t="s">
        <v>817</v>
      </c>
      <c r="AP7" s="39" t="s">
        <v>313</v>
      </c>
      <c r="AQ7" s="39" t="s">
        <v>818</v>
      </c>
      <c r="AR7" s="39" t="s">
        <v>819</v>
      </c>
      <c r="AS7" s="39" t="s">
        <v>820</v>
      </c>
      <c r="AT7" s="39" t="s">
        <v>821</v>
      </c>
      <c r="AU7" s="39" t="s">
        <v>822</v>
      </c>
      <c r="AV7" s="39" t="s">
        <v>823</v>
      </c>
      <c r="AW7" s="39" t="s">
        <v>824</v>
      </c>
      <c r="AX7" s="39" t="s">
        <v>798</v>
      </c>
      <c r="AY7" s="39" t="s">
        <v>825</v>
      </c>
      <c r="AZ7" s="39" t="s">
        <v>826</v>
      </c>
      <c r="BA7" s="39" t="s">
        <v>827</v>
      </c>
      <c r="BB7" s="39" t="s">
        <v>799</v>
      </c>
      <c r="BC7" s="39" t="s">
        <v>828</v>
      </c>
      <c r="BD7" s="39" t="s">
        <v>801</v>
      </c>
      <c r="BE7" s="39" t="s">
        <v>829</v>
      </c>
      <c r="BF7" s="39" t="s">
        <v>830</v>
      </c>
      <c r="BG7" s="39" t="s">
        <v>831</v>
      </c>
      <c r="BH7" s="39" t="s">
        <v>832</v>
      </c>
      <c r="BI7" s="39" t="s">
        <v>833</v>
      </c>
      <c r="BJ7" s="39" t="s">
        <v>803</v>
      </c>
      <c r="BK7" s="39" t="s">
        <v>834</v>
      </c>
      <c r="BL7" s="39" t="s">
        <v>835</v>
      </c>
      <c r="BM7" s="39" t="s">
        <v>804</v>
      </c>
      <c r="BN7" s="39" t="s">
        <v>546</v>
      </c>
      <c r="BO7" s="39" t="s">
        <v>805</v>
      </c>
      <c r="BP7" s="38" t="s">
        <v>836</v>
      </c>
      <c r="BQ7" s="38" t="s">
        <v>785</v>
      </c>
      <c r="BR7" s="38" t="s">
        <v>837</v>
      </c>
      <c r="BS7" s="38" t="s">
        <v>838</v>
      </c>
      <c r="BT7" s="38" t="s">
        <v>839</v>
      </c>
      <c r="BU7" s="38" t="s">
        <v>840</v>
      </c>
      <c r="BV7" s="38" t="s">
        <v>841</v>
      </c>
      <c r="BW7" s="38" t="s">
        <v>842</v>
      </c>
      <c r="BX7" s="38" t="s">
        <v>843</v>
      </c>
      <c r="BY7" s="38" t="s">
        <v>791</v>
      </c>
      <c r="BZ7" s="38" t="s">
        <v>844</v>
      </c>
      <c r="CA7" s="38" t="s">
        <v>845</v>
      </c>
      <c r="CB7" s="38" t="s">
        <v>815</v>
      </c>
      <c r="CC7" s="38" t="s">
        <v>817</v>
      </c>
      <c r="CD7" s="38" t="s">
        <v>313</v>
      </c>
      <c r="CE7" s="38" t="s">
        <v>318</v>
      </c>
      <c r="CF7" s="38" t="s">
        <v>846</v>
      </c>
      <c r="CG7" s="38" t="s">
        <v>847</v>
      </c>
      <c r="CH7" s="38" t="s">
        <v>820</v>
      </c>
      <c r="CI7" s="38" t="s">
        <v>821</v>
      </c>
      <c r="CJ7" s="38" t="s">
        <v>822</v>
      </c>
      <c r="CK7" s="38" t="s">
        <v>824</v>
      </c>
      <c r="CL7" s="38" t="s">
        <v>848</v>
      </c>
      <c r="CM7" s="38" t="s">
        <v>799</v>
      </c>
      <c r="CN7" s="38" t="s">
        <v>801</v>
      </c>
      <c r="CO7" s="38" t="s">
        <v>849</v>
      </c>
      <c r="CP7" s="38" t="s">
        <v>850</v>
      </c>
      <c r="CQ7" s="38" t="s">
        <v>803</v>
      </c>
      <c r="CR7" s="38" t="s">
        <v>546</v>
      </c>
      <c r="CS7" s="38" t="s">
        <v>805</v>
      </c>
      <c r="CT7" s="38" t="s">
        <v>851</v>
      </c>
    </row>
    <row r="8" spans="1:98" ht="15.6" x14ac:dyDescent="0.3">
      <c r="A8" s="1"/>
      <c r="B8" s="40" t="s">
        <v>715</v>
      </c>
      <c r="C8" s="41"/>
      <c r="D8" s="41"/>
      <c r="E8" s="41">
        <v>42.394799999999996</v>
      </c>
      <c r="F8" s="41">
        <v>11.647</v>
      </c>
      <c r="G8" s="41"/>
      <c r="H8" s="41"/>
      <c r="I8" s="41"/>
      <c r="J8" s="41"/>
      <c r="K8" s="41"/>
      <c r="L8" s="41">
        <v>25.614100000000001</v>
      </c>
      <c r="M8" s="41">
        <v>13.3422</v>
      </c>
      <c r="N8" s="41">
        <v>11.77</v>
      </c>
      <c r="O8" s="41">
        <v>31.498000000000001</v>
      </c>
      <c r="P8" s="41"/>
      <c r="Q8" s="41"/>
      <c r="R8" s="41">
        <v>51.463000000000001</v>
      </c>
      <c r="S8" s="41"/>
      <c r="T8" s="41">
        <v>52.119199999999999</v>
      </c>
      <c r="U8" s="41"/>
      <c r="V8" s="41">
        <v>8.6999999999999993</v>
      </c>
      <c r="W8" s="41"/>
      <c r="X8" s="41">
        <v>162.41639000000001</v>
      </c>
      <c r="Y8" s="41"/>
      <c r="Z8" s="41"/>
      <c r="AA8" s="41"/>
      <c r="AB8" s="41"/>
      <c r="AC8" s="41">
        <v>15.94</v>
      </c>
      <c r="AD8" s="41"/>
      <c r="AE8" s="41"/>
      <c r="AF8" s="41">
        <v>1</v>
      </c>
      <c r="AG8" s="41"/>
      <c r="AH8" s="41"/>
      <c r="AI8" s="41"/>
      <c r="AJ8" s="41"/>
      <c r="AK8" s="41">
        <v>0</v>
      </c>
      <c r="AL8" s="41"/>
      <c r="AM8" s="41">
        <v>45.514159999999997</v>
      </c>
      <c r="AN8" s="41">
        <v>137.70492999999999</v>
      </c>
      <c r="AO8" s="41">
        <v>28.096900000000002</v>
      </c>
      <c r="AP8" s="41">
        <v>0.81</v>
      </c>
      <c r="AQ8" s="41">
        <v>165.44666000000001</v>
      </c>
      <c r="AR8" s="41">
        <v>26.288689999999999</v>
      </c>
      <c r="AS8" s="41">
        <v>37.96669</v>
      </c>
      <c r="AT8" s="41">
        <v>30.617319999999999</v>
      </c>
      <c r="AU8" s="41"/>
      <c r="AV8" s="41">
        <v>196.32445000000001</v>
      </c>
      <c r="AW8" s="41">
        <v>34.788400000000003</v>
      </c>
      <c r="AX8" s="41"/>
      <c r="AY8" s="41"/>
      <c r="AZ8" s="41"/>
      <c r="BA8" s="41">
        <v>1.8</v>
      </c>
      <c r="BB8" s="41"/>
      <c r="BC8" s="41">
        <v>50.497230000000002</v>
      </c>
      <c r="BD8" s="41"/>
      <c r="BE8" s="41">
        <v>10.199999999999999</v>
      </c>
      <c r="BF8" s="41"/>
      <c r="BG8" s="41"/>
      <c r="BH8" s="41"/>
      <c r="BI8" s="41">
        <v>17.800280000000001</v>
      </c>
      <c r="BJ8" s="41"/>
      <c r="BK8" s="41"/>
      <c r="BL8" s="41"/>
      <c r="BM8" s="41"/>
      <c r="BN8" s="41"/>
      <c r="BO8" s="41"/>
      <c r="BP8" s="41">
        <v>143.42259000000001</v>
      </c>
      <c r="BQ8" s="41"/>
      <c r="BR8" s="41">
        <v>4.7686000000000002</v>
      </c>
      <c r="BS8" s="41">
        <v>134.99015</v>
      </c>
      <c r="BT8" s="41">
        <v>14.81081</v>
      </c>
      <c r="BU8" s="41"/>
      <c r="BV8" s="41">
        <v>36.269399999999997</v>
      </c>
      <c r="BW8" s="41">
        <v>3.85819</v>
      </c>
      <c r="BX8" s="41"/>
      <c r="BY8" s="41"/>
      <c r="BZ8" s="41">
        <v>93.839839999999995</v>
      </c>
      <c r="CA8" s="41">
        <v>24.96893</v>
      </c>
      <c r="CB8" s="41"/>
      <c r="CC8" s="41">
        <v>0.61</v>
      </c>
      <c r="CD8" s="41">
        <v>24.234100000000002</v>
      </c>
      <c r="CE8" s="41">
        <v>462.44767000000002</v>
      </c>
      <c r="CF8" s="41"/>
      <c r="CG8" s="41">
        <v>154.5556</v>
      </c>
      <c r="CH8" s="41">
        <v>18.69689</v>
      </c>
      <c r="CI8" s="41"/>
      <c r="CJ8" s="41"/>
      <c r="CK8" s="41">
        <v>16.8337</v>
      </c>
      <c r="CL8" s="41">
        <v>5.0156299999999998</v>
      </c>
      <c r="CM8" s="41"/>
      <c r="CN8" s="41"/>
      <c r="CO8" s="41">
        <v>16.251059999999999</v>
      </c>
      <c r="CP8" s="41">
        <v>291.58999999999997</v>
      </c>
      <c r="CQ8" s="41"/>
      <c r="CR8" s="41">
        <v>26.87</v>
      </c>
      <c r="CS8" s="41"/>
      <c r="CT8" s="41">
        <v>31.901</v>
      </c>
    </row>
    <row r="9" spans="1:98" ht="15.6" x14ac:dyDescent="0.3">
      <c r="A9" s="1"/>
      <c r="B9" s="42" t="s">
        <v>716</v>
      </c>
      <c r="C9" s="43"/>
      <c r="D9" s="43"/>
      <c r="E9" s="43">
        <v>41.586199999999998</v>
      </c>
      <c r="F9" s="43">
        <v>11.821</v>
      </c>
      <c r="G9" s="43"/>
      <c r="H9" s="43"/>
      <c r="I9" s="43"/>
      <c r="J9" s="43"/>
      <c r="K9" s="43"/>
      <c r="L9" s="43">
        <v>26.0837</v>
      </c>
      <c r="M9" s="43">
        <v>13.091100000000001</v>
      </c>
      <c r="N9" s="43">
        <v>12.55</v>
      </c>
      <c r="O9" s="43">
        <v>31.774000000000001</v>
      </c>
      <c r="P9" s="43"/>
      <c r="Q9" s="43"/>
      <c r="R9" s="43">
        <v>51.555</v>
      </c>
      <c r="S9" s="43"/>
      <c r="T9" s="43">
        <v>54.600900000000003</v>
      </c>
      <c r="U9" s="43"/>
      <c r="V9" s="43">
        <v>8.6999999999999993</v>
      </c>
      <c r="W9" s="43"/>
      <c r="X9" s="43">
        <v>143.36544000000001</v>
      </c>
      <c r="Y9" s="43"/>
      <c r="Z9" s="43"/>
      <c r="AA9" s="43"/>
      <c r="AB9" s="43"/>
      <c r="AC9" s="43">
        <v>15.83</v>
      </c>
      <c r="AD9" s="43"/>
      <c r="AE9" s="43"/>
      <c r="AF9" s="43">
        <v>0.8</v>
      </c>
      <c r="AG9" s="43"/>
      <c r="AH9" s="43"/>
      <c r="AI9" s="43"/>
      <c r="AJ9" s="43"/>
      <c r="AK9" s="43">
        <v>0</v>
      </c>
      <c r="AL9" s="43"/>
      <c r="AM9" s="43">
        <v>46.323439999999998</v>
      </c>
      <c r="AN9" s="43">
        <v>135.77996999999999</v>
      </c>
      <c r="AO9" s="43">
        <v>28.117999999999999</v>
      </c>
      <c r="AP9" s="43">
        <v>0.7</v>
      </c>
      <c r="AQ9" s="43">
        <v>166.28147000000001</v>
      </c>
      <c r="AR9" s="43">
        <v>25.879000000000001</v>
      </c>
      <c r="AS9" s="43">
        <v>38.48198</v>
      </c>
      <c r="AT9" s="43">
        <v>30.782260000000001</v>
      </c>
      <c r="AU9" s="43"/>
      <c r="AV9" s="43">
        <v>193.92635999999999</v>
      </c>
      <c r="AW9" s="43">
        <v>35.496000000000002</v>
      </c>
      <c r="AX9" s="43"/>
      <c r="AY9" s="43"/>
      <c r="AZ9" s="43"/>
      <c r="BA9" s="43">
        <v>1.7</v>
      </c>
      <c r="BB9" s="43"/>
      <c r="BC9" s="43">
        <v>50.306330000000003</v>
      </c>
      <c r="BD9" s="43"/>
      <c r="BE9" s="43">
        <v>10.199999999999999</v>
      </c>
      <c r="BF9" s="43"/>
      <c r="BG9" s="43"/>
      <c r="BH9" s="43"/>
      <c r="BI9" s="43">
        <v>17.738900000000001</v>
      </c>
      <c r="BJ9" s="43"/>
      <c r="BK9" s="43"/>
      <c r="BL9" s="43"/>
      <c r="BM9" s="43"/>
      <c r="BN9" s="43"/>
      <c r="BO9" s="43"/>
      <c r="BP9" s="43">
        <v>143.42251999999999</v>
      </c>
      <c r="BQ9" s="43"/>
      <c r="BR9" s="43">
        <v>4.7310999999999996</v>
      </c>
      <c r="BS9" s="43">
        <v>134.03272000000001</v>
      </c>
      <c r="BT9" s="43">
        <v>14.59135</v>
      </c>
      <c r="BU9" s="43"/>
      <c r="BV9" s="43">
        <v>36.473599999999998</v>
      </c>
      <c r="BW9" s="43">
        <v>3.9634800000000001</v>
      </c>
      <c r="BX9" s="43"/>
      <c r="BY9" s="43"/>
      <c r="BZ9" s="43">
        <v>93.724469999999997</v>
      </c>
      <c r="CA9" s="43">
        <v>24.992840000000001</v>
      </c>
      <c r="CB9" s="43"/>
      <c r="CC9" s="43">
        <v>0.64</v>
      </c>
      <c r="CD9" s="43">
        <v>24.280950000000001</v>
      </c>
      <c r="CE9" s="43">
        <v>461.03062</v>
      </c>
      <c r="CF9" s="43"/>
      <c r="CG9" s="43">
        <v>155.27600000000001</v>
      </c>
      <c r="CH9" s="43">
        <v>18.593699999999998</v>
      </c>
      <c r="CI9" s="43"/>
      <c r="CJ9" s="43"/>
      <c r="CK9" s="43">
        <v>17.416399999999999</v>
      </c>
      <c r="CL9" s="43">
        <v>5.0937000000000001</v>
      </c>
      <c r="CM9" s="43"/>
      <c r="CN9" s="43"/>
      <c r="CO9" s="43">
        <v>16.237739999999999</v>
      </c>
      <c r="CP9" s="43">
        <v>285.29000000000002</v>
      </c>
      <c r="CQ9" s="43"/>
      <c r="CR9" s="43">
        <v>25.744</v>
      </c>
      <c r="CS9" s="43"/>
      <c r="CT9" s="43">
        <v>33.606000000000002</v>
      </c>
    </row>
    <row r="10" spans="1:98" ht="15.6" x14ac:dyDescent="0.3">
      <c r="A10" s="1"/>
      <c r="B10" s="42" t="s">
        <v>717</v>
      </c>
      <c r="C10" s="43"/>
      <c r="D10" s="43"/>
      <c r="E10" s="43">
        <v>41.442100000000003</v>
      </c>
      <c r="F10" s="43">
        <v>11.893000000000001</v>
      </c>
      <c r="G10" s="43"/>
      <c r="H10" s="43"/>
      <c r="I10" s="43"/>
      <c r="J10" s="43"/>
      <c r="K10" s="43"/>
      <c r="L10" s="43">
        <v>25.894400000000001</v>
      </c>
      <c r="M10" s="43">
        <v>13.599</v>
      </c>
      <c r="N10" s="43">
        <v>12.47</v>
      </c>
      <c r="O10" s="43">
        <v>31.498000000000001</v>
      </c>
      <c r="P10" s="43"/>
      <c r="Q10" s="43"/>
      <c r="R10" s="43">
        <v>51.411999999999999</v>
      </c>
      <c r="S10" s="43"/>
      <c r="T10" s="43">
        <v>28.3887</v>
      </c>
      <c r="U10" s="43"/>
      <c r="V10" s="43">
        <v>9</v>
      </c>
      <c r="W10" s="43"/>
      <c r="X10" s="43">
        <v>129.18799000000001</v>
      </c>
      <c r="Y10" s="43"/>
      <c r="Z10" s="43"/>
      <c r="AA10" s="43"/>
      <c r="AB10" s="43"/>
      <c r="AC10" s="43">
        <v>15.95</v>
      </c>
      <c r="AD10" s="43"/>
      <c r="AE10" s="43"/>
      <c r="AF10" s="43">
        <v>0.8</v>
      </c>
      <c r="AG10" s="43"/>
      <c r="AH10" s="43"/>
      <c r="AI10" s="43"/>
      <c r="AJ10" s="43"/>
      <c r="AK10" s="43">
        <v>0</v>
      </c>
      <c r="AL10" s="43"/>
      <c r="AM10" s="43">
        <v>46.428820000000002</v>
      </c>
      <c r="AN10" s="43">
        <v>134.95528999999999</v>
      </c>
      <c r="AO10" s="43">
        <v>27.868200000000002</v>
      </c>
      <c r="AP10" s="43">
        <v>0.64</v>
      </c>
      <c r="AQ10" s="43">
        <v>164.40046000000001</v>
      </c>
      <c r="AR10" s="43">
        <v>26.199809999999999</v>
      </c>
      <c r="AS10" s="43">
        <v>38.704189999999997</v>
      </c>
      <c r="AT10" s="43">
        <v>30.44135</v>
      </c>
      <c r="AU10" s="43"/>
      <c r="AV10" s="43">
        <v>196.2662</v>
      </c>
      <c r="AW10" s="43">
        <v>34.806899999999999</v>
      </c>
      <c r="AX10" s="43"/>
      <c r="AY10" s="43"/>
      <c r="AZ10" s="43"/>
      <c r="BA10" s="43">
        <v>1.6</v>
      </c>
      <c r="BB10" s="43"/>
      <c r="BC10" s="43">
        <v>50.869540000000001</v>
      </c>
      <c r="BD10" s="43"/>
      <c r="BE10" s="43">
        <v>10.199999999999999</v>
      </c>
      <c r="BF10" s="43"/>
      <c r="BG10" s="43"/>
      <c r="BH10" s="43"/>
      <c r="BI10" s="43">
        <v>17.931249999999999</v>
      </c>
      <c r="BJ10" s="43"/>
      <c r="BK10" s="43"/>
      <c r="BL10" s="43"/>
      <c r="BM10" s="43"/>
      <c r="BN10" s="43"/>
      <c r="BO10" s="43"/>
      <c r="BP10" s="43">
        <v>144.92237</v>
      </c>
      <c r="BQ10" s="43"/>
      <c r="BR10" s="43">
        <v>4.7477</v>
      </c>
      <c r="BS10" s="43">
        <v>134.16374999999999</v>
      </c>
      <c r="BT10" s="43">
        <v>14.65579</v>
      </c>
      <c r="BU10" s="43"/>
      <c r="BV10" s="43">
        <v>36.455500000000001</v>
      </c>
      <c r="BW10" s="43">
        <v>4.0072999999999999</v>
      </c>
      <c r="BX10" s="43"/>
      <c r="BY10" s="43"/>
      <c r="BZ10" s="43">
        <v>92.402090000000001</v>
      </c>
      <c r="CA10" s="43">
        <v>24.992370000000001</v>
      </c>
      <c r="CB10" s="43"/>
      <c r="CC10" s="43">
        <v>0.61</v>
      </c>
      <c r="CD10" s="43">
        <v>25.51193</v>
      </c>
      <c r="CE10" s="43">
        <v>460.64183000000003</v>
      </c>
      <c r="CF10" s="43"/>
      <c r="CG10" s="43">
        <v>159.28569999999999</v>
      </c>
      <c r="CH10" s="43">
        <v>18.507380000000001</v>
      </c>
      <c r="CI10" s="43"/>
      <c r="CJ10" s="43"/>
      <c r="CK10" s="43">
        <v>17.080300000000001</v>
      </c>
      <c r="CL10" s="43">
        <v>5.1161199999999996</v>
      </c>
      <c r="CM10" s="43"/>
      <c r="CN10" s="43"/>
      <c r="CO10" s="43">
        <v>15.592599999999999</v>
      </c>
      <c r="CP10" s="43">
        <v>287.61</v>
      </c>
      <c r="CQ10" s="43"/>
      <c r="CR10" s="43">
        <v>25.5</v>
      </c>
      <c r="CS10" s="43"/>
      <c r="CT10" s="43">
        <v>34.109000000000002</v>
      </c>
    </row>
    <row r="11" spans="1:98" ht="15.6" x14ac:dyDescent="0.3">
      <c r="A11" s="1"/>
      <c r="B11" s="42" t="s">
        <v>718</v>
      </c>
      <c r="C11" s="43"/>
      <c r="D11" s="43"/>
      <c r="E11" s="43">
        <v>41.382199999999997</v>
      </c>
      <c r="F11" s="43">
        <v>11.7895</v>
      </c>
      <c r="G11" s="43"/>
      <c r="H11" s="43"/>
      <c r="I11" s="43"/>
      <c r="J11" s="43"/>
      <c r="K11" s="43"/>
      <c r="L11" s="43">
        <v>25.946100000000001</v>
      </c>
      <c r="M11" s="43">
        <v>15.047499999999999</v>
      </c>
      <c r="N11" s="43">
        <v>12.29</v>
      </c>
      <c r="O11" s="43">
        <v>31.181999999999999</v>
      </c>
      <c r="P11" s="43"/>
      <c r="Q11" s="43"/>
      <c r="R11" s="43">
        <v>51.527999999999999</v>
      </c>
      <c r="S11" s="43"/>
      <c r="T11" s="43">
        <v>43.522199999999998</v>
      </c>
      <c r="U11" s="43"/>
      <c r="V11" s="43">
        <v>9.1</v>
      </c>
      <c r="W11" s="43"/>
      <c r="X11" s="43">
        <v>112.5722</v>
      </c>
      <c r="Y11" s="43"/>
      <c r="Z11" s="43"/>
      <c r="AA11" s="43"/>
      <c r="AB11" s="43"/>
      <c r="AC11" s="43">
        <v>15.88</v>
      </c>
      <c r="AD11" s="43"/>
      <c r="AE11" s="43"/>
      <c r="AF11" s="43">
        <v>0.9</v>
      </c>
      <c r="AG11" s="43"/>
      <c r="AH11" s="43"/>
      <c r="AI11" s="43"/>
      <c r="AJ11" s="43"/>
      <c r="AK11" s="43">
        <v>0</v>
      </c>
      <c r="AL11" s="43"/>
      <c r="AM11" s="43">
        <v>48.50215</v>
      </c>
      <c r="AN11" s="43">
        <v>134.81193999999999</v>
      </c>
      <c r="AO11" s="43">
        <v>27.441500000000001</v>
      </c>
      <c r="AP11" s="43">
        <v>0.44</v>
      </c>
      <c r="AQ11" s="43">
        <v>164.75377</v>
      </c>
      <c r="AR11" s="43">
        <v>26.671890000000001</v>
      </c>
      <c r="AS11" s="43">
        <v>40.238379999999999</v>
      </c>
      <c r="AT11" s="43">
        <v>30.29965</v>
      </c>
      <c r="AU11" s="43"/>
      <c r="AV11" s="43">
        <v>196.18890999999999</v>
      </c>
      <c r="AW11" s="43">
        <v>35.275300000000001</v>
      </c>
      <c r="AX11" s="43"/>
      <c r="AY11" s="43"/>
      <c r="AZ11" s="43"/>
      <c r="BA11" s="43">
        <v>1.7</v>
      </c>
      <c r="BB11" s="43"/>
      <c r="BC11" s="43">
        <v>54.034140000000001</v>
      </c>
      <c r="BD11" s="43"/>
      <c r="BE11" s="43">
        <v>10.199999999999999</v>
      </c>
      <c r="BF11" s="43"/>
      <c r="BG11" s="43"/>
      <c r="BH11" s="43"/>
      <c r="BI11" s="43">
        <v>17.697410000000001</v>
      </c>
      <c r="BJ11" s="43"/>
      <c r="BK11" s="43"/>
      <c r="BL11" s="43"/>
      <c r="BM11" s="43"/>
      <c r="BN11" s="43"/>
      <c r="BO11" s="43"/>
      <c r="BP11" s="43">
        <v>144.70536999999999</v>
      </c>
      <c r="BQ11" s="43"/>
      <c r="BR11" s="43">
        <v>4.6676000000000002</v>
      </c>
      <c r="BS11" s="43">
        <v>134.06644</v>
      </c>
      <c r="BT11" s="43">
        <v>15.042249999999999</v>
      </c>
      <c r="BU11" s="43"/>
      <c r="BV11" s="43">
        <v>36.591000000000001</v>
      </c>
      <c r="BW11" s="43">
        <v>3.7307000000000001</v>
      </c>
      <c r="BX11" s="43"/>
      <c r="BY11" s="43"/>
      <c r="BZ11" s="43">
        <v>91.806989999999999</v>
      </c>
      <c r="CA11" s="43">
        <v>24.98922</v>
      </c>
      <c r="CB11" s="43"/>
      <c r="CC11" s="43">
        <v>0.63</v>
      </c>
      <c r="CD11" s="43">
        <v>25.976479999999999</v>
      </c>
      <c r="CE11" s="43">
        <v>458.47933</v>
      </c>
      <c r="CF11" s="43"/>
      <c r="CG11" s="43">
        <v>160.25970000000001</v>
      </c>
      <c r="CH11" s="43">
        <v>18.567740000000001</v>
      </c>
      <c r="CI11" s="43"/>
      <c r="CJ11" s="43"/>
      <c r="CK11" s="43">
        <v>17.169</v>
      </c>
      <c r="CL11" s="43">
        <v>5.0723099999999999</v>
      </c>
      <c r="CM11" s="43"/>
      <c r="CN11" s="43"/>
      <c r="CO11" s="43">
        <v>15.58248</v>
      </c>
      <c r="CP11" s="43">
        <v>281.81</v>
      </c>
      <c r="CQ11" s="43"/>
      <c r="CR11" s="43">
        <v>30.684000000000001</v>
      </c>
      <c r="CS11" s="43"/>
      <c r="CT11" s="43">
        <v>32.392000000000003</v>
      </c>
    </row>
    <row r="12" spans="1:98" ht="15.6" x14ac:dyDescent="0.3">
      <c r="A12" s="1"/>
      <c r="B12" s="42" t="s">
        <v>719</v>
      </c>
      <c r="C12" s="43"/>
      <c r="D12" s="43"/>
      <c r="E12" s="43">
        <v>41.424100000000003</v>
      </c>
      <c r="F12" s="43">
        <v>11.686</v>
      </c>
      <c r="G12" s="43"/>
      <c r="H12" s="43"/>
      <c r="I12" s="43"/>
      <c r="J12" s="43"/>
      <c r="K12" s="43"/>
      <c r="L12" s="43">
        <v>25.8977</v>
      </c>
      <c r="M12" s="43">
        <v>14.732100000000001</v>
      </c>
      <c r="N12" s="43">
        <v>12.67</v>
      </c>
      <c r="O12" s="43">
        <v>32.216000000000001</v>
      </c>
      <c r="P12" s="43"/>
      <c r="Q12" s="43"/>
      <c r="R12" s="43">
        <v>50.521999999999998</v>
      </c>
      <c r="S12" s="43"/>
      <c r="T12" s="43">
        <v>52.3232</v>
      </c>
      <c r="U12" s="43"/>
      <c r="V12" s="43">
        <v>9.4</v>
      </c>
      <c r="W12" s="43"/>
      <c r="X12" s="43">
        <v>123.20628000000001</v>
      </c>
      <c r="Y12" s="43"/>
      <c r="Z12" s="43"/>
      <c r="AA12" s="43"/>
      <c r="AB12" s="43"/>
      <c r="AC12" s="43">
        <v>15.27</v>
      </c>
      <c r="AD12" s="43"/>
      <c r="AE12" s="43"/>
      <c r="AF12" s="43">
        <v>1.3</v>
      </c>
      <c r="AG12" s="43"/>
      <c r="AH12" s="43"/>
      <c r="AI12" s="43"/>
      <c r="AJ12" s="43"/>
      <c r="AK12" s="43">
        <v>0</v>
      </c>
      <c r="AL12" s="43"/>
      <c r="AM12" s="43">
        <v>46.140569999999997</v>
      </c>
      <c r="AN12" s="43">
        <v>133.60827</v>
      </c>
      <c r="AO12" s="43">
        <v>28.168099999999999</v>
      </c>
      <c r="AP12" s="43">
        <v>0.41</v>
      </c>
      <c r="AQ12" s="43">
        <v>166.21573000000001</v>
      </c>
      <c r="AR12" s="43">
        <v>26.25826</v>
      </c>
      <c r="AS12" s="43">
        <v>39.21557</v>
      </c>
      <c r="AT12" s="43">
        <v>30.114460000000001</v>
      </c>
      <c r="AU12" s="43"/>
      <c r="AV12" s="43">
        <v>196.1217</v>
      </c>
      <c r="AW12" s="43">
        <v>36.097700000000003</v>
      </c>
      <c r="AX12" s="43"/>
      <c r="AY12" s="43"/>
      <c r="AZ12" s="43"/>
      <c r="BA12" s="43">
        <v>1.7</v>
      </c>
      <c r="BB12" s="43"/>
      <c r="BC12" s="43">
        <v>62.590890000000002</v>
      </c>
      <c r="BD12" s="43"/>
      <c r="BE12" s="43">
        <v>10.199999999999999</v>
      </c>
      <c r="BF12" s="43"/>
      <c r="BG12" s="43"/>
      <c r="BH12" s="43"/>
      <c r="BI12" s="43">
        <v>17.64171</v>
      </c>
      <c r="BJ12" s="43"/>
      <c r="BK12" s="43"/>
      <c r="BL12" s="43"/>
      <c r="BM12" s="43"/>
      <c r="BN12" s="43"/>
      <c r="BO12" s="43"/>
      <c r="BP12" s="43">
        <v>144.62846999999999</v>
      </c>
      <c r="BQ12" s="43"/>
      <c r="BR12" s="43">
        <v>4.7264999999999997</v>
      </c>
      <c r="BS12" s="43">
        <v>132.72812999999999</v>
      </c>
      <c r="BT12" s="43">
        <v>14.456519999999999</v>
      </c>
      <c r="BU12" s="43"/>
      <c r="BV12" s="43">
        <v>34.759</v>
      </c>
      <c r="BW12" s="43">
        <v>3.87202</v>
      </c>
      <c r="BX12" s="43"/>
      <c r="BY12" s="43"/>
      <c r="BZ12" s="43">
        <v>91.629339999999999</v>
      </c>
      <c r="CA12" s="43">
        <v>24.984279999999998</v>
      </c>
      <c r="CB12" s="43"/>
      <c r="CC12" s="43">
        <v>0.6</v>
      </c>
      <c r="CD12" s="43">
        <v>25.471550000000001</v>
      </c>
      <c r="CE12" s="43">
        <v>456.34814</v>
      </c>
      <c r="CF12" s="43"/>
      <c r="CG12" s="43">
        <v>155.6583</v>
      </c>
      <c r="CH12" s="43">
        <v>18.605260000000001</v>
      </c>
      <c r="CI12" s="43"/>
      <c r="CJ12" s="43"/>
      <c r="CK12" s="43">
        <v>17.706900000000001</v>
      </c>
      <c r="CL12" s="43">
        <v>4.6752599999999997</v>
      </c>
      <c r="CM12" s="43"/>
      <c r="CN12" s="43"/>
      <c r="CO12" s="43">
        <v>15.55697</v>
      </c>
      <c r="CP12" s="43">
        <v>279.27</v>
      </c>
      <c r="CQ12" s="43"/>
      <c r="CR12" s="43">
        <v>30.488</v>
      </c>
      <c r="CS12" s="43"/>
      <c r="CT12" s="43">
        <v>34.063000000000002</v>
      </c>
    </row>
    <row r="13" spans="1:98" ht="15.6" x14ac:dyDescent="0.3">
      <c r="A13" s="1"/>
      <c r="B13" s="42" t="s">
        <v>720</v>
      </c>
      <c r="C13" s="43"/>
      <c r="D13" s="43"/>
      <c r="E13" s="43">
        <v>41.405700000000003</v>
      </c>
      <c r="F13" s="43">
        <v>11.728</v>
      </c>
      <c r="G13" s="43"/>
      <c r="H13" s="43"/>
      <c r="I13" s="43"/>
      <c r="J13" s="43"/>
      <c r="K13" s="43"/>
      <c r="L13" s="43">
        <v>26.116399999999999</v>
      </c>
      <c r="M13" s="43">
        <v>14.4682</v>
      </c>
      <c r="N13" s="43">
        <v>12.16</v>
      </c>
      <c r="O13" s="43">
        <v>31.768000000000001</v>
      </c>
      <c r="P13" s="43"/>
      <c r="Q13" s="43"/>
      <c r="R13" s="43">
        <v>50.246000000000002</v>
      </c>
      <c r="S13" s="43"/>
      <c r="T13" s="43">
        <v>41.1023</v>
      </c>
      <c r="U13" s="43"/>
      <c r="V13" s="43">
        <v>9.5</v>
      </c>
      <c r="W13" s="43"/>
      <c r="X13" s="43">
        <v>150.38869</v>
      </c>
      <c r="Y13" s="43"/>
      <c r="Z13" s="43"/>
      <c r="AA13" s="43"/>
      <c r="AB13" s="43"/>
      <c r="AC13" s="43">
        <v>15.02</v>
      </c>
      <c r="AD13" s="43"/>
      <c r="AE13" s="43"/>
      <c r="AF13" s="43">
        <v>1.2</v>
      </c>
      <c r="AG13" s="43"/>
      <c r="AH13" s="43"/>
      <c r="AI13" s="43"/>
      <c r="AJ13" s="43"/>
      <c r="AK13" s="43">
        <v>0</v>
      </c>
      <c r="AL13" s="43"/>
      <c r="AM13" s="43">
        <v>45.965299999999999</v>
      </c>
      <c r="AN13" s="43">
        <v>134.12186</v>
      </c>
      <c r="AO13" s="43">
        <v>27.763400000000001</v>
      </c>
      <c r="AP13" s="43">
        <v>0.67</v>
      </c>
      <c r="AQ13" s="43">
        <v>164.26230000000001</v>
      </c>
      <c r="AR13" s="43">
        <v>26.28912</v>
      </c>
      <c r="AS13" s="43">
        <v>39.90746</v>
      </c>
      <c r="AT13" s="43">
        <v>30.683340000000001</v>
      </c>
      <c r="AU13" s="43"/>
      <c r="AV13" s="43">
        <v>195.86046999999999</v>
      </c>
      <c r="AW13" s="43">
        <v>36.149299999999997</v>
      </c>
      <c r="AX13" s="43"/>
      <c r="AY13" s="43"/>
      <c r="AZ13" s="43"/>
      <c r="BA13" s="43">
        <v>1.7</v>
      </c>
      <c r="BB13" s="43"/>
      <c r="BC13" s="43">
        <v>62.711640000000003</v>
      </c>
      <c r="BD13" s="43"/>
      <c r="BE13" s="43">
        <v>10.199999999999999</v>
      </c>
      <c r="BF13" s="43"/>
      <c r="BG13" s="43"/>
      <c r="BH13" s="43"/>
      <c r="BI13" s="43">
        <v>17.811589999999999</v>
      </c>
      <c r="BJ13" s="43"/>
      <c r="BK13" s="43"/>
      <c r="BL13" s="43"/>
      <c r="BM13" s="43"/>
      <c r="BN13" s="43"/>
      <c r="BO13" s="43"/>
      <c r="BP13" s="43">
        <v>144.67889</v>
      </c>
      <c r="BQ13" s="43"/>
      <c r="BR13" s="43">
        <v>4.6958000000000002</v>
      </c>
      <c r="BS13" s="43">
        <v>132.58878000000001</v>
      </c>
      <c r="BT13" s="43">
        <v>13.690429999999999</v>
      </c>
      <c r="BU13" s="43"/>
      <c r="BV13" s="43">
        <v>35.127299999999998</v>
      </c>
      <c r="BW13" s="43">
        <v>3.9659300000000002</v>
      </c>
      <c r="BX13" s="43"/>
      <c r="BY13" s="43"/>
      <c r="BZ13" s="43">
        <v>90.85848</v>
      </c>
      <c r="CA13" s="43">
        <v>24.988620000000001</v>
      </c>
      <c r="CB13" s="43"/>
      <c r="CC13" s="43">
        <v>0.62</v>
      </c>
      <c r="CD13" s="43">
        <v>26.263200000000001</v>
      </c>
      <c r="CE13" s="43">
        <v>458.56628000000001</v>
      </c>
      <c r="CF13" s="43"/>
      <c r="CG13" s="43">
        <v>156.22460000000001</v>
      </c>
      <c r="CH13" s="43">
        <v>18.927700000000002</v>
      </c>
      <c r="CI13" s="43"/>
      <c r="CJ13" s="43"/>
      <c r="CK13" s="43">
        <v>17.2211</v>
      </c>
      <c r="CL13" s="43">
        <v>4.6608700000000001</v>
      </c>
      <c r="CM13" s="43"/>
      <c r="CN13" s="43"/>
      <c r="CO13" s="43">
        <v>15.72767</v>
      </c>
      <c r="CP13" s="43">
        <v>290.52999999999997</v>
      </c>
      <c r="CQ13" s="43"/>
      <c r="CR13" s="43">
        <v>30.532</v>
      </c>
      <c r="CS13" s="43"/>
      <c r="CT13" s="43">
        <v>34.872999999999998</v>
      </c>
    </row>
    <row r="14" spans="1:98" ht="15.6" x14ac:dyDescent="0.3">
      <c r="A14" s="1"/>
      <c r="B14" s="42" t="s">
        <v>721</v>
      </c>
      <c r="C14" s="43"/>
      <c r="D14" s="43"/>
      <c r="E14" s="43">
        <v>41.4801</v>
      </c>
      <c r="F14" s="43">
        <v>12.382</v>
      </c>
      <c r="G14" s="43"/>
      <c r="H14" s="43"/>
      <c r="I14" s="43"/>
      <c r="J14" s="43"/>
      <c r="K14" s="43"/>
      <c r="L14" s="43">
        <v>25.807200000000002</v>
      </c>
      <c r="M14" s="43">
        <v>14.338100000000001</v>
      </c>
      <c r="N14" s="43">
        <v>12.79</v>
      </c>
      <c r="O14" s="43">
        <v>32.154000000000003</v>
      </c>
      <c r="P14" s="43"/>
      <c r="Q14" s="43"/>
      <c r="R14" s="43">
        <v>50.459000000000003</v>
      </c>
      <c r="S14" s="43"/>
      <c r="T14" s="43">
        <v>19.594999999999999</v>
      </c>
      <c r="U14" s="43"/>
      <c r="V14" s="43">
        <v>9.5</v>
      </c>
      <c r="W14" s="43"/>
      <c r="X14" s="43">
        <v>144.93464</v>
      </c>
      <c r="Y14" s="43"/>
      <c r="Z14" s="43"/>
      <c r="AA14" s="43"/>
      <c r="AB14" s="43"/>
      <c r="AC14" s="43">
        <v>14.96</v>
      </c>
      <c r="AD14" s="43"/>
      <c r="AE14" s="43"/>
      <c r="AF14" s="43">
        <v>1.2</v>
      </c>
      <c r="AG14" s="43"/>
      <c r="AH14" s="43"/>
      <c r="AI14" s="43"/>
      <c r="AJ14" s="43"/>
      <c r="AK14" s="43">
        <v>0</v>
      </c>
      <c r="AL14" s="43"/>
      <c r="AM14" s="43">
        <v>45.631349999999998</v>
      </c>
      <c r="AN14" s="43">
        <v>133.34564</v>
      </c>
      <c r="AO14" s="43">
        <v>28.061299999999999</v>
      </c>
      <c r="AP14" s="43">
        <v>0.48</v>
      </c>
      <c r="AQ14" s="43">
        <v>165.46785</v>
      </c>
      <c r="AR14" s="43">
        <v>26.73686</v>
      </c>
      <c r="AS14" s="43">
        <v>39.793039999999998</v>
      </c>
      <c r="AT14" s="43">
        <v>30.90925</v>
      </c>
      <c r="AU14" s="43"/>
      <c r="AV14" s="43">
        <v>196.19255000000001</v>
      </c>
      <c r="AW14" s="43">
        <v>36.321599999999997</v>
      </c>
      <c r="AX14" s="43"/>
      <c r="AY14" s="43"/>
      <c r="AZ14" s="43"/>
      <c r="BA14" s="43">
        <v>1.7</v>
      </c>
      <c r="BB14" s="43"/>
      <c r="BC14" s="43">
        <v>66.222170000000006</v>
      </c>
      <c r="BD14" s="43"/>
      <c r="BE14" s="43">
        <v>10.199999999999999</v>
      </c>
      <c r="BF14" s="43"/>
      <c r="BG14" s="43"/>
      <c r="BH14" s="43"/>
      <c r="BI14" s="43">
        <v>17.777750000000001</v>
      </c>
      <c r="BJ14" s="43"/>
      <c r="BK14" s="43"/>
      <c r="BL14" s="43"/>
      <c r="BM14" s="43"/>
      <c r="BN14" s="43"/>
      <c r="BO14" s="43"/>
      <c r="BP14" s="43">
        <v>142.04981000000001</v>
      </c>
      <c r="BQ14" s="43"/>
      <c r="BR14" s="43">
        <v>4.7950999999999997</v>
      </c>
      <c r="BS14" s="43">
        <v>135.56845000000001</v>
      </c>
      <c r="BT14" s="43">
        <v>12.443</v>
      </c>
      <c r="BU14" s="43"/>
      <c r="BV14" s="43">
        <v>35.546300000000002</v>
      </c>
      <c r="BW14" s="43">
        <v>4.0273599999999998</v>
      </c>
      <c r="BX14" s="43"/>
      <c r="BY14" s="43"/>
      <c r="BZ14" s="43">
        <v>90.088719999999995</v>
      </c>
      <c r="CA14" s="43">
        <v>25.00976</v>
      </c>
      <c r="CB14" s="43"/>
      <c r="CC14" s="43">
        <v>0.59</v>
      </c>
      <c r="CD14" s="43">
        <v>25.346910000000001</v>
      </c>
      <c r="CE14" s="43">
        <v>459.80522999999999</v>
      </c>
      <c r="CF14" s="43"/>
      <c r="CG14" s="43">
        <v>154.16229999999999</v>
      </c>
      <c r="CH14" s="43">
        <v>18.503730000000001</v>
      </c>
      <c r="CI14" s="43"/>
      <c r="CJ14" s="43"/>
      <c r="CK14" s="43">
        <v>17.664400000000001</v>
      </c>
      <c r="CL14" s="43">
        <v>4.6712400000000001</v>
      </c>
      <c r="CM14" s="43"/>
      <c r="CN14" s="43"/>
      <c r="CO14" s="43">
        <v>15.947010000000001</v>
      </c>
      <c r="CP14" s="43">
        <v>279.52</v>
      </c>
      <c r="CQ14" s="43"/>
      <c r="CR14" s="43">
        <v>30.16</v>
      </c>
      <c r="CS14" s="43"/>
      <c r="CT14" s="43">
        <v>35.146999999999998</v>
      </c>
    </row>
    <row r="15" spans="1:98" ht="15.6" x14ac:dyDescent="0.3">
      <c r="A15" s="1"/>
      <c r="B15" s="42" t="s">
        <v>722</v>
      </c>
      <c r="C15" s="43"/>
      <c r="D15" s="43"/>
      <c r="E15" s="43">
        <v>41.410899999999998</v>
      </c>
      <c r="F15" s="43">
        <v>12.5025</v>
      </c>
      <c r="G15" s="43"/>
      <c r="H15" s="43"/>
      <c r="I15" s="43"/>
      <c r="J15" s="43"/>
      <c r="K15" s="43"/>
      <c r="L15" s="43">
        <v>25.8047</v>
      </c>
      <c r="M15" s="43">
        <v>14.4871</v>
      </c>
      <c r="N15" s="43">
        <v>12.76</v>
      </c>
      <c r="O15" s="43">
        <v>32.302</v>
      </c>
      <c r="P15" s="43"/>
      <c r="Q15" s="43"/>
      <c r="R15" s="43">
        <v>50.316000000000003</v>
      </c>
      <c r="S15" s="43"/>
      <c r="T15" s="43">
        <v>19.8262</v>
      </c>
      <c r="U15" s="43"/>
      <c r="V15" s="43">
        <v>9.6</v>
      </c>
      <c r="W15" s="43"/>
      <c r="X15" s="43">
        <v>61.525120000000001</v>
      </c>
      <c r="Y15" s="43"/>
      <c r="Z15" s="43"/>
      <c r="AA15" s="43"/>
      <c r="AB15" s="43"/>
      <c r="AC15" s="43">
        <v>14.9</v>
      </c>
      <c r="AD15" s="43"/>
      <c r="AE15" s="43"/>
      <c r="AF15" s="43">
        <v>1.2</v>
      </c>
      <c r="AG15" s="43"/>
      <c r="AH15" s="43"/>
      <c r="AI15" s="43"/>
      <c r="AJ15" s="43"/>
      <c r="AK15" s="43">
        <v>0</v>
      </c>
      <c r="AL15" s="43"/>
      <c r="AM15" s="43">
        <v>47.024360000000001</v>
      </c>
      <c r="AN15" s="43">
        <v>134.14825999999999</v>
      </c>
      <c r="AO15" s="43">
        <v>28.429099999999998</v>
      </c>
      <c r="AP15" s="43">
        <v>0.18</v>
      </c>
      <c r="AQ15" s="43">
        <v>164.41873000000001</v>
      </c>
      <c r="AR15" s="43">
        <v>26.581589999999998</v>
      </c>
      <c r="AS15" s="43">
        <v>38.60577</v>
      </c>
      <c r="AT15" s="43">
        <v>30.083880000000001</v>
      </c>
      <c r="AU15" s="43"/>
      <c r="AV15" s="43">
        <v>195.94247999999999</v>
      </c>
      <c r="AW15" s="43">
        <v>35.404400000000003</v>
      </c>
      <c r="AX15" s="43"/>
      <c r="AY15" s="43"/>
      <c r="AZ15" s="43"/>
      <c r="BA15" s="43">
        <v>1.8</v>
      </c>
      <c r="BB15" s="43"/>
      <c r="BC15" s="43">
        <v>71.283580000000001</v>
      </c>
      <c r="BD15" s="43"/>
      <c r="BE15" s="43">
        <v>10.199999999999999</v>
      </c>
      <c r="BF15" s="43"/>
      <c r="BG15" s="43"/>
      <c r="BH15" s="43"/>
      <c r="BI15" s="43">
        <v>17.816690000000001</v>
      </c>
      <c r="BJ15" s="43"/>
      <c r="BK15" s="43"/>
      <c r="BL15" s="43"/>
      <c r="BM15" s="43"/>
      <c r="BN15" s="43"/>
      <c r="BO15" s="43"/>
      <c r="BP15" s="43">
        <v>143.42581000000001</v>
      </c>
      <c r="BQ15" s="43"/>
      <c r="BR15" s="43">
        <v>4.7775999999999996</v>
      </c>
      <c r="BS15" s="43">
        <v>134.54939999999999</v>
      </c>
      <c r="BT15" s="43">
        <v>12.26783</v>
      </c>
      <c r="BU15" s="43"/>
      <c r="BV15" s="43">
        <v>36.057899999999997</v>
      </c>
      <c r="BW15" s="43">
        <v>3.8865599999999998</v>
      </c>
      <c r="BX15" s="43"/>
      <c r="BY15" s="43"/>
      <c r="BZ15" s="43">
        <v>91.25873</v>
      </c>
      <c r="CA15" s="43">
        <v>25.006599999999999</v>
      </c>
      <c r="CB15" s="43"/>
      <c r="CC15" s="43">
        <v>0.63</v>
      </c>
      <c r="CD15" s="43">
        <v>25.53633</v>
      </c>
      <c r="CE15" s="43">
        <v>464.45960000000002</v>
      </c>
      <c r="CF15" s="43"/>
      <c r="CG15" s="43">
        <v>151.12139999999999</v>
      </c>
      <c r="CH15" s="43">
        <v>18.434609999999999</v>
      </c>
      <c r="CI15" s="43"/>
      <c r="CJ15" s="43"/>
      <c r="CK15" s="43">
        <v>17.055299999999999</v>
      </c>
      <c r="CL15" s="43">
        <v>4.8786500000000004</v>
      </c>
      <c r="CM15" s="43"/>
      <c r="CN15" s="43"/>
      <c r="CO15" s="43">
        <v>16.331340000000001</v>
      </c>
      <c r="CP15" s="43">
        <v>283.01</v>
      </c>
      <c r="CQ15" s="43"/>
      <c r="CR15" s="43">
        <v>30.591000000000001</v>
      </c>
      <c r="CS15" s="43"/>
      <c r="CT15" s="43">
        <v>34.905999999999999</v>
      </c>
    </row>
    <row r="16" spans="1:98" ht="15.6" x14ac:dyDescent="0.3">
      <c r="A16" s="1"/>
      <c r="B16" s="42" t="s">
        <v>723</v>
      </c>
      <c r="C16" s="43"/>
      <c r="D16" s="43"/>
      <c r="E16" s="43">
        <v>41.933</v>
      </c>
      <c r="F16" s="43">
        <v>12.007</v>
      </c>
      <c r="G16" s="43"/>
      <c r="H16" s="43"/>
      <c r="I16" s="43"/>
      <c r="J16" s="43"/>
      <c r="K16" s="43"/>
      <c r="L16" s="43">
        <v>25.675699999999999</v>
      </c>
      <c r="M16" s="43">
        <v>14.989800000000001</v>
      </c>
      <c r="N16" s="43">
        <v>12.4</v>
      </c>
      <c r="O16" s="43">
        <v>32.024000000000001</v>
      </c>
      <c r="P16" s="43"/>
      <c r="Q16" s="43"/>
      <c r="R16" s="43">
        <v>50.468000000000004</v>
      </c>
      <c r="S16" s="43"/>
      <c r="T16" s="43">
        <v>38.191699999999997</v>
      </c>
      <c r="U16" s="43"/>
      <c r="V16" s="43">
        <v>9.1999999999999993</v>
      </c>
      <c r="W16" s="43"/>
      <c r="X16" s="43">
        <v>79.191829999999996</v>
      </c>
      <c r="Y16" s="43"/>
      <c r="Z16" s="43"/>
      <c r="AA16" s="43"/>
      <c r="AB16" s="43"/>
      <c r="AC16" s="43">
        <v>14.82</v>
      </c>
      <c r="AD16" s="43"/>
      <c r="AE16" s="43"/>
      <c r="AF16" s="43">
        <v>1.2</v>
      </c>
      <c r="AG16" s="43"/>
      <c r="AH16" s="43"/>
      <c r="AI16" s="43"/>
      <c r="AJ16" s="43"/>
      <c r="AK16" s="43">
        <v>0</v>
      </c>
      <c r="AL16" s="43"/>
      <c r="AM16" s="43">
        <v>47.061970000000002</v>
      </c>
      <c r="AN16" s="43">
        <v>133.95199</v>
      </c>
      <c r="AO16" s="43">
        <v>27.970500000000001</v>
      </c>
      <c r="AP16" s="43">
        <v>1.65</v>
      </c>
      <c r="AQ16" s="43">
        <v>165.96267</v>
      </c>
      <c r="AR16" s="43">
        <v>26.603300000000001</v>
      </c>
      <c r="AS16" s="43">
        <v>39.274439999999998</v>
      </c>
      <c r="AT16" s="43">
        <v>28.848410000000001</v>
      </c>
      <c r="AU16" s="43"/>
      <c r="AV16" s="43">
        <v>198.16153</v>
      </c>
      <c r="AW16" s="43">
        <v>34.715600000000002</v>
      </c>
      <c r="AX16" s="43"/>
      <c r="AY16" s="43"/>
      <c r="AZ16" s="43"/>
      <c r="BA16" s="43">
        <v>1.7</v>
      </c>
      <c r="BB16" s="43"/>
      <c r="BC16" s="43">
        <v>70.880449999999996</v>
      </c>
      <c r="BD16" s="43"/>
      <c r="BE16" s="43">
        <v>10.199999999999999</v>
      </c>
      <c r="BF16" s="43"/>
      <c r="BG16" s="43"/>
      <c r="BH16" s="43"/>
      <c r="BI16" s="43">
        <v>17.53576</v>
      </c>
      <c r="BJ16" s="43"/>
      <c r="BK16" s="43"/>
      <c r="BL16" s="43"/>
      <c r="BM16" s="43"/>
      <c r="BN16" s="43"/>
      <c r="BO16" s="43"/>
      <c r="BP16" s="43">
        <v>143.41389000000001</v>
      </c>
      <c r="BQ16" s="43"/>
      <c r="BR16" s="43">
        <v>4.7117000000000004</v>
      </c>
      <c r="BS16" s="43">
        <v>130.66792000000001</v>
      </c>
      <c r="BT16" s="43">
        <v>11.901199999999999</v>
      </c>
      <c r="BU16" s="43"/>
      <c r="BV16" s="43">
        <v>36.030299999999997</v>
      </c>
      <c r="BW16" s="43">
        <v>3.9036599999999999</v>
      </c>
      <c r="BX16" s="43"/>
      <c r="BY16" s="43"/>
      <c r="BZ16" s="43">
        <v>91.852500000000006</v>
      </c>
      <c r="CA16" s="43">
        <v>24.999079999999999</v>
      </c>
      <c r="CB16" s="43"/>
      <c r="CC16" s="43">
        <v>0.63</v>
      </c>
      <c r="CD16" s="43">
        <v>25.021619999999999</v>
      </c>
      <c r="CE16" s="43">
        <v>461.67234000000002</v>
      </c>
      <c r="CF16" s="43"/>
      <c r="CG16" s="43">
        <v>147.12899999999999</v>
      </c>
      <c r="CH16" s="43">
        <v>18.678049999999999</v>
      </c>
      <c r="CI16" s="43"/>
      <c r="CJ16" s="43"/>
      <c r="CK16" s="43">
        <v>17.1281</v>
      </c>
      <c r="CL16" s="43">
        <v>5.1157300000000001</v>
      </c>
      <c r="CM16" s="43"/>
      <c r="CN16" s="43"/>
      <c r="CO16" s="43">
        <v>16.08559</v>
      </c>
      <c r="CP16" s="43">
        <v>289.83</v>
      </c>
      <c r="CQ16" s="43"/>
      <c r="CR16" s="43">
        <v>31.398</v>
      </c>
      <c r="CS16" s="43"/>
      <c r="CT16" s="43">
        <v>32.631</v>
      </c>
    </row>
    <row r="17" spans="1:98" ht="15.6" x14ac:dyDescent="0.3">
      <c r="A17" s="1"/>
      <c r="B17" s="42" t="s">
        <v>724</v>
      </c>
      <c r="C17" s="43"/>
      <c r="D17" s="43"/>
      <c r="E17" s="43">
        <v>43.010300000000001</v>
      </c>
      <c r="F17" s="43">
        <v>11.058</v>
      </c>
      <c r="G17" s="43"/>
      <c r="H17" s="43"/>
      <c r="I17" s="43"/>
      <c r="J17" s="43"/>
      <c r="K17" s="43"/>
      <c r="L17" s="43">
        <v>25.376999999999999</v>
      </c>
      <c r="M17" s="43">
        <v>14.7155</v>
      </c>
      <c r="N17" s="43">
        <v>12.54</v>
      </c>
      <c r="O17" s="43">
        <v>32.207999999999998</v>
      </c>
      <c r="P17" s="43"/>
      <c r="Q17" s="43"/>
      <c r="R17" s="43">
        <v>49.88</v>
      </c>
      <c r="S17" s="43"/>
      <c r="T17" s="43">
        <v>46.3932</v>
      </c>
      <c r="U17" s="43"/>
      <c r="V17" s="43">
        <v>8.9</v>
      </c>
      <c r="W17" s="43"/>
      <c r="X17" s="43">
        <v>145.0367</v>
      </c>
      <c r="Y17" s="43"/>
      <c r="Z17" s="43"/>
      <c r="AA17" s="43"/>
      <c r="AB17" s="43"/>
      <c r="AC17" s="43">
        <v>14.58</v>
      </c>
      <c r="AD17" s="43"/>
      <c r="AE17" s="43"/>
      <c r="AF17" s="43">
        <v>1.2</v>
      </c>
      <c r="AG17" s="43"/>
      <c r="AH17" s="43"/>
      <c r="AI17" s="43"/>
      <c r="AJ17" s="43"/>
      <c r="AK17" s="43">
        <v>0</v>
      </c>
      <c r="AL17" s="43"/>
      <c r="AM17" s="43">
        <v>46.729239999999997</v>
      </c>
      <c r="AN17" s="43">
        <v>134.76159000000001</v>
      </c>
      <c r="AO17" s="43">
        <v>28.471599999999999</v>
      </c>
      <c r="AP17" s="43">
        <v>2.1</v>
      </c>
      <c r="AQ17" s="43">
        <v>163.77214000000001</v>
      </c>
      <c r="AR17" s="43">
        <v>26.25489</v>
      </c>
      <c r="AS17" s="43">
        <v>38.264710000000001</v>
      </c>
      <c r="AT17" s="43">
        <v>29.26193</v>
      </c>
      <c r="AU17" s="43"/>
      <c r="AV17" s="43">
        <v>197.84784999999999</v>
      </c>
      <c r="AW17" s="43">
        <v>34.950800000000001</v>
      </c>
      <c r="AX17" s="43"/>
      <c r="AY17" s="43"/>
      <c r="AZ17" s="43"/>
      <c r="BA17" s="43">
        <v>1.7</v>
      </c>
      <c r="BB17" s="43"/>
      <c r="BC17" s="43">
        <v>71.229069999999993</v>
      </c>
      <c r="BD17" s="43"/>
      <c r="BE17" s="43">
        <v>10.199999999999999</v>
      </c>
      <c r="BF17" s="43"/>
      <c r="BG17" s="43"/>
      <c r="BH17" s="43"/>
      <c r="BI17" s="43">
        <v>17.83231</v>
      </c>
      <c r="BJ17" s="43"/>
      <c r="BK17" s="43"/>
      <c r="BL17" s="43"/>
      <c r="BM17" s="43"/>
      <c r="BN17" s="43"/>
      <c r="BO17" s="43"/>
      <c r="BP17" s="43">
        <v>144.19666000000001</v>
      </c>
      <c r="BQ17" s="43"/>
      <c r="BR17" s="43">
        <v>4.7601000000000004</v>
      </c>
      <c r="BS17" s="43">
        <v>134.30260000000001</v>
      </c>
      <c r="BT17" s="43">
        <v>11.6623</v>
      </c>
      <c r="BU17" s="43"/>
      <c r="BV17" s="43">
        <v>35.009300000000003</v>
      </c>
      <c r="BW17" s="43">
        <v>4.3754099999999996</v>
      </c>
      <c r="BX17" s="43"/>
      <c r="BY17" s="43"/>
      <c r="BZ17" s="43">
        <v>92.547830000000005</v>
      </c>
      <c r="CA17" s="43">
        <v>24.999870000000001</v>
      </c>
      <c r="CB17" s="43"/>
      <c r="CC17" s="43">
        <v>0.6</v>
      </c>
      <c r="CD17" s="43">
        <v>24.548259999999999</v>
      </c>
      <c r="CE17" s="43">
        <v>437.55077999999997</v>
      </c>
      <c r="CF17" s="43"/>
      <c r="CG17" s="43">
        <v>158.39019999999999</v>
      </c>
      <c r="CH17" s="43">
        <v>18.458220000000001</v>
      </c>
      <c r="CI17" s="43"/>
      <c r="CJ17" s="43"/>
      <c r="CK17" s="43">
        <v>16.094200000000001</v>
      </c>
      <c r="CL17" s="43">
        <v>5.1561199999999996</v>
      </c>
      <c r="CM17" s="43"/>
      <c r="CN17" s="43"/>
      <c r="CO17" s="43">
        <v>15.73481</v>
      </c>
      <c r="CP17" s="43">
        <v>289.45</v>
      </c>
      <c r="CQ17" s="43"/>
      <c r="CR17" s="43">
        <v>32.183999999999997</v>
      </c>
      <c r="CS17" s="43"/>
      <c r="CT17" s="43">
        <v>32.319000000000003</v>
      </c>
    </row>
    <row r="18" spans="1:98" ht="15.6" x14ac:dyDescent="0.3">
      <c r="A18" s="1"/>
      <c r="B18" s="42" t="s">
        <v>725</v>
      </c>
      <c r="C18" s="43"/>
      <c r="D18" s="43"/>
      <c r="E18" s="43">
        <v>42.6021</v>
      </c>
      <c r="F18" s="43">
        <v>10.471</v>
      </c>
      <c r="G18" s="43"/>
      <c r="H18" s="43"/>
      <c r="I18" s="43"/>
      <c r="J18" s="43"/>
      <c r="K18" s="43"/>
      <c r="L18" s="43">
        <v>24.864599999999999</v>
      </c>
      <c r="M18" s="43">
        <v>15.6662</v>
      </c>
      <c r="N18" s="43">
        <v>12.49</v>
      </c>
      <c r="O18" s="43">
        <v>32.942</v>
      </c>
      <c r="P18" s="43"/>
      <c r="Q18" s="43"/>
      <c r="R18" s="43">
        <v>49.828000000000003</v>
      </c>
      <c r="S18" s="43"/>
      <c r="T18" s="43">
        <v>39.201099999999997</v>
      </c>
      <c r="U18" s="43"/>
      <c r="V18" s="43">
        <v>8.5</v>
      </c>
      <c r="W18" s="43"/>
      <c r="X18" s="43">
        <v>154.29633000000001</v>
      </c>
      <c r="Y18" s="43"/>
      <c r="Z18" s="43"/>
      <c r="AA18" s="43"/>
      <c r="AB18" s="43"/>
      <c r="AC18" s="43">
        <v>14.4</v>
      </c>
      <c r="AD18" s="43"/>
      <c r="AE18" s="43"/>
      <c r="AF18" s="43">
        <v>1.8</v>
      </c>
      <c r="AG18" s="43"/>
      <c r="AH18" s="43"/>
      <c r="AI18" s="43"/>
      <c r="AJ18" s="43"/>
      <c r="AK18" s="43">
        <v>0</v>
      </c>
      <c r="AL18" s="43"/>
      <c r="AM18" s="43">
        <v>48.221730000000001</v>
      </c>
      <c r="AN18" s="43">
        <v>136.86631</v>
      </c>
      <c r="AO18" s="43">
        <v>28.2348</v>
      </c>
      <c r="AP18" s="43">
        <v>1.93</v>
      </c>
      <c r="AQ18" s="43">
        <v>165.69788</v>
      </c>
      <c r="AR18" s="43">
        <v>26.57358</v>
      </c>
      <c r="AS18" s="43">
        <v>36.647129999999997</v>
      </c>
      <c r="AT18" s="43">
        <v>28.928820000000002</v>
      </c>
      <c r="AU18" s="43"/>
      <c r="AV18" s="43">
        <v>198.91292000000001</v>
      </c>
      <c r="AW18" s="43">
        <v>34.207799999999999</v>
      </c>
      <c r="AX18" s="43"/>
      <c r="AY18" s="43"/>
      <c r="AZ18" s="43"/>
      <c r="BA18" s="43">
        <v>1.8</v>
      </c>
      <c r="BB18" s="43"/>
      <c r="BC18" s="43">
        <v>71.657169999999994</v>
      </c>
      <c r="BD18" s="43"/>
      <c r="BE18" s="43">
        <v>10.199999999999999</v>
      </c>
      <c r="BF18" s="43"/>
      <c r="BG18" s="43"/>
      <c r="BH18" s="43"/>
      <c r="BI18" s="43">
        <v>17.87106</v>
      </c>
      <c r="BJ18" s="43"/>
      <c r="BK18" s="43"/>
      <c r="BL18" s="43"/>
      <c r="BM18" s="43"/>
      <c r="BN18" s="43"/>
      <c r="BO18" s="43"/>
      <c r="BP18" s="43">
        <v>145.19852</v>
      </c>
      <c r="BQ18" s="43"/>
      <c r="BR18" s="43">
        <v>4.5899000000000001</v>
      </c>
      <c r="BS18" s="43">
        <v>134.87816000000001</v>
      </c>
      <c r="BT18" s="43">
        <v>11.157450000000001</v>
      </c>
      <c r="BU18" s="43"/>
      <c r="BV18" s="43">
        <v>34.3523</v>
      </c>
      <c r="BW18" s="43">
        <v>3.85894</v>
      </c>
      <c r="BX18" s="43"/>
      <c r="BY18" s="43"/>
      <c r="BZ18" s="43">
        <v>92.365070000000003</v>
      </c>
      <c r="CA18" s="43">
        <v>24.985340000000001</v>
      </c>
      <c r="CB18" s="43"/>
      <c r="CC18" s="43">
        <v>0.61</v>
      </c>
      <c r="CD18" s="43">
        <v>23.670929999999998</v>
      </c>
      <c r="CE18" s="43">
        <v>437.74311</v>
      </c>
      <c r="CF18" s="43"/>
      <c r="CG18" s="43">
        <v>157.69890000000001</v>
      </c>
      <c r="CH18" s="43">
        <v>18.362629999999999</v>
      </c>
      <c r="CI18" s="43"/>
      <c r="CJ18" s="43"/>
      <c r="CK18" s="43">
        <v>15.733700000000001</v>
      </c>
      <c r="CL18" s="43">
        <v>4.8877800000000002</v>
      </c>
      <c r="CM18" s="43"/>
      <c r="CN18" s="43"/>
      <c r="CO18" s="43">
        <v>14.78397</v>
      </c>
      <c r="CP18" s="43">
        <v>292.92</v>
      </c>
      <c r="CQ18" s="43"/>
      <c r="CR18" s="43">
        <v>32.51</v>
      </c>
      <c r="CS18" s="43"/>
      <c r="CT18" s="43">
        <v>32.222000000000001</v>
      </c>
    </row>
    <row r="19" spans="1:98" ht="15.6" x14ac:dyDescent="0.3">
      <c r="A19" s="1"/>
      <c r="B19" s="42" t="s">
        <v>726</v>
      </c>
      <c r="C19" s="43"/>
      <c r="D19" s="43"/>
      <c r="E19" s="43">
        <v>42.0657</v>
      </c>
      <c r="F19" s="43">
        <v>9.39</v>
      </c>
      <c r="G19" s="43"/>
      <c r="H19" s="43"/>
      <c r="I19" s="43"/>
      <c r="J19" s="43"/>
      <c r="K19" s="43"/>
      <c r="L19" s="43">
        <v>24.9314</v>
      </c>
      <c r="M19" s="43">
        <v>15.2166</v>
      </c>
      <c r="N19" s="43">
        <v>12.49</v>
      </c>
      <c r="O19" s="43">
        <v>32.93</v>
      </c>
      <c r="P19" s="43"/>
      <c r="Q19" s="43"/>
      <c r="R19" s="43">
        <v>49.988</v>
      </c>
      <c r="S19" s="43"/>
      <c r="T19" s="43">
        <v>49.848799999999997</v>
      </c>
      <c r="U19" s="43"/>
      <c r="V19" s="43">
        <v>8.1999999999999993</v>
      </c>
      <c r="W19" s="43"/>
      <c r="X19" s="43">
        <v>144.28808000000001</v>
      </c>
      <c r="Y19" s="43"/>
      <c r="Z19" s="43"/>
      <c r="AA19" s="43"/>
      <c r="AB19" s="43"/>
      <c r="AC19" s="43">
        <v>14.95</v>
      </c>
      <c r="AD19" s="43"/>
      <c r="AE19" s="43"/>
      <c r="AF19" s="43">
        <v>2.6</v>
      </c>
      <c r="AG19" s="43"/>
      <c r="AH19" s="43"/>
      <c r="AI19" s="43"/>
      <c r="AJ19" s="43"/>
      <c r="AK19" s="43">
        <v>0</v>
      </c>
      <c r="AL19" s="43"/>
      <c r="AM19" s="43">
        <v>48.62612</v>
      </c>
      <c r="AN19" s="43">
        <v>137.35262</v>
      </c>
      <c r="AO19" s="43">
        <v>26.0138</v>
      </c>
      <c r="AP19" s="43">
        <v>1.54</v>
      </c>
      <c r="AQ19" s="43">
        <v>165.50030000000001</v>
      </c>
      <c r="AR19" s="43">
        <v>26.586690000000001</v>
      </c>
      <c r="AS19" s="43">
        <v>35.20729</v>
      </c>
      <c r="AT19" s="43">
        <v>28.772179999999999</v>
      </c>
      <c r="AU19" s="43"/>
      <c r="AV19" s="43">
        <v>196.68593000000001</v>
      </c>
      <c r="AW19" s="43">
        <v>33.338099999999997</v>
      </c>
      <c r="AX19" s="43"/>
      <c r="AY19" s="43"/>
      <c r="AZ19" s="43"/>
      <c r="BA19" s="43">
        <v>1.7</v>
      </c>
      <c r="BB19" s="43"/>
      <c r="BC19" s="43">
        <v>71.616690000000006</v>
      </c>
      <c r="BD19" s="43"/>
      <c r="BE19" s="43">
        <v>10.199999999999999</v>
      </c>
      <c r="BF19" s="43"/>
      <c r="BG19" s="43"/>
      <c r="BH19" s="43"/>
      <c r="BI19" s="43">
        <v>17.695</v>
      </c>
      <c r="BJ19" s="43"/>
      <c r="BK19" s="43"/>
      <c r="BL19" s="43"/>
      <c r="BM19" s="43"/>
      <c r="BN19" s="43"/>
      <c r="BO19" s="43"/>
      <c r="BP19" s="43">
        <v>141.41876999999999</v>
      </c>
      <c r="BQ19" s="43"/>
      <c r="BR19" s="43">
        <v>4.5523999999999996</v>
      </c>
      <c r="BS19" s="43">
        <v>133.96463</v>
      </c>
      <c r="BT19" s="43">
        <v>10.957179999999999</v>
      </c>
      <c r="BU19" s="43"/>
      <c r="BV19" s="43">
        <v>33.993600000000001</v>
      </c>
      <c r="BW19" s="43">
        <v>3.6508500000000002</v>
      </c>
      <c r="BX19" s="43"/>
      <c r="BY19" s="43"/>
      <c r="BZ19" s="43">
        <v>92.37397</v>
      </c>
      <c r="CA19" s="43">
        <v>24.96414</v>
      </c>
      <c r="CB19" s="43"/>
      <c r="CC19" s="43">
        <v>0.55000000000000004</v>
      </c>
      <c r="CD19" s="43">
        <v>23.701229999999999</v>
      </c>
      <c r="CE19" s="43">
        <v>454.92063000000002</v>
      </c>
      <c r="CF19" s="43"/>
      <c r="CG19" s="43">
        <v>150.6952</v>
      </c>
      <c r="CH19" s="43">
        <v>18.78744</v>
      </c>
      <c r="CI19" s="43"/>
      <c r="CJ19" s="43"/>
      <c r="CK19" s="43">
        <v>16.386900000000001</v>
      </c>
      <c r="CL19" s="43">
        <v>4.7928499999999996</v>
      </c>
      <c r="CM19" s="43"/>
      <c r="CN19" s="43"/>
      <c r="CO19" s="43">
        <v>13.77483</v>
      </c>
      <c r="CP19" s="43">
        <v>289</v>
      </c>
      <c r="CQ19" s="43"/>
      <c r="CR19" s="43">
        <v>32.44</v>
      </c>
      <c r="CS19" s="43"/>
      <c r="CT19" s="43">
        <v>31.824999999999999</v>
      </c>
    </row>
    <row r="20" spans="1:98" ht="15.6" x14ac:dyDescent="0.3">
      <c r="A20" s="1"/>
      <c r="B20" s="42" t="s">
        <v>727</v>
      </c>
      <c r="C20" s="43"/>
      <c r="D20" s="43"/>
      <c r="E20" s="43">
        <v>42.708599999999997</v>
      </c>
      <c r="F20" s="43">
        <v>9.4789999999999992</v>
      </c>
      <c r="G20" s="43"/>
      <c r="H20" s="43"/>
      <c r="I20" s="43"/>
      <c r="J20" s="43"/>
      <c r="K20" s="43"/>
      <c r="L20" s="43">
        <v>24.8613</v>
      </c>
      <c r="M20" s="43">
        <v>13.848800000000001</v>
      </c>
      <c r="N20" s="43">
        <v>12.46</v>
      </c>
      <c r="O20" s="43">
        <v>32.283999999999999</v>
      </c>
      <c r="P20" s="43"/>
      <c r="Q20" s="43"/>
      <c r="R20" s="43">
        <v>49.811</v>
      </c>
      <c r="S20" s="43"/>
      <c r="T20" s="43">
        <v>50.7361</v>
      </c>
      <c r="U20" s="43"/>
      <c r="V20" s="43">
        <v>7.9</v>
      </c>
      <c r="W20" s="43"/>
      <c r="X20" s="43">
        <v>127.93615</v>
      </c>
      <c r="Y20" s="43"/>
      <c r="Z20" s="43"/>
      <c r="AA20" s="43"/>
      <c r="AB20" s="43"/>
      <c r="AC20" s="43">
        <v>14.95</v>
      </c>
      <c r="AD20" s="43"/>
      <c r="AE20" s="43"/>
      <c r="AF20" s="43">
        <v>2.5</v>
      </c>
      <c r="AG20" s="43"/>
      <c r="AH20" s="43"/>
      <c r="AI20" s="43"/>
      <c r="AJ20" s="43"/>
      <c r="AK20" s="43">
        <v>0</v>
      </c>
      <c r="AL20" s="43"/>
      <c r="AM20" s="43">
        <v>49.425159999999998</v>
      </c>
      <c r="AN20" s="43">
        <v>132.79543000000001</v>
      </c>
      <c r="AO20" s="43">
        <v>24.309799999999999</v>
      </c>
      <c r="AP20" s="43">
        <v>0.55000000000000004</v>
      </c>
      <c r="AQ20" s="43">
        <v>165.33942999999999</v>
      </c>
      <c r="AR20" s="43">
        <v>26.04609</v>
      </c>
      <c r="AS20" s="43">
        <v>34.99333</v>
      </c>
      <c r="AT20" s="43">
        <v>29.097670000000001</v>
      </c>
      <c r="AU20" s="43"/>
      <c r="AV20" s="43">
        <v>198.70296999999999</v>
      </c>
      <c r="AW20" s="43">
        <v>32.905500000000004</v>
      </c>
      <c r="AX20" s="43"/>
      <c r="AY20" s="43"/>
      <c r="AZ20" s="43"/>
      <c r="BA20" s="43">
        <v>1.7</v>
      </c>
      <c r="BB20" s="43"/>
      <c r="BC20" s="43">
        <v>72.036720000000003</v>
      </c>
      <c r="BD20" s="43"/>
      <c r="BE20" s="43">
        <v>10.199999999999999</v>
      </c>
      <c r="BF20" s="43"/>
      <c r="BG20" s="43"/>
      <c r="BH20" s="43"/>
      <c r="BI20" s="43">
        <v>17.951440000000002</v>
      </c>
      <c r="BJ20" s="43"/>
      <c r="BK20" s="43"/>
      <c r="BL20" s="43"/>
      <c r="BM20" s="43"/>
      <c r="BN20" s="43"/>
      <c r="BO20" s="43"/>
      <c r="BP20" s="43">
        <v>143.5052</v>
      </c>
      <c r="BQ20" s="43"/>
      <c r="BR20" s="43">
        <v>4.5312999999999999</v>
      </c>
      <c r="BS20" s="43">
        <v>132.10387</v>
      </c>
      <c r="BT20" s="43">
        <v>10.30594</v>
      </c>
      <c r="BU20" s="43"/>
      <c r="BV20" s="43">
        <v>30.474</v>
      </c>
      <c r="BW20" s="43">
        <v>3.6075599999999999</v>
      </c>
      <c r="BX20" s="43"/>
      <c r="BY20" s="43"/>
      <c r="BZ20" s="43">
        <v>91.048479999999998</v>
      </c>
      <c r="CA20" s="43">
        <v>24.867290000000001</v>
      </c>
      <c r="CB20" s="43"/>
      <c r="CC20" s="43">
        <v>0.6</v>
      </c>
      <c r="CD20" s="43">
        <v>22.600010000000001</v>
      </c>
      <c r="CE20" s="43">
        <v>452.56069000000002</v>
      </c>
      <c r="CF20" s="43"/>
      <c r="CG20" s="43">
        <v>148.892</v>
      </c>
      <c r="CH20" s="43">
        <v>18.468350000000001</v>
      </c>
      <c r="CI20" s="43"/>
      <c r="CJ20" s="43"/>
      <c r="CK20" s="43">
        <v>15.9293</v>
      </c>
      <c r="CL20" s="43">
        <v>4.7101199999999999</v>
      </c>
      <c r="CM20" s="43"/>
      <c r="CN20" s="43"/>
      <c r="CO20" s="43">
        <v>13.79593</v>
      </c>
      <c r="CP20" s="43">
        <v>294.42</v>
      </c>
      <c r="CQ20" s="43"/>
      <c r="CR20" s="43">
        <v>31.978999999999999</v>
      </c>
      <c r="CS20" s="43"/>
      <c r="CT20" s="43">
        <v>31.257000000000001</v>
      </c>
    </row>
    <row r="21" spans="1:98" ht="15.6" x14ac:dyDescent="0.3">
      <c r="A21" s="1"/>
      <c r="B21" s="42" t="s">
        <v>728</v>
      </c>
      <c r="C21" s="43"/>
      <c r="D21" s="43"/>
      <c r="E21" s="43">
        <v>42.243000000000002</v>
      </c>
      <c r="F21" s="43">
        <v>9.609</v>
      </c>
      <c r="G21" s="43"/>
      <c r="H21" s="43"/>
      <c r="I21" s="43"/>
      <c r="J21" s="43"/>
      <c r="K21" s="43"/>
      <c r="L21" s="43">
        <v>24.4495</v>
      </c>
      <c r="M21" s="43">
        <v>12.9072</v>
      </c>
      <c r="N21" s="43">
        <v>12.21</v>
      </c>
      <c r="O21" s="43">
        <v>32.347999999999999</v>
      </c>
      <c r="P21" s="43"/>
      <c r="Q21" s="43"/>
      <c r="R21" s="43">
        <v>48.478000000000002</v>
      </c>
      <c r="S21" s="43"/>
      <c r="T21" s="43">
        <v>49.333399999999997</v>
      </c>
      <c r="U21" s="43"/>
      <c r="V21" s="43">
        <v>7.6</v>
      </c>
      <c r="W21" s="43"/>
      <c r="X21" s="43">
        <v>115.19955</v>
      </c>
      <c r="Y21" s="43"/>
      <c r="Z21" s="43"/>
      <c r="AA21" s="43"/>
      <c r="AB21" s="43"/>
      <c r="AC21" s="43">
        <v>15.08</v>
      </c>
      <c r="AD21" s="43"/>
      <c r="AE21" s="43"/>
      <c r="AF21" s="43">
        <v>2.8</v>
      </c>
      <c r="AG21" s="43"/>
      <c r="AH21" s="43"/>
      <c r="AI21" s="43"/>
      <c r="AJ21" s="43"/>
      <c r="AK21" s="43">
        <v>0</v>
      </c>
      <c r="AL21" s="43"/>
      <c r="AM21" s="43">
        <v>44.567360000000001</v>
      </c>
      <c r="AN21" s="43">
        <v>127.34704000000001</v>
      </c>
      <c r="AO21" s="43">
        <v>24.2011</v>
      </c>
      <c r="AP21" s="43">
        <v>0.91</v>
      </c>
      <c r="AQ21" s="43">
        <v>161.87362999999999</v>
      </c>
      <c r="AR21" s="43">
        <v>26.247530000000001</v>
      </c>
      <c r="AS21" s="43">
        <v>32.846809999999998</v>
      </c>
      <c r="AT21" s="43">
        <v>30.075939999999999</v>
      </c>
      <c r="AU21" s="43"/>
      <c r="AV21" s="43">
        <v>198.86081999999999</v>
      </c>
      <c r="AW21" s="43">
        <v>32.7654</v>
      </c>
      <c r="AX21" s="43"/>
      <c r="AY21" s="43"/>
      <c r="AZ21" s="43"/>
      <c r="BA21" s="43">
        <v>1.7</v>
      </c>
      <c r="BB21" s="43"/>
      <c r="BC21" s="43">
        <v>72.182789999999997</v>
      </c>
      <c r="BD21" s="43"/>
      <c r="BE21" s="43">
        <v>10.199999999999999</v>
      </c>
      <c r="BF21" s="43"/>
      <c r="BG21" s="43"/>
      <c r="BH21" s="43"/>
      <c r="BI21" s="43">
        <v>17.739239999999999</v>
      </c>
      <c r="BJ21" s="43"/>
      <c r="BK21" s="43"/>
      <c r="BL21" s="43"/>
      <c r="BM21" s="43"/>
      <c r="BN21" s="43"/>
      <c r="BO21" s="43"/>
      <c r="BP21" s="43">
        <v>143.39330000000001</v>
      </c>
      <c r="BQ21" s="43"/>
      <c r="BR21" s="43">
        <v>4.5111999999999997</v>
      </c>
      <c r="BS21" s="43">
        <v>127.11198</v>
      </c>
      <c r="BT21" s="43">
        <v>11.61838</v>
      </c>
      <c r="BU21" s="43"/>
      <c r="BV21" s="43">
        <v>29.9861</v>
      </c>
      <c r="BW21" s="43">
        <v>3.8024800000000001</v>
      </c>
      <c r="BX21" s="43"/>
      <c r="BY21" s="43"/>
      <c r="BZ21" s="43">
        <v>91.209360000000004</v>
      </c>
      <c r="CA21" s="43">
        <v>24.808399999999999</v>
      </c>
      <c r="CB21" s="43"/>
      <c r="CC21" s="43">
        <v>0.61</v>
      </c>
      <c r="CD21" s="43">
        <v>22.16621</v>
      </c>
      <c r="CE21" s="43">
        <v>417.46391</v>
      </c>
      <c r="CF21" s="43"/>
      <c r="CG21" s="43">
        <v>145.65809999999999</v>
      </c>
      <c r="CH21" s="43">
        <v>17.59252</v>
      </c>
      <c r="CI21" s="43"/>
      <c r="CJ21" s="43"/>
      <c r="CK21" s="43">
        <v>14.908799999999999</v>
      </c>
      <c r="CL21" s="43">
        <v>4.6550700000000003</v>
      </c>
      <c r="CM21" s="43"/>
      <c r="CN21" s="43"/>
      <c r="CO21" s="43">
        <v>12.94876</v>
      </c>
      <c r="CP21" s="43">
        <v>281.20999999999998</v>
      </c>
      <c r="CQ21" s="43"/>
      <c r="CR21" s="43">
        <v>31.375</v>
      </c>
      <c r="CS21" s="43"/>
      <c r="CT21" s="43">
        <v>30.792000000000002</v>
      </c>
    </row>
    <row r="22" spans="1:98" ht="15.6" x14ac:dyDescent="0.3">
      <c r="A22" s="1"/>
      <c r="B22" s="42" t="s">
        <v>729</v>
      </c>
      <c r="C22" s="43"/>
      <c r="D22" s="43"/>
      <c r="E22" s="43">
        <v>42.135300000000001</v>
      </c>
      <c r="F22" s="43">
        <v>9.8130000000000006</v>
      </c>
      <c r="G22" s="43"/>
      <c r="H22" s="43"/>
      <c r="I22" s="43"/>
      <c r="J22" s="43"/>
      <c r="K22" s="43"/>
      <c r="L22" s="43">
        <v>24.838999999999999</v>
      </c>
      <c r="M22" s="43">
        <v>10.9274</v>
      </c>
      <c r="N22" s="43">
        <v>11.72</v>
      </c>
      <c r="O22" s="43">
        <v>32.027999999999999</v>
      </c>
      <c r="P22" s="43"/>
      <c r="Q22" s="43"/>
      <c r="R22" s="43">
        <v>48.981999999999999</v>
      </c>
      <c r="S22" s="43"/>
      <c r="T22" s="43">
        <v>38.470100000000002</v>
      </c>
      <c r="U22" s="43"/>
      <c r="V22" s="43">
        <v>7.6</v>
      </c>
      <c r="W22" s="43"/>
      <c r="X22" s="43">
        <v>157.33333999999999</v>
      </c>
      <c r="Y22" s="43"/>
      <c r="Z22" s="43"/>
      <c r="AA22" s="43"/>
      <c r="AB22" s="43"/>
      <c r="AC22" s="43">
        <v>14.92</v>
      </c>
      <c r="AD22" s="43"/>
      <c r="AE22" s="43"/>
      <c r="AF22" s="43">
        <v>3.5</v>
      </c>
      <c r="AG22" s="43"/>
      <c r="AH22" s="43"/>
      <c r="AI22" s="43"/>
      <c r="AJ22" s="43"/>
      <c r="AK22" s="43">
        <v>0</v>
      </c>
      <c r="AL22" s="43"/>
      <c r="AM22" s="43">
        <v>47.27187</v>
      </c>
      <c r="AN22" s="43">
        <v>134.11739</v>
      </c>
      <c r="AO22" s="43">
        <v>25.105799999999999</v>
      </c>
      <c r="AP22" s="43">
        <v>0.73</v>
      </c>
      <c r="AQ22" s="43">
        <v>163.90946</v>
      </c>
      <c r="AR22" s="43">
        <v>25.623280000000001</v>
      </c>
      <c r="AS22" s="43">
        <v>32.90587</v>
      </c>
      <c r="AT22" s="43">
        <v>29.6037</v>
      </c>
      <c r="AU22" s="43"/>
      <c r="AV22" s="43">
        <v>195.33044000000001</v>
      </c>
      <c r="AW22" s="43">
        <v>32.684199999999997</v>
      </c>
      <c r="AX22" s="43"/>
      <c r="AY22" s="43"/>
      <c r="AZ22" s="43"/>
      <c r="BA22" s="43">
        <v>1.7</v>
      </c>
      <c r="BB22" s="43"/>
      <c r="BC22" s="43">
        <v>72.034890000000004</v>
      </c>
      <c r="BD22" s="43"/>
      <c r="BE22" s="43">
        <v>10.3</v>
      </c>
      <c r="BF22" s="43"/>
      <c r="BG22" s="43"/>
      <c r="BH22" s="43"/>
      <c r="BI22" s="43">
        <v>17.837759999999999</v>
      </c>
      <c r="BJ22" s="43"/>
      <c r="BK22" s="43"/>
      <c r="BL22" s="43"/>
      <c r="BM22" s="43"/>
      <c r="BN22" s="43"/>
      <c r="BO22" s="43"/>
      <c r="BP22" s="43">
        <v>140.59121999999999</v>
      </c>
      <c r="BQ22" s="43"/>
      <c r="BR22" s="43">
        <v>4.4739000000000004</v>
      </c>
      <c r="BS22" s="43">
        <v>131.62024</v>
      </c>
      <c r="BT22" s="43">
        <v>12.130789999999999</v>
      </c>
      <c r="BU22" s="43"/>
      <c r="BV22" s="43">
        <v>31.411999999999999</v>
      </c>
      <c r="BW22" s="43">
        <v>3.7307000000000001</v>
      </c>
      <c r="BX22" s="43"/>
      <c r="BY22" s="43"/>
      <c r="BZ22" s="43">
        <v>92.299779999999998</v>
      </c>
      <c r="CA22" s="43">
        <v>24.937339999999999</v>
      </c>
      <c r="CB22" s="43"/>
      <c r="CC22" s="43">
        <v>0.6</v>
      </c>
      <c r="CD22" s="43">
        <v>22.912109999999998</v>
      </c>
      <c r="CE22" s="43">
        <v>439.08776999999998</v>
      </c>
      <c r="CF22" s="43"/>
      <c r="CG22" s="43">
        <v>142.3175</v>
      </c>
      <c r="CH22" s="43">
        <v>17.3659</v>
      </c>
      <c r="CI22" s="43"/>
      <c r="CJ22" s="43"/>
      <c r="CK22" s="43">
        <v>14.5229</v>
      </c>
      <c r="CL22" s="43">
        <v>4.6265499999999999</v>
      </c>
      <c r="CM22" s="43"/>
      <c r="CN22" s="43"/>
      <c r="CO22" s="43">
        <v>12.995200000000001</v>
      </c>
      <c r="CP22" s="43">
        <v>273.37</v>
      </c>
      <c r="CQ22" s="43"/>
      <c r="CR22" s="43">
        <v>31.338999999999999</v>
      </c>
      <c r="CS22" s="43"/>
      <c r="CT22" s="43">
        <v>26.757000000000001</v>
      </c>
    </row>
    <row r="23" spans="1:98" ht="15.6" x14ac:dyDescent="0.3">
      <c r="A23" s="1"/>
      <c r="B23" s="42" t="s">
        <v>730</v>
      </c>
      <c r="C23" s="43"/>
      <c r="D23" s="43"/>
      <c r="E23" s="43">
        <v>42.330399999999997</v>
      </c>
      <c r="F23" s="43">
        <v>11.362</v>
      </c>
      <c r="G23" s="43"/>
      <c r="H23" s="43"/>
      <c r="I23" s="43"/>
      <c r="J23" s="43"/>
      <c r="K23" s="43"/>
      <c r="L23" s="43">
        <v>25.396599999999999</v>
      </c>
      <c r="M23" s="43">
        <v>10.5626</v>
      </c>
      <c r="N23" s="43">
        <v>12.23</v>
      </c>
      <c r="O23" s="43">
        <v>31.893999999999998</v>
      </c>
      <c r="P23" s="43"/>
      <c r="Q23" s="43"/>
      <c r="R23" s="43">
        <v>48.814</v>
      </c>
      <c r="S23" s="43"/>
      <c r="T23" s="43">
        <v>28.444099999999999</v>
      </c>
      <c r="U23" s="43"/>
      <c r="V23" s="43">
        <v>7.4</v>
      </c>
      <c r="W23" s="43"/>
      <c r="X23" s="43">
        <v>146.90783999999999</v>
      </c>
      <c r="Y23" s="43"/>
      <c r="Z23" s="43"/>
      <c r="AA23" s="43"/>
      <c r="AB23" s="43"/>
      <c r="AC23" s="43">
        <v>14.11</v>
      </c>
      <c r="AD23" s="43"/>
      <c r="AE23" s="43"/>
      <c r="AF23" s="43">
        <v>5.4</v>
      </c>
      <c r="AG23" s="43"/>
      <c r="AH23" s="43"/>
      <c r="AI23" s="43"/>
      <c r="AJ23" s="43"/>
      <c r="AK23" s="43">
        <v>0</v>
      </c>
      <c r="AL23" s="43"/>
      <c r="AM23" s="43">
        <v>49.373060000000002</v>
      </c>
      <c r="AN23" s="43">
        <v>136.86945</v>
      </c>
      <c r="AO23" s="43">
        <v>27.935500000000001</v>
      </c>
      <c r="AP23" s="43">
        <v>0.73</v>
      </c>
      <c r="AQ23" s="43">
        <v>159.02034</v>
      </c>
      <c r="AR23" s="43">
        <v>26.031389999999998</v>
      </c>
      <c r="AS23" s="43">
        <v>32.598370000000003</v>
      </c>
      <c r="AT23" s="43">
        <v>29.657489999999999</v>
      </c>
      <c r="AU23" s="43"/>
      <c r="AV23" s="43">
        <v>194.97190000000001</v>
      </c>
      <c r="AW23" s="43">
        <v>32.7577</v>
      </c>
      <c r="AX23" s="43"/>
      <c r="AY23" s="43"/>
      <c r="AZ23" s="43"/>
      <c r="BA23" s="43">
        <v>1.7</v>
      </c>
      <c r="BB23" s="43"/>
      <c r="BC23" s="43">
        <v>71.365780000000001</v>
      </c>
      <c r="BD23" s="43"/>
      <c r="BE23" s="43">
        <v>10.3</v>
      </c>
      <c r="BF23" s="43"/>
      <c r="BG23" s="43"/>
      <c r="BH23" s="43"/>
      <c r="BI23" s="43">
        <v>17.785150000000002</v>
      </c>
      <c r="BJ23" s="43"/>
      <c r="BK23" s="43"/>
      <c r="BL23" s="43"/>
      <c r="BM23" s="43"/>
      <c r="BN23" s="43"/>
      <c r="BO23" s="43"/>
      <c r="BP23" s="43">
        <v>140.63733999999999</v>
      </c>
      <c r="BQ23" s="43"/>
      <c r="BR23" s="43">
        <v>4.6136999999999997</v>
      </c>
      <c r="BS23" s="43">
        <v>133.24943999999999</v>
      </c>
      <c r="BT23" s="43">
        <v>12.41825</v>
      </c>
      <c r="BU23" s="43"/>
      <c r="BV23" s="43">
        <v>32.6648</v>
      </c>
      <c r="BW23" s="43">
        <v>3.9713500000000002</v>
      </c>
      <c r="BX23" s="43"/>
      <c r="BY23" s="43"/>
      <c r="BZ23" s="43">
        <v>91.151780000000002</v>
      </c>
      <c r="CA23" s="43">
        <v>24.875520000000002</v>
      </c>
      <c r="CB23" s="43"/>
      <c r="CC23" s="43">
        <v>0.62</v>
      </c>
      <c r="CD23" s="43">
        <v>22.627849999999999</v>
      </c>
      <c r="CE23" s="43">
        <v>457.78622999999999</v>
      </c>
      <c r="CF23" s="43"/>
      <c r="CG23" s="43">
        <v>156.67250000000001</v>
      </c>
      <c r="CH23" s="43">
        <v>18.000599999999999</v>
      </c>
      <c r="CI23" s="43"/>
      <c r="CJ23" s="43"/>
      <c r="CK23" s="43">
        <v>13.955299999999999</v>
      </c>
      <c r="CL23" s="43">
        <v>4.6321899999999996</v>
      </c>
      <c r="CM23" s="43"/>
      <c r="CN23" s="43"/>
      <c r="CO23" s="43">
        <v>13.35694</v>
      </c>
      <c r="CP23" s="43">
        <v>269.89999999999998</v>
      </c>
      <c r="CQ23" s="43"/>
      <c r="CR23" s="43">
        <v>31.585000000000001</v>
      </c>
      <c r="CS23" s="43"/>
      <c r="CT23" s="43">
        <v>22.538</v>
      </c>
    </row>
    <row r="24" spans="1:98" ht="15.6" x14ac:dyDescent="0.3">
      <c r="A24" s="1"/>
      <c r="B24" s="42" t="s">
        <v>731</v>
      </c>
      <c r="C24" s="43"/>
      <c r="D24" s="43"/>
      <c r="E24" s="43">
        <v>41.776200000000003</v>
      </c>
      <c r="F24" s="43">
        <v>11.911</v>
      </c>
      <c r="G24" s="43"/>
      <c r="H24" s="43"/>
      <c r="I24" s="43"/>
      <c r="J24" s="43"/>
      <c r="K24" s="43"/>
      <c r="L24" s="43">
        <v>25.6496</v>
      </c>
      <c r="M24" s="43">
        <v>10.5548</v>
      </c>
      <c r="N24" s="43">
        <v>12.17</v>
      </c>
      <c r="O24" s="43">
        <v>31.808</v>
      </c>
      <c r="P24" s="43"/>
      <c r="Q24" s="43"/>
      <c r="R24" s="43">
        <v>49.311999999999998</v>
      </c>
      <c r="S24" s="43"/>
      <c r="T24" s="43">
        <v>34.553199999999997</v>
      </c>
      <c r="U24" s="43"/>
      <c r="V24" s="43">
        <v>7.4</v>
      </c>
      <c r="W24" s="43"/>
      <c r="X24" s="43">
        <v>121.19332</v>
      </c>
      <c r="Y24" s="43"/>
      <c r="Z24" s="43"/>
      <c r="AA24" s="43"/>
      <c r="AB24" s="43"/>
      <c r="AC24" s="43">
        <v>14.06</v>
      </c>
      <c r="AD24" s="43"/>
      <c r="AE24" s="43"/>
      <c r="AF24" s="43">
        <v>4.9000000000000004</v>
      </c>
      <c r="AG24" s="43"/>
      <c r="AH24" s="43"/>
      <c r="AI24" s="43"/>
      <c r="AJ24" s="43"/>
      <c r="AK24" s="43">
        <v>0</v>
      </c>
      <c r="AL24" s="43"/>
      <c r="AM24" s="43">
        <v>49.488410000000002</v>
      </c>
      <c r="AN24" s="43">
        <v>134.37967</v>
      </c>
      <c r="AO24" s="43">
        <v>27.187100000000001</v>
      </c>
      <c r="AP24" s="43">
        <v>0.72</v>
      </c>
      <c r="AQ24" s="43">
        <v>162.92017000000001</v>
      </c>
      <c r="AR24" s="43">
        <v>25.70776</v>
      </c>
      <c r="AS24" s="43">
        <v>34.651510000000002</v>
      </c>
      <c r="AT24" s="43">
        <v>31.214259999999999</v>
      </c>
      <c r="AU24" s="43"/>
      <c r="AV24" s="43">
        <v>194.30946</v>
      </c>
      <c r="AW24" s="43">
        <v>33.240699999999997</v>
      </c>
      <c r="AX24" s="43"/>
      <c r="AY24" s="43"/>
      <c r="AZ24" s="43"/>
      <c r="BA24" s="43">
        <v>1.7</v>
      </c>
      <c r="BB24" s="43"/>
      <c r="BC24" s="43">
        <v>71.103099999999998</v>
      </c>
      <c r="BD24" s="43"/>
      <c r="BE24" s="43">
        <v>10.3</v>
      </c>
      <c r="BF24" s="43"/>
      <c r="BG24" s="43"/>
      <c r="BH24" s="43"/>
      <c r="BI24" s="43">
        <v>17.909700000000001</v>
      </c>
      <c r="BJ24" s="43"/>
      <c r="BK24" s="43"/>
      <c r="BL24" s="43"/>
      <c r="BM24" s="43"/>
      <c r="BN24" s="43"/>
      <c r="BO24" s="43"/>
      <c r="BP24" s="43">
        <v>141.51841999999999</v>
      </c>
      <c r="BQ24" s="43"/>
      <c r="BR24" s="43">
        <v>4.5218999999999996</v>
      </c>
      <c r="BS24" s="43">
        <v>135.52934999999999</v>
      </c>
      <c r="BT24" s="43">
        <v>13.259819999999999</v>
      </c>
      <c r="BU24" s="43"/>
      <c r="BV24" s="43">
        <v>32.706699999999998</v>
      </c>
      <c r="BW24" s="43">
        <v>3.7307000000000001</v>
      </c>
      <c r="BX24" s="43"/>
      <c r="BY24" s="43"/>
      <c r="BZ24" s="43">
        <v>92.373729999999995</v>
      </c>
      <c r="CA24" s="43">
        <v>24.881</v>
      </c>
      <c r="CB24" s="43"/>
      <c r="CC24" s="43">
        <v>0.6</v>
      </c>
      <c r="CD24" s="43">
        <v>22.595040000000001</v>
      </c>
      <c r="CE24" s="43">
        <v>460.15373</v>
      </c>
      <c r="CF24" s="43"/>
      <c r="CG24" s="43">
        <v>155.61099999999999</v>
      </c>
      <c r="CH24" s="43">
        <v>17.700659999999999</v>
      </c>
      <c r="CI24" s="43"/>
      <c r="CJ24" s="43"/>
      <c r="CK24" s="43">
        <v>14.212400000000001</v>
      </c>
      <c r="CL24" s="43">
        <v>4.6136999999999997</v>
      </c>
      <c r="CM24" s="43"/>
      <c r="CN24" s="43"/>
      <c r="CO24" s="43">
        <v>14.43844</v>
      </c>
      <c r="CP24" s="43">
        <v>275.45</v>
      </c>
      <c r="CQ24" s="43"/>
      <c r="CR24" s="43">
        <v>32.375</v>
      </c>
      <c r="CS24" s="43"/>
      <c r="CT24" s="43">
        <v>18.166</v>
      </c>
    </row>
    <row r="25" spans="1:98" ht="15.6" x14ac:dyDescent="0.3">
      <c r="A25" s="1"/>
      <c r="B25" s="42" t="s">
        <v>732</v>
      </c>
      <c r="C25" s="43"/>
      <c r="D25" s="43"/>
      <c r="E25" s="43">
        <v>42.7117</v>
      </c>
      <c r="F25" s="43">
        <v>11.395</v>
      </c>
      <c r="G25" s="43"/>
      <c r="H25" s="43"/>
      <c r="I25" s="43"/>
      <c r="J25" s="43"/>
      <c r="K25" s="43"/>
      <c r="L25" s="43">
        <v>25.869800000000001</v>
      </c>
      <c r="M25" s="43">
        <v>10.6349</v>
      </c>
      <c r="N25" s="43">
        <v>12.62</v>
      </c>
      <c r="O25" s="43">
        <v>31.571999999999999</v>
      </c>
      <c r="P25" s="43"/>
      <c r="Q25" s="43"/>
      <c r="R25" s="43">
        <v>49.012999999999998</v>
      </c>
      <c r="S25" s="43"/>
      <c r="T25" s="43">
        <v>43.658499999999997</v>
      </c>
      <c r="U25" s="43"/>
      <c r="V25" s="43">
        <v>7.5</v>
      </c>
      <c r="W25" s="43"/>
      <c r="X25" s="43">
        <v>78.596500000000006</v>
      </c>
      <c r="Y25" s="43"/>
      <c r="Z25" s="43"/>
      <c r="AA25" s="43"/>
      <c r="AB25" s="43"/>
      <c r="AC25" s="43">
        <v>14.14</v>
      </c>
      <c r="AD25" s="43"/>
      <c r="AE25" s="43"/>
      <c r="AF25" s="43">
        <v>4.4000000000000004</v>
      </c>
      <c r="AG25" s="43"/>
      <c r="AH25" s="43"/>
      <c r="AI25" s="43"/>
      <c r="AJ25" s="43"/>
      <c r="AK25" s="43">
        <v>0</v>
      </c>
      <c r="AL25" s="43"/>
      <c r="AM25" s="43">
        <v>49.643590000000003</v>
      </c>
      <c r="AN25" s="43">
        <v>135.15138999999999</v>
      </c>
      <c r="AO25" s="43">
        <v>27.355499999999999</v>
      </c>
      <c r="AP25" s="43">
        <v>0.63</v>
      </c>
      <c r="AQ25" s="43">
        <v>163.33136999999999</v>
      </c>
      <c r="AR25" s="43">
        <v>25.838930000000001</v>
      </c>
      <c r="AS25" s="43">
        <v>35.925040000000003</v>
      </c>
      <c r="AT25" s="43">
        <v>30.446400000000001</v>
      </c>
      <c r="AU25" s="43"/>
      <c r="AV25" s="43">
        <v>196.43467999999999</v>
      </c>
      <c r="AW25" s="43">
        <v>33.922899999999998</v>
      </c>
      <c r="AX25" s="43"/>
      <c r="AY25" s="43"/>
      <c r="AZ25" s="43"/>
      <c r="BA25" s="43">
        <v>1.7</v>
      </c>
      <c r="BB25" s="43"/>
      <c r="BC25" s="43">
        <v>70.866529999999997</v>
      </c>
      <c r="BD25" s="43"/>
      <c r="BE25" s="43">
        <v>10.3</v>
      </c>
      <c r="BF25" s="43"/>
      <c r="BG25" s="43"/>
      <c r="BH25" s="43"/>
      <c r="BI25" s="43">
        <v>17.807950000000002</v>
      </c>
      <c r="BJ25" s="43"/>
      <c r="BK25" s="43"/>
      <c r="BL25" s="43"/>
      <c r="BM25" s="43"/>
      <c r="BN25" s="43"/>
      <c r="BO25" s="43"/>
      <c r="BP25" s="43">
        <v>140.79253</v>
      </c>
      <c r="BQ25" s="43"/>
      <c r="BR25" s="43">
        <v>4.585</v>
      </c>
      <c r="BS25" s="43">
        <v>131.68086</v>
      </c>
      <c r="BT25" s="43">
        <v>13.38597</v>
      </c>
      <c r="BU25" s="43"/>
      <c r="BV25" s="43">
        <v>33.285299999999999</v>
      </c>
      <c r="BW25" s="43">
        <v>3.87202</v>
      </c>
      <c r="BX25" s="43"/>
      <c r="BY25" s="43"/>
      <c r="BZ25" s="43">
        <v>91.86233</v>
      </c>
      <c r="CA25" s="43">
        <v>24.877939999999999</v>
      </c>
      <c r="CB25" s="43"/>
      <c r="CC25" s="43">
        <v>0.57999999999999996</v>
      </c>
      <c r="CD25" s="43">
        <v>23.793890000000001</v>
      </c>
      <c r="CE25" s="43">
        <v>452.59737999999999</v>
      </c>
      <c r="CF25" s="43"/>
      <c r="CG25" s="43">
        <v>160.05770000000001</v>
      </c>
      <c r="CH25" s="43">
        <v>17.92755</v>
      </c>
      <c r="CI25" s="43"/>
      <c r="CJ25" s="43"/>
      <c r="CK25" s="43">
        <v>15.1022</v>
      </c>
      <c r="CL25" s="43">
        <v>4.6083999999999996</v>
      </c>
      <c r="CM25" s="43"/>
      <c r="CN25" s="43"/>
      <c r="CO25" s="43">
        <v>14.660500000000001</v>
      </c>
      <c r="CP25" s="43">
        <v>280.8</v>
      </c>
      <c r="CQ25" s="43"/>
      <c r="CR25" s="43">
        <v>32.201999999999998</v>
      </c>
      <c r="CS25" s="43"/>
      <c r="CT25" s="43">
        <v>15.391</v>
      </c>
    </row>
    <row r="26" spans="1:98" ht="15.6" x14ac:dyDescent="0.3">
      <c r="A26" s="1"/>
      <c r="B26" s="42" t="s">
        <v>733</v>
      </c>
      <c r="C26" s="43"/>
      <c r="D26" s="43"/>
      <c r="E26" s="43">
        <v>42.9983</v>
      </c>
      <c r="F26" s="43">
        <v>11.94</v>
      </c>
      <c r="G26" s="43"/>
      <c r="H26" s="43"/>
      <c r="I26" s="43"/>
      <c r="J26" s="43"/>
      <c r="K26" s="43"/>
      <c r="L26" s="43">
        <v>25.462800000000001</v>
      </c>
      <c r="M26" s="43">
        <v>10.4163</v>
      </c>
      <c r="N26" s="43">
        <v>12.39</v>
      </c>
      <c r="O26" s="43">
        <v>32.344000000000001</v>
      </c>
      <c r="P26" s="43"/>
      <c r="Q26" s="43"/>
      <c r="R26" s="43">
        <v>48.930999999999997</v>
      </c>
      <c r="S26" s="43"/>
      <c r="T26" s="43">
        <v>37.001800000000003</v>
      </c>
      <c r="U26" s="43"/>
      <c r="V26" s="43">
        <v>8.3000000000000007</v>
      </c>
      <c r="W26" s="43"/>
      <c r="X26" s="43">
        <v>156.15244000000001</v>
      </c>
      <c r="Y26" s="43"/>
      <c r="Z26" s="43"/>
      <c r="AA26" s="43"/>
      <c r="AB26" s="43"/>
      <c r="AC26" s="43">
        <v>14.93</v>
      </c>
      <c r="AD26" s="43"/>
      <c r="AE26" s="43"/>
      <c r="AF26" s="43">
        <v>4.7</v>
      </c>
      <c r="AG26" s="43"/>
      <c r="AH26" s="43"/>
      <c r="AI26" s="43"/>
      <c r="AJ26" s="43"/>
      <c r="AK26" s="43">
        <v>0</v>
      </c>
      <c r="AL26" s="43"/>
      <c r="AM26" s="43">
        <v>49.240430000000003</v>
      </c>
      <c r="AN26" s="43">
        <v>134.29259999999999</v>
      </c>
      <c r="AO26" s="43">
        <v>27.8416</v>
      </c>
      <c r="AP26" s="43">
        <v>0.44</v>
      </c>
      <c r="AQ26" s="43">
        <v>163.09385</v>
      </c>
      <c r="AR26" s="43">
        <v>26.025069999999999</v>
      </c>
      <c r="AS26" s="43">
        <v>35.888950000000001</v>
      </c>
      <c r="AT26" s="43">
        <v>30.75179</v>
      </c>
      <c r="AU26" s="43"/>
      <c r="AV26" s="43">
        <v>196.21758</v>
      </c>
      <c r="AW26" s="43">
        <v>35.689900000000002</v>
      </c>
      <c r="AX26" s="43"/>
      <c r="AY26" s="43"/>
      <c r="AZ26" s="43"/>
      <c r="BA26" s="43">
        <v>1.5</v>
      </c>
      <c r="BB26" s="43"/>
      <c r="BC26" s="43">
        <v>71.480249999999998</v>
      </c>
      <c r="BD26" s="43"/>
      <c r="BE26" s="43">
        <v>10.3</v>
      </c>
      <c r="BF26" s="43"/>
      <c r="BG26" s="43"/>
      <c r="BH26" s="43"/>
      <c r="BI26" s="43">
        <v>17.75808</v>
      </c>
      <c r="BJ26" s="43"/>
      <c r="BK26" s="43"/>
      <c r="BL26" s="43"/>
      <c r="BM26" s="43"/>
      <c r="BN26" s="43"/>
      <c r="BO26" s="43"/>
      <c r="BP26" s="43">
        <v>140.06915000000001</v>
      </c>
      <c r="BQ26" s="43"/>
      <c r="BR26" s="43">
        <v>4.6089000000000002</v>
      </c>
      <c r="BS26" s="43">
        <v>132.10173</v>
      </c>
      <c r="BT26" s="43">
        <v>13.19791</v>
      </c>
      <c r="BU26" s="43"/>
      <c r="BV26" s="43">
        <v>32.016100000000002</v>
      </c>
      <c r="BW26" s="43">
        <v>3.9659300000000002</v>
      </c>
      <c r="BX26" s="43"/>
      <c r="BY26" s="43"/>
      <c r="BZ26" s="43">
        <v>91.836079999999995</v>
      </c>
      <c r="CA26" s="43">
        <v>24.844149999999999</v>
      </c>
      <c r="CB26" s="43"/>
      <c r="CC26" s="43">
        <v>0.62</v>
      </c>
      <c r="CD26" s="43">
        <v>24.863669999999999</v>
      </c>
      <c r="CE26" s="43">
        <v>452.69261</v>
      </c>
      <c r="CF26" s="43"/>
      <c r="CG26" s="43">
        <v>158.2526</v>
      </c>
      <c r="CH26" s="43">
        <v>18.158300000000001</v>
      </c>
      <c r="CI26" s="43"/>
      <c r="CJ26" s="43"/>
      <c r="CK26" s="43">
        <v>15.854799999999999</v>
      </c>
      <c r="CL26" s="43">
        <v>4.6241899999999996</v>
      </c>
      <c r="CM26" s="43"/>
      <c r="CN26" s="43"/>
      <c r="CO26" s="43">
        <v>15.501469999999999</v>
      </c>
      <c r="CP26" s="43">
        <v>279.05</v>
      </c>
      <c r="CQ26" s="43"/>
      <c r="CR26" s="43">
        <v>32.064</v>
      </c>
      <c r="CS26" s="43"/>
      <c r="CT26" s="43">
        <v>14.497</v>
      </c>
    </row>
    <row r="27" spans="1:98" ht="15.6" x14ac:dyDescent="0.3">
      <c r="A27" s="1"/>
      <c r="B27" s="42" t="s">
        <v>734</v>
      </c>
      <c r="C27" s="43"/>
      <c r="D27" s="43"/>
      <c r="E27" s="43">
        <v>42.673499999999997</v>
      </c>
      <c r="F27" s="43">
        <v>12.257999999999999</v>
      </c>
      <c r="G27" s="43"/>
      <c r="H27" s="43"/>
      <c r="I27" s="43"/>
      <c r="J27" s="43"/>
      <c r="K27" s="43"/>
      <c r="L27" s="43">
        <v>25.412600000000001</v>
      </c>
      <c r="M27" s="43">
        <v>10.5777</v>
      </c>
      <c r="N27" s="43">
        <v>12.59</v>
      </c>
      <c r="O27" s="43">
        <v>31.853999999999999</v>
      </c>
      <c r="P27" s="43"/>
      <c r="Q27" s="43"/>
      <c r="R27" s="43">
        <v>49.478999999999999</v>
      </c>
      <c r="S27" s="43"/>
      <c r="T27" s="43">
        <v>50.740099999999998</v>
      </c>
      <c r="U27" s="43"/>
      <c r="V27" s="43">
        <v>8.3000000000000007</v>
      </c>
      <c r="W27" s="43"/>
      <c r="X27" s="43">
        <v>136.63401999999999</v>
      </c>
      <c r="Y27" s="43"/>
      <c r="Z27" s="43"/>
      <c r="AA27" s="43"/>
      <c r="AB27" s="43"/>
      <c r="AC27" s="43">
        <v>15.6</v>
      </c>
      <c r="AD27" s="43"/>
      <c r="AE27" s="43"/>
      <c r="AF27" s="43">
        <v>3.5</v>
      </c>
      <c r="AG27" s="43"/>
      <c r="AH27" s="43"/>
      <c r="AI27" s="43"/>
      <c r="AJ27" s="43"/>
      <c r="AK27" s="43">
        <v>0</v>
      </c>
      <c r="AL27" s="43"/>
      <c r="AM27" s="43">
        <v>47.946390000000001</v>
      </c>
      <c r="AN27" s="43">
        <v>133.61411000000001</v>
      </c>
      <c r="AO27" s="43">
        <v>27.4224</v>
      </c>
      <c r="AP27" s="43">
        <v>0.24</v>
      </c>
      <c r="AQ27" s="43">
        <v>163.89884000000001</v>
      </c>
      <c r="AR27" s="43">
        <v>25.636369999999999</v>
      </c>
      <c r="AS27" s="43">
        <v>37.898829999999997</v>
      </c>
      <c r="AT27" s="43">
        <v>30.90456</v>
      </c>
      <c r="AU27" s="43"/>
      <c r="AV27" s="43">
        <v>198.54526000000001</v>
      </c>
      <c r="AW27" s="43">
        <v>36.616999999999997</v>
      </c>
      <c r="AX27" s="43"/>
      <c r="AY27" s="43"/>
      <c r="AZ27" s="43"/>
      <c r="BA27" s="43">
        <v>1.7</v>
      </c>
      <c r="BB27" s="43"/>
      <c r="BC27" s="43">
        <v>70.740300000000005</v>
      </c>
      <c r="BD27" s="43"/>
      <c r="BE27" s="43">
        <v>10.3</v>
      </c>
      <c r="BF27" s="43"/>
      <c r="BG27" s="43"/>
      <c r="BH27" s="43"/>
      <c r="BI27" s="43">
        <v>17.647929999999999</v>
      </c>
      <c r="BJ27" s="43"/>
      <c r="BK27" s="43"/>
      <c r="BL27" s="43"/>
      <c r="BM27" s="43"/>
      <c r="BN27" s="43"/>
      <c r="BO27" s="43"/>
      <c r="BP27" s="43">
        <v>137.31726</v>
      </c>
      <c r="BQ27" s="43"/>
      <c r="BR27" s="43">
        <v>4.6207000000000003</v>
      </c>
      <c r="BS27" s="43">
        <v>131.70955000000001</v>
      </c>
      <c r="BT27" s="43">
        <v>13.330819999999999</v>
      </c>
      <c r="BU27" s="43"/>
      <c r="BV27" s="43">
        <v>32.567700000000002</v>
      </c>
      <c r="BW27" s="43">
        <v>4.0273599999999998</v>
      </c>
      <c r="BX27" s="43"/>
      <c r="BY27" s="43"/>
      <c r="BZ27" s="43">
        <v>92.133449999999996</v>
      </c>
      <c r="CA27" s="43">
        <v>24.8109</v>
      </c>
      <c r="CB27" s="43"/>
      <c r="CC27" s="43">
        <v>0.6</v>
      </c>
      <c r="CD27" s="43">
        <v>25.505859999999998</v>
      </c>
      <c r="CE27" s="43">
        <v>459.76006000000001</v>
      </c>
      <c r="CF27" s="43"/>
      <c r="CG27" s="43">
        <v>161.76410000000001</v>
      </c>
      <c r="CH27" s="43">
        <v>18.031549999999999</v>
      </c>
      <c r="CI27" s="43"/>
      <c r="CJ27" s="43"/>
      <c r="CK27" s="43">
        <v>16.197600000000001</v>
      </c>
      <c r="CL27" s="43">
        <v>4.6549899999999997</v>
      </c>
      <c r="CM27" s="43"/>
      <c r="CN27" s="43"/>
      <c r="CO27" s="43">
        <v>15.90258</v>
      </c>
      <c r="CP27" s="43">
        <v>269.41000000000003</v>
      </c>
      <c r="CQ27" s="43"/>
      <c r="CR27" s="43">
        <v>31.837</v>
      </c>
      <c r="CS27" s="43"/>
      <c r="CT27" s="43">
        <v>11.555</v>
      </c>
    </row>
    <row r="28" spans="1:98" ht="15.6" x14ac:dyDescent="0.3">
      <c r="A28" s="1"/>
      <c r="B28" s="42" t="s">
        <v>735</v>
      </c>
      <c r="C28" s="43"/>
      <c r="D28" s="43"/>
      <c r="E28" s="43">
        <v>42.916699999999999</v>
      </c>
      <c r="F28" s="43">
        <v>12.863</v>
      </c>
      <c r="G28" s="43"/>
      <c r="H28" s="43"/>
      <c r="I28" s="43"/>
      <c r="J28" s="43"/>
      <c r="K28" s="43"/>
      <c r="L28" s="43">
        <v>25.6631</v>
      </c>
      <c r="M28" s="43">
        <v>10.605399999999999</v>
      </c>
      <c r="N28" s="43">
        <v>12.76</v>
      </c>
      <c r="O28" s="43">
        <v>31.725999999999999</v>
      </c>
      <c r="P28" s="43"/>
      <c r="Q28" s="43"/>
      <c r="R28" s="43">
        <v>49.18</v>
      </c>
      <c r="S28" s="43"/>
      <c r="T28" s="43">
        <v>40.990699999999997</v>
      </c>
      <c r="U28" s="43"/>
      <c r="V28" s="43">
        <v>8.4</v>
      </c>
      <c r="W28" s="43"/>
      <c r="X28" s="43">
        <v>132.72488999999999</v>
      </c>
      <c r="Y28" s="43"/>
      <c r="Z28" s="43"/>
      <c r="AA28" s="43"/>
      <c r="AB28" s="43"/>
      <c r="AC28" s="43">
        <v>15.08</v>
      </c>
      <c r="AD28" s="43"/>
      <c r="AE28" s="43"/>
      <c r="AF28" s="43">
        <v>2.4</v>
      </c>
      <c r="AG28" s="43"/>
      <c r="AH28" s="43"/>
      <c r="AI28" s="43"/>
      <c r="AJ28" s="43"/>
      <c r="AK28" s="43">
        <v>0</v>
      </c>
      <c r="AL28" s="43"/>
      <c r="AM28" s="43">
        <v>45.515569999999997</v>
      </c>
      <c r="AN28" s="43">
        <v>135.58010999999999</v>
      </c>
      <c r="AO28" s="43">
        <v>26.646999999999998</v>
      </c>
      <c r="AP28" s="43">
        <v>0.57999999999999996</v>
      </c>
      <c r="AQ28" s="43">
        <v>162.70945</v>
      </c>
      <c r="AR28" s="43">
        <v>25.66234</v>
      </c>
      <c r="AS28" s="43">
        <v>38.202449999999999</v>
      </c>
      <c r="AT28" s="43">
        <v>30.984169999999999</v>
      </c>
      <c r="AU28" s="43"/>
      <c r="AV28" s="43">
        <v>195.61985000000001</v>
      </c>
      <c r="AW28" s="43">
        <v>36.211300000000001</v>
      </c>
      <c r="AX28" s="43"/>
      <c r="AY28" s="43"/>
      <c r="AZ28" s="43"/>
      <c r="BA28" s="43">
        <v>1.7</v>
      </c>
      <c r="BB28" s="43"/>
      <c r="BC28" s="43">
        <v>63.312150000000003</v>
      </c>
      <c r="BD28" s="43"/>
      <c r="BE28" s="43">
        <v>10.3</v>
      </c>
      <c r="BF28" s="43"/>
      <c r="BG28" s="43"/>
      <c r="BH28" s="43"/>
      <c r="BI28" s="43">
        <v>17.912980000000001</v>
      </c>
      <c r="BJ28" s="43"/>
      <c r="BK28" s="43"/>
      <c r="BL28" s="43"/>
      <c r="BM28" s="43"/>
      <c r="BN28" s="43"/>
      <c r="BO28" s="43"/>
      <c r="BP28" s="43">
        <v>138.52153000000001</v>
      </c>
      <c r="BQ28" s="43"/>
      <c r="BR28" s="43">
        <v>4.7439</v>
      </c>
      <c r="BS28" s="43">
        <v>133.65942999999999</v>
      </c>
      <c r="BT28" s="43">
        <v>14.145799999999999</v>
      </c>
      <c r="BU28" s="43"/>
      <c r="BV28" s="43">
        <v>32.448</v>
      </c>
      <c r="BW28" s="43">
        <v>3.7307000000000001</v>
      </c>
      <c r="BX28" s="43"/>
      <c r="BY28" s="43"/>
      <c r="BZ28" s="43">
        <v>92.197199999999995</v>
      </c>
      <c r="CA28" s="43">
        <v>24.787420000000001</v>
      </c>
      <c r="CB28" s="43"/>
      <c r="CC28" s="43">
        <v>0.61</v>
      </c>
      <c r="CD28" s="43">
        <v>26.651900000000001</v>
      </c>
      <c r="CE28" s="43">
        <v>465.79993999999999</v>
      </c>
      <c r="CF28" s="43"/>
      <c r="CG28" s="43">
        <v>158.53139999999999</v>
      </c>
      <c r="CH28" s="43">
        <v>18.310110000000002</v>
      </c>
      <c r="CI28" s="43"/>
      <c r="CJ28" s="43"/>
      <c r="CK28" s="43">
        <v>17.053000000000001</v>
      </c>
      <c r="CL28" s="43">
        <v>4.8293900000000001</v>
      </c>
      <c r="CM28" s="43"/>
      <c r="CN28" s="43"/>
      <c r="CO28" s="43">
        <v>15.89761</v>
      </c>
      <c r="CP28" s="43">
        <v>277.76</v>
      </c>
      <c r="CQ28" s="43"/>
      <c r="CR28" s="43">
        <v>31.859000000000002</v>
      </c>
      <c r="CS28" s="43"/>
      <c r="CT28" s="43">
        <v>14.393000000000001</v>
      </c>
    </row>
    <row r="29" spans="1:98" ht="15.6" x14ac:dyDescent="0.3">
      <c r="A29" s="1"/>
      <c r="B29" s="42" t="s">
        <v>736</v>
      </c>
      <c r="C29" s="43"/>
      <c r="D29" s="43"/>
      <c r="E29" s="43">
        <v>42.500700000000002</v>
      </c>
      <c r="F29" s="43">
        <v>12.236000000000001</v>
      </c>
      <c r="G29" s="43"/>
      <c r="H29" s="43"/>
      <c r="I29" s="43"/>
      <c r="J29" s="43"/>
      <c r="K29" s="43"/>
      <c r="L29" s="43">
        <v>25.4754</v>
      </c>
      <c r="M29" s="43">
        <v>10.349399999999999</v>
      </c>
      <c r="N29" s="43">
        <v>12.16</v>
      </c>
      <c r="O29" s="43">
        <v>31.853999999999999</v>
      </c>
      <c r="P29" s="43"/>
      <c r="Q29" s="43"/>
      <c r="R29" s="43">
        <v>49.46</v>
      </c>
      <c r="S29" s="43"/>
      <c r="T29" s="43">
        <v>52.8521</v>
      </c>
      <c r="U29" s="43"/>
      <c r="V29" s="43">
        <v>8.3000000000000007</v>
      </c>
      <c r="W29" s="43"/>
      <c r="X29" s="43">
        <v>106.02357000000001</v>
      </c>
      <c r="Y29" s="43"/>
      <c r="Z29" s="43"/>
      <c r="AA29" s="43"/>
      <c r="AB29" s="43"/>
      <c r="AC29" s="43">
        <v>14.91</v>
      </c>
      <c r="AD29" s="43"/>
      <c r="AE29" s="43"/>
      <c r="AF29" s="43">
        <v>5.2</v>
      </c>
      <c r="AG29" s="43"/>
      <c r="AH29" s="43"/>
      <c r="AI29" s="43"/>
      <c r="AJ29" s="43"/>
      <c r="AK29" s="43">
        <v>0</v>
      </c>
      <c r="AL29" s="43"/>
      <c r="AM29" s="43">
        <v>44.705309999999997</v>
      </c>
      <c r="AN29" s="43">
        <v>135.40582000000001</v>
      </c>
      <c r="AO29" s="43">
        <v>26.760999999999999</v>
      </c>
      <c r="AP29" s="43">
        <v>1</v>
      </c>
      <c r="AQ29" s="43">
        <v>164.49940000000001</v>
      </c>
      <c r="AR29" s="43">
        <v>25.731439999999999</v>
      </c>
      <c r="AS29" s="43">
        <v>39.174849999999999</v>
      </c>
      <c r="AT29" s="43">
        <v>30.572590000000002</v>
      </c>
      <c r="AU29" s="43"/>
      <c r="AV29" s="43">
        <v>195.58378999999999</v>
      </c>
      <c r="AW29" s="43">
        <v>36.342100000000002</v>
      </c>
      <c r="AX29" s="43"/>
      <c r="AY29" s="43"/>
      <c r="AZ29" s="43"/>
      <c r="BA29" s="43">
        <v>1.8</v>
      </c>
      <c r="BB29" s="43"/>
      <c r="BC29" s="43">
        <v>70.118510000000001</v>
      </c>
      <c r="BD29" s="43"/>
      <c r="BE29" s="43">
        <v>10.3</v>
      </c>
      <c r="BF29" s="43"/>
      <c r="BG29" s="43"/>
      <c r="BH29" s="43"/>
      <c r="BI29" s="43">
        <v>17.29805</v>
      </c>
      <c r="BJ29" s="43"/>
      <c r="BK29" s="43"/>
      <c r="BL29" s="43"/>
      <c r="BM29" s="43"/>
      <c r="BN29" s="43"/>
      <c r="BO29" s="43"/>
      <c r="BP29" s="43">
        <v>141.62688</v>
      </c>
      <c r="BQ29" s="43"/>
      <c r="BR29" s="43">
        <v>4.5514999999999999</v>
      </c>
      <c r="BS29" s="43">
        <v>131.86330000000001</v>
      </c>
      <c r="BT29" s="43">
        <v>13.8178</v>
      </c>
      <c r="BU29" s="43"/>
      <c r="BV29" s="43">
        <v>32.093400000000003</v>
      </c>
      <c r="BW29" s="43">
        <v>3.87202</v>
      </c>
      <c r="BX29" s="43"/>
      <c r="BY29" s="43"/>
      <c r="BZ29" s="43">
        <v>92.598749999999995</v>
      </c>
      <c r="CA29" s="43">
        <v>24.765529999999998</v>
      </c>
      <c r="CB29" s="43"/>
      <c r="CC29" s="43">
        <v>0.6</v>
      </c>
      <c r="CD29" s="43">
        <v>25.730730000000001</v>
      </c>
      <c r="CE29" s="43">
        <v>464.84564</v>
      </c>
      <c r="CF29" s="43"/>
      <c r="CG29" s="43">
        <v>160.2175</v>
      </c>
      <c r="CH29" s="43">
        <v>18.027450000000002</v>
      </c>
      <c r="CI29" s="43"/>
      <c r="CJ29" s="43"/>
      <c r="CK29" s="43">
        <v>16.461400000000001</v>
      </c>
      <c r="CL29" s="43">
        <v>5.0099799999999997</v>
      </c>
      <c r="CM29" s="43"/>
      <c r="CN29" s="43"/>
      <c r="CO29" s="43">
        <v>16.09506</v>
      </c>
      <c r="CP29" s="43">
        <v>280.17</v>
      </c>
      <c r="CQ29" s="43"/>
      <c r="CR29" s="43">
        <v>32.317999999999998</v>
      </c>
      <c r="CS29" s="43"/>
      <c r="CT29" s="43">
        <v>14.842000000000001</v>
      </c>
    </row>
    <row r="30" spans="1:98" ht="15.6" x14ac:dyDescent="0.3">
      <c r="A30" s="1"/>
      <c r="B30" s="42" t="s">
        <v>737</v>
      </c>
      <c r="C30" s="43"/>
      <c r="D30" s="43"/>
      <c r="E30" s="43">
        <v>42.390700000000002</v>
      </c>
      <c r="F30" s="43">
        <v>11.169499999999999</v>
      </c>
      <c r="G30" s="43"/>
      <c r="H30" s="43"/>
      <c r="I30" s="43"/>
      <c r="J30" s="43"/>
      <c r="K30" s="43"/>
      <c r="L30" s="43">
        <v>25.8567</v>
      </c>
      <c r="M30" s="43">
        <v>10.870100000000001</v>
      </c>
      <c r="N30" s="43">
        <v>12.14</v>
      </c>
      <c r="O30" s="43">
        <v>32.39</v>
      </c>
      <c r="P30" s="43"/>
      <c r="Q30" s="43"/>
      <c r="R30" s="43">
        <v>49.761000000000003</v>
      </c>
      <c r="S30" s="43"/>
      <c r="T30" s="43">
        <v>46.414700000000003</v>
      </c>
      <c r="U30" s="43"/>
      <c r="V30" s="43">
        <v>8.4</v>
      </c>
      <c r="W30" s="43"/>
      <c r="X30" s="43">
        <v>114.87702</v>
      </c>
      <c r="Y30" s="43"/>
      <c r="Z30" s="43"/>
      <c r="AA30" s="43"/>
      <c r="AB30" s="43"/>
      <c r="AC30" s="43">
        <v>15.25</v>
      </c>
      <c r="AD30" s="43"/>
      <c r="AE30" s="43"/>
      <c r="AF30" s="43">
        <v>7.2</v>
      </c>
      <c r="AG30" s="43"/>
      <c r="AH30" s="43"/>
      <c r="AI30" s="43"/>
      <c r="AJ30" s="43"/>
      <c r="AK30" s="43">
        <v>0</v>
      </c>
      <c r="AL30" s="43"/>
      <c r="AM30" s="43">
        <v>43.682000000000002</v>
      </c>
      <c r="AN30" s="43">
        <v>135.40774999999999</v>
      </c>
      <c r="AO30" s="43">
        <v>2.8714</v>
      </c>
      <c r="AP30" s="43">
        <v>0.9</v>
      </c>
      <c r="AQ30" s="43">
        <v>164.94141999999999</v>
      </c>
      <c r="AR30" s="43">
        <v>25.517939999999999</v>
      </c>
      <c r="AS30" s="43">
        <v>39.224879999999999</v>
      </c>
      <c r="AT30" s="43">
        <v>30.660209999999999</v>
      </c>
      <c r="AU30" s="43"/>
      <c r="AV30" s="43">
        <v>194.97056000000001</v>
      </c>
      <c r="AW30" s="43">
        <v>37.322899999999997</v>
      </c>
      <c r="AX30" s="43"/>
      <c r="AY30" s="43"/>
      <c r="AZ30" s="43"/>
      <c r="BA30" s="43">
        <v>1.6</v>
      </c>
      <c r="BB30" s="43"/>
      <c r="BC30" s="43">
        <v>70.211359999999999</v>
      </c>
      <c r="BD30" s="43"/>
      <c r="BE30" s="43">
        <v>10.3</v>
      </c>
      <c r="BF30" s="43"/>
      <c r="BG30" s="43"/>
      <c r="BH30" s="43"/>
      <c r="BI30" s="43">
        <v>17.08952</v>
      </c>
      <c r="BJ30" s="43"/>
      <c r="BK30" s="43"/>
      <c r="BL30" s="43"/>
      <c r="BM30" s="43"/>
      <c r="BN30" s="43"/>
      <c r="BO30" s="43"/>
      <c r="BP30" s="43">
        <v>141.55597</v>
      </c>
      <c r="BQ30" s="43"/>
      <c r="BR30" s="43">
        <v>4.5959000000000003</v>
      </c>
      <c r="BS30" s="43">
        <v>131.58073999999999</v>
      </c>
      <c r="BT30" s="43">
        <v>13.876340000000001</v>
      </c>
      <c r="BU30" s="43"/>
      <c r="BV30" s="43">
        <v>31.941800000000001</v>
      </c>
      <c r="BW30" s="43">
        <v>3.9659300000000002</v>
      </c>
      <c r="BX30" s="43"/>
      <c r="BY30" s="43"/>
      <c r="BZ30" s="43">
        <v>91.716340000000002</v>
      </c>
      <c r="CA30" s="43">
        <v>24.754290000000001</v>
      </c>
      <c r="CB30" s="43"/>
      <c r="CC30" s="43">
        <v>0.62</v>
      </c>
      <c r="CD30" s="43">
        <v>25.710809999999999</v>
      </c>
      <c r="CE30" s="43">
        <v>465.09415000000001</v>
      </c>
      <c r="CF30" s="43"/>
      <c r="CG30" s="43">
        <v>157.0949</v>
      </c>
      <c r="CH30" s="43">
        <v>18.315580000000001</v>
      </c>
      <c r="CI30" s="43"/>
      <c r="CJ30" s="43"/>
      <c r="CK30" s="43">
        <v>16.9894</v>
      </c>
      <c r="CL30" s="43">
        <v>5.2890800000000002</v>
      </c>
      <c r="CM30" s="43"/>
      <c r="CN30" s="43"/>
      <c r="CO30" s="43">
        <v>15.998609999999999</v>
      </c>
      <c r="CP30" s="43">
        <v>280.14999999999998</v>
      </c>
      <c r="CQ30" s="43"/>
      <c r="CR30" s="43">
        <v>31.303999999999998</v>
      </c>
      <c r="CS30" s="43"/>
      <c r="CT30" s="43">
        <v>14.839</v>
      </c>
    </row>
    <row r="31" spans="1:98" ht="15.6" x14ac:dyDescent="0.3">
      <c r="A31" s="1"/>
      <c r="B31" s="42" t="s">
        <v>738</v>
      </c>
      <c r="C31" s="43"/>
      <c r="D31" s="43"/>
      <c r="E31" s="43">
        <v>42.556699999999999</v>
      </c>
      <c r="F31" s="43">
        <v>10.425000000000001</v>
      </c>
      <c r="G31" s="43"/>
      <c r="H31" s="43"/>
      <c r="I31" s="43"/>
      <c r="J31" s="43"/>
      <c r="K31" s="43"/>
      <c r="L31" s="43">
        <v>25.801200000000001</v>
      </c>
      <c r="M31" s="43">
        <v>10.808</v>
      </c>
      <c r="N31" s="43">
        <v>12.54</v>
      </c>
      <c r="O31" s="43">
        <v>32.39</v>
      </c>
      <c r="P31" s="43"/>
      <c r="Q31" s="43"/>
      <c r="R31" s="43">
        <v>50.963000000000001</v>
      </c>
      <c r="S31" s="43"/>
      <c r="T31" s="43">
        <v>46.130099999999999</v>
      </c>
      <c r="U31" s="43"/>
      <c r="V31" s="43">
        <v>8.4</v>
      </c>
      <c r="W31" s="43"/>
      <c r="X31" s="43">
        <v>86.929590000000005</v>
      </c>
      <c r="Y31" s="43"/>
      <c r="Z31" s="43"/>
      <c r="AA31" s="43"/>
      <c r="AB31" s="43"/>
      <c r="AC31" s="43">
        <v>15.6</v>
      </c>
      <c r="AD31" s="43"/>
      <c r="AE31" s="43"/>
      <c r="AF31" s="43">
        <v>4.0999999999999996</v>
      </c>
      <c r="AG31" s="43"/>
      <c r="AH31" s="43"/>
      <c r="AI31" s="43"/>
      <c r="AJ31" s="43"/>
      <c r="AK31" s="43">
        <v>0</v>
      </c>
      <c r="AL31" s="43"/>
      <c r="AM31" s="43">
        <v>43.576639999999998</v>
      </c>
      <c r="AN31" s="43">
        <v>136.00040000000001</v>
      </c>
      <c r="AO31" s="43">
        <v>13.847</v>
      </c>
      <c r="AP31" s="43">
        <v>0.73</v>
      </c>
      <c r="AQ31" s="43">
        <v>164.76059000000001</v>
      </c>
      <c r="AR31" s="43">
        <v>25.599599999999999</v>
      </c>
      <c r="AS31" s="43">
        <v>38.430630000000001</v>
      </c>
      <c r="AT31" s="43">
        <v>30.599489999999999</v>
      </c>
      <c r="AU31" s="43"/>
      <c r="AV31" s="43">
        <v>196.58184</v>
      </c>
      <c r="AW31" s="43">
        <v>35.9223</v>
      </c>
      <c r="AX31" s="43"/>
      <c r="AY31" s="43"/>
      <c r="AZ31" s="43"/>
      <c r="BA31" s="43">
        <v>1.8</v>
      </c>
      <c r="BB31" s="43"/>
      <c r="BC31" s="43">
        <v>70.743489999999994</v>
      </c>
      <c r="BD31" s="43"/>
      <c r="BE31" s="43">
        <v>10.3</v>
      </c>
      <c r="BF31" s="43"/>
      <c r="BG31" s="43"/>
      <c r="BH31" s="43"/>
      <c r="BI31" s="43">
        <v>16.609449999999999</v>
      </c>
      <c r="BJ31" s="43"/>
      <c r="BK31" s="43"/>
      <c r="BL31" s="43"/>
      <c r="BM31" s="43"/>
      <c r="BN31" s="43"/>
      <c r="BO31" s="43"/>
      <c r="BP31" s="43">
        <v>141.89573999999999</v>
      </c>
      <c r="BQ31" s="43"/>
      <c r="BR31" s="43">
        <v>4.6896000000000004</v>
      </c>
      <c r="BS31" s="43">
        <v>131.98773</v>
      </c>
      <c r="BT31" s="43">
        <v>13.189500000000001</v>
      </c>
      <c r="BU31" s="43"/>
      <c r="BV31" s="43">
        <v>30.675699999999999</v>
      </c>
      <c r="BW31" s="43">
        <v>3.9659300000000002</v>
      </c>
      <c r="BX31" s="43"/>
      <c r="BY31" s="43"/>
      <c r="BZ31" s="43">
        <v>91.902839999999998</v>
      </c>
      <c r="CA31" s="43">
        <v>24.710180000000001</v>
      </c>
      <c r="CB31" s="43"/>
      <c r="CC31" s="43">
        <v>0.56000000000000005</v>
      </c>
      <c r="CD31" s="43">
        <v>24.528600000000001</v>
      </c>
      <c r="CE31" s="43">
        <v>465.13713999999999</v>
      </c>
      <c r="CF31" s="43"/>
      <c r="CG31" s="43">
        <v>155.33680000000001</v>
      </c>
      <c r="CH31" s="43">
        <v>18.353090000000002</v>
      </c>
      <c r="CI31" s="43"/>
      <c r="CJ31" s="43"/>
      <c r="CK31" s="43">
        <v>17.572500000000002</v>
      </c>
      <c r="CL31" s="43">
        <v>4.9263300000000001</v>
      </c>
      <c r="CM31" s="43"/>
      <c r="CN31" s="43"/>
      <c r="CO31" s="43">
        <v>15.79426</v>
      </c>
      <c r="CP31" s="43">
        <v>277.89</v>
      </c>
      <c r="CQ31" s="43"/>
      <c r="CR31" s="43">
        <v>28.716999999999999</v>
      </c>
      <c r="CS31" s="43"/>
      <c r="CT31" s="43">
        <v>15.288</v>
      </c>
    </row>
    <row r="32" spans="1:98" ht="15.6" x14ac:dyDescent="0.3">
      <c r="A32" s="1"/>
      <c r="B32" s="42" t="s">
        <v>739</v>
      </c>
      <c r="C32" s="43"/>
      <c r="D32" s="43"/>
      <c r="E32" s="43">
        <v>42.559800000000003</v>
      </c>
      <c r="F32" s="43">
        <v>10.64</v>
      </c>
      <c r="G32" s="43"/>
      <c r="H32" s="43"/>
      <c r="I32" s="43"/>
      <c r="J32" s="43"/>
      <c r="K32" s="43"/>
      <c r="L32" s="43">
        <v>25.714099999999998</v>
      </c>
      <c r="M32" s="43">
        <v>13.3208</v>
      </c>
      <c r="N32" s="43">
        <v>12.76</v>
      </c>
      <c r="O32" s="43">
        <v>31.841999999999999</v>
      </c>
      <c r="P32" s="43"/>
      <c r="Q32" s="43"/>
      <c r="R32" s="43">
        <v>51.692999999999998</v>
      </c>
      <c r="S32" s="43"/>
      <c r="T32" s="43">
        <v>55.941499999999998</v>
      </c>
      <c r="U32" s="43"/>
      <c r="V32" s="43">
        <v>7.8</v>
      </c>
      <c r="W32" s="43"/>
      <c r="X32" s="43">
        <v>45.148499999999999</v>
      </c>
      <c r="Y32" s="43"/>
      <c r="Z32" s="43"/>
      <c r="AA32" s="43"/>
      <c r="AB32" s="43"/>
      <c r="AC32" s="43">
        <v>15.7</v>
      </c>
      <c r="AD32" s="43"/>
      <c r="AE32" s="43"/>
      <c r="AF32" s="43">
        <v>2.2999999999999998</v>
      </c>
      <c r="AG32" s="43"/>
      <c r="AH32" s="43"/>
      <c r="AI32" s="43"/>
      <c r="AJ32" s="43"/>
      <c r="AK32" s="43">
        <v>0</v>
      </c>
      <c r="AL32" s="43"/>
      <c r="AM32" s="43">
        <v>45.920549999999999</v>
      </c>
      <c r="AN32" s="43">
        <v>134.16029</v>
      </c>
      <c r="AO32" s="43">
        <v>23.9175</v>
      </c>
      <c r="AP32" s="43">
        <v>0.78</v>
      </c>
      <c r="AQ32" s="43">
        <v>164.20501999999999</v>
      </c>
      <c r="AR32" s="43">
        <v>25.550830000000001</v>
      </c>
      <c r="AS32" s="43">
        <v>37.996920000000003</v>
      </c>
      <c r="AT32" s="43">
        <v>29.86985</v>
      </c>
      <c r="AU32" s="43"/>
      <c r="AV32" s="43">
        <v>197.72388000000001</v>
      </c>
      <c r="AW32" s="43">
        <v>35.7851</v>
      </c>
      <c r="AX32" s="43"/>
      <c r="AY32" s="43"/>
      <c r="AZ32" s="43"/>
      <c r="BA32" s="43">
        <v>1.8</v>
      </c>
      <c r="BB32" s="43"/>
      <c r="BC32" s="43">
        <v>70.617099999999994</v>
      </c>
      <c r="BD32" s="43"/>
      <c r="BE32" s="43">
        <v>10.3</v>
      </c>
      <c r="BF32" s="43"/>
      <c r="BG32" s="43"/>
      <c r="BH32" s="43"/>
      <c r="BI32" s="43">
        <v>16.497039999999998</v>
      </c>
      <c r="BJ32" s="43"/>
      <c r="BK32" s="43"/>
      <c r="BL32" s="43"/>
      <c r="BM32" s="43"/>
      <c r="BN32" s="43"/>
      <c r="BO32" s="43"/>
      <c r="BP32" s="43">
        <v>138.72529</v>
      </c>
      <c r="BQ32" s="43"/>
      <c r="BR32" s="43">
        <v>4.6544999999999996</v>
      </c>
      <c r="BS32" s="43">
        <v>130.72893999999999</v>
      </c>
      <c r="BT32" s="43">
        <v>13.466900000000001</v>
      </c>
      <c r="BU32" s="43"/>
      <c r="BV32" s="43">
        <v>30.587700000000002</v>
      </c>
      <c r="BW32" s="43">
        <v>3.87202</v>
      </c>
      <c r="BX32" s="43"/>
      <c r="BY32" s="43"/>
      <c r="BZ32" s="43">
        <v>91.721000000000004</v>
      </c>
      <c r="CA32" s="43">
        <v>24.707049999999999</v>
      </c>
      <c r="CB32" s="43"/>
      <c r="CC32" s="43">
        <v>0.61</v>
      </c>
      <c r="CD32" s="43">
        <v>24.159120000000001</v>
      </c>
      <c r="CE32" s="43">
        <v>464.67790000000002</v>
      </c>
      <c r="CF32" s="43"/>
      <c r="CG32" s="43">
        <v>158.32599999999999</v>
      </c>
      <c r="CH32" s="43">
        <v>17.985749999999999</v>
      </c>
      <c r="CI32" s="43"/>
      <c r="CJ32" s="43"/>
      <c r="CK32" s="43">
        <v>15.553100000000001</v>
      </c>
      <c r="CL32" s="43">
        <v>4.6962599999999997</v>
      </c>
      <c r="CM32" s="43"/>
      <c r="CN32" s="43"/>
      <c r="CO32" s="43">
        <v>15.52384</v>
      </c>
      <c r="CP32" s="43">
        <v>280.56</v>
      </c>
      <c r="CQ32" s="43"/>
      <c r="CR32" s="43">
        <v>27.681000000000001</v>
      </c>
      <c r="CS32" s="43"/>
      <c r="CT32" s="43">
        <v>14.744999999999999</v>
      </c>
    </row>
    <row r="33" spans="1:98" ht="15.6" x14ac:dyDescent="0.3">
      <c r="A33" s="1"/>
      <c r="B33" s="42" t="s">
        <v>740</v>
      </c>
      <c r="C33" s="43"/>
      <c r="D33" s="43"/>
      <c r="E33" s="43">
        <v>42.436700000000002</v>
      </c>
      <c r="F33" s="43">
        <v>11.044</v>
      </c>
      <c r="G33" s="43"/>
      <c r="H33" s="43"/>
      <c r="I33" s="43"/>
      <c r="J33" s="43"/>
      <c r="K33" s="43"/>
      <c r="L33" s="43">
        <v>25.8066</v>
      </c>
      <c r="M33" s="43">
        <v>13.7798</v>
      </c>
      <c r="N33" s="43">
        <v>12.75</v>
      </c>
      <c r="O33" s="43">
        <v>31.686</v>
      </c>
      <c r="P33" s="43"/>
      <c r="Q33" s="43"/>
      <c r="R33" s="43">
        <v>51.993000000000002</v>
      </c>
      <c r="S33" s="43"/>
      <c r="T33" s="43">
        <v>56.262700000000002</v>
      </c>
      <c r="U33" s="43"/>
      <c r="V33" s="43">
        <v>7.7</v>
      </c>
      <c r="W33" s="43"/>
      <c r="X33" s="43">
        <v>50.155639999999998</v>
      </c>
      <c r="Y33" s="43"/>
      <c r="Z33" s="43"/>
      <c r="AA33" s="43"/>
      <c r="AB33" s="43"/>
      <c r="AC33" s="43">
        <v>16.07</v>
      </c>
      <c r="AD33" s="43"/>
      <c r="AE33" s="43"/>
      <c r="AF33" s="43">
        <v>3</v>
      </c>
      <c r="AG33" s="43"/>
      <c r="AH33" s="43"/>
      <c r="AI33" s="43"/>
      <c r="AJ33" s="43"/>
      <c r="AK33" s="43">
        <v>0</v>
      </c>
      <c r="AL33" s="43"/>
      <c r="AM33" s="43">
        <v>45.845170000000003</v>
      </c>
      <c r="AN33" s="43">
        <v>132.97554</v>
      </c>
      <c r="AO33" s="43">
        <v>24.351199999999999</v>
      </c>
      <c r="AP33" s="43">
        <v>0.64</v>
      </c>
      <c r="AQ33" s="43">
        <v>162.78613000000001</v>
      </c>
      <c r="AR33" s="43">
        <v>24.792870000000001</v>
      </c>
      <c r="AS33" s="43">
        <v>36.089869999999998</v>
      </c>
      <c r="AT33" s="43">
        <v>30.400369999999999</v>
      </c>
      <c r="AU33" s="43"/>
      <c r="AV33" s="43">
        <v>197.28909999999999</v>
      </c>
      <c r="AW33" s="43">
        <v>36.145400000000002</v>
      </c>
      <c r="AX33" s="43"/>
      <c r="AY33" s="43"/>
      <c r="AZ33" s="43"/>
      <c r="BA33" s="43">
        <v>1.7</v>
      </c>
      <c r="BB33" s="43"/>
      <c r="BC33" s="43">
        <v>70.60463</v>
      </c>
      <c r="BD33" s="43"/>
      <c r="BE33" s="43">
        <v>10.3</v>
      </c>
      <c r="BF33" s="43"/>
      <c r="BG33" s="43"/>
      <c r="BH33" s="43"/>
      <c r="BI33" s="43">
        <v>17.182839999999999</v>
      </c>
      <c r="BJ33" s="43"/>
      <c r="BK33" s="43"/>
      <c r="BL33" s="43"/>
      <c r="BM33" s="43"/>
      <c r="BN33" s="43"/>
      <c r="BO33" s="43"/>
      <c r="BP33" s="43">
        <v>139.41118</v>
      </c>
      <c r="BQ33" s="43"/>
      <c r="BR33" s="43">
        <v>4.5408999999999997</v>
      </c>
      <c r="BS33" s="43">
        <v>132.53016</v>
      </c>
      <c r="BT33" s="43">
        <v>12.882</v>
      </c>
      <c r="BU33" s="43"/>
      <c r="BV33" s="43">
        <v>29.0078</v>
      </c>
      <c r="BW33" s="43">
        <v>4.0072999999999999</v>
      </c>
      <c r="BX33" s="43"/>
      <c r="BY33" s="43"/>
      <c r="BZ33" s="43">
        <v>91.285550000000001</v>
      </c>
      <c r="CA33" s="43">
        <v>24.73095</v>
      </c>
      <c r="CB33" s="43"/>
      <c r="CC33" s="43">
        <v>0.62</v>
      </c>
      <c r="CD33" s="43">
        <v>24.268149999999999</v>
      </c>
      <c r="CE33" s="43">
        <v>466.03588999999999</v>
      </c>
      <c r="CF33" s="43"/>
      <c r="CG33" s="43">
        <v>159.54490000000001</v>
      </c>
      <c r="CH33" s="43">
        <v>18.00787</v>
      </c>
      <c r="CI33" s="43"/>
      <c r="CJ33" s="43"/>
      <c r="CK33" s="43">
        <v>17.002400000000002</v>
      </c>
      <c r="CL33" s="43">
        <v>4.7401</v>
      </c>
      <c r="CM33" s="43"/>
      <c r="CN33" s="43"/>
      <c r="CO33" s="43">
        <v>15.241400000000001</v>
      </c>
      <c r="CP33" s="43">
        <v>279.3</v>
      </c>
      <c r="CQ33" s="43"/>
      <c r="CR33" s="43">
        <v>27.783000000000001</v>
      </c>
      <c r="CS33" s="43"/>
      <c r="CT33" s="43">
        <v>16.603999999999999</v>
      </c>
    </row>
    <row r="34" spans="1:98" ht="15.6" x14ac:dyDescent="0.3">
      <c r="A34" s="1"/>
      <c r="B34" s="42" t="s">
        <v>741</v>
      </c>
      <c r="C34" s="43"/>
      <c r="D34" s="43"/>
      <c r="E34" s="43">
        <v>42.950200000000002</v>
      </c>
      <c r="F34" s="43">
        <v>11.407</v>
      </c>
      <c r="G34" s="43"/>
      <c r="H34" s="43"/>
      <c r="I34" s="43"/>
      <c r="J34" s="43"/>
      <c r="K34" s="43"/>
      <c r="L34" s="43">
        <v>25.610700000000001</v>
      </c>
      <c r="M34" s="43">
        <v>13.206799999999999</v>
      </c>
      <c r="N34" s="43">
        <v>12.6</v>
      </c>
      <c r="O34" s="43">
        <v>31.96</v>
      </c>
      <c r="P34" s="43"/>
      <c r="Q34" s="43"/>
      <c r="R34" s="43">
        <v>51.738999999999997</v>
      </c>
      <c r="S34" s="43"/>
      <c r="T34" s="43">
        <v>43.299799999999998</v>
      </c>
      <c r="U34" s="43"/>
      <c r="V34" s="43">
        <v>7.5</v>
      </c>
      <c r="W34" s="43"/>
      <c r="X34" s="43">
        <v>45.5886</v>
      </c>
      <c r="Y34" s="43"/>
      <c r="Z34" s="43"/>
      <c r="AA34" s="43"/>
      <c r="AB34" s="43"/>
      <c r="AC34" s="43">
        <v>16.16</v>
      </c>
      <c r="AD34" s="43"/>
      <c r="AE34" s="43"/>
      <c r="AF34" s="43">
        <v>5.2</v>
      </c>
      <c r="AG34" s="43"/>
      <c r="AH34" s="43"/>
      <c r="AI34" s="43"/>
      <c r="AJ34" s="43"/>
      <c r="AK34" s="43">
        <v>0</v>
      </c>
      <c r="AL34" s="43"/>
      <c r="AM34" s="43">
        <v>46.002339999999997</v>
      </c>
      <c r="AN34" s="43">
        <v>134.77798999999999</v>
      </c>
      <c r="AO34" s="43">
        <v>25.413799999999998</v>
      </c>
      <c r="AP34" s="43">
        <v>0.45</v>
      </c>
      <c r="AQ34" s="43">
        <v>162.9513</v>
      </c>
      <c r="AR34" s="43">
        <v>24.91264</v>
      </c>
      <c r="AS34" s="43">
        <v>36.02666</v>
      </c>
      <c r="AT34" s="43">
        <v>29.607890000000001</v>
      </c>
      <c r="AU34" s="43"/>
      <c r="AV34" s="43">
        <v>197.70463000000001</v>
      </c>
      <c r="AW34" s="43">
        <v>36.608600000000003</v>
      </c>
      <c r="AX34" s="43"/>
      <c r="AY34" s="43"/>
      <c r="AZ34" s="43"/>
      <c r="BA34" s="43">
        <v>1.7</v>
      </c>
      <c r="BB34" s="43"/>
      <c r="BC34" s="43">
        <v>70.509979999999999</v>
      </c>
      <c r="BD34" s="43"/>
      <c r="BE34" s="43">
        <v>10.3</v>
      </c>
      <c r="BF34" s="43"/>
      <c r="BG34" s="43"/>
      <c r="BH34" s="43"/>
      <c r="BI34" s="43">
        <v>17.499400000000001</v>
      </c>
      <c r="BJ34" s="43"/>
      <c r="BK34" s="43"/>
      <c r="BL34" s="43"/>
      <c r="BM34" s="43"/>
      <c r="BN34" s="43"/>
      <c r="BO34" s="43"/>
      <c r="BP34" s="43">
        <v>137.89968999999999</v>
      </c>
      <c r="BQ34" s="43"/>
      <c r="BR34" s="43">
        <v>4.7244999999999999</v>
      </c>
      <c r="BS34" s="43">
        <v>132.91949</v>
      </c>
      <c r="BT34" s="43">
        <v>12.105230000000001</v>
      </c>
      <c r="BU34" s="43"/>
      <c r="BV34" s="43">
        <v>30.732199999999999</v>
      </c>
      <c r="BW34" s="43">
        <v>3.7307000000000001</v>
      </c>
      <c r="BX34" s="43"/>
      <c r="BY34" s="43"/>
      <c r="BZ34" s="43">
        <v>91.355289999999997</v>
      </c>
      <c r="CA34" s="43">
        <v>24.721340000000001</v>
      </c>
      <c r="CB34" s="43"/>
      <c r="CC34" s="43">
        <v>0.59</v>
      </c>
      <c r="CD34" s="43">
        <v>24.035350000000001</v>
      </c>
      <c r="CE34" s="43">
        <v>461.11802999999998</v>
      </c>
      <c r="CF34" s="43"/>
      <c r="CG34" s="43">
        <v>161.07689999999999</v>
      </c>
      <c r="CH34" s="43">
        <v>18.130490000000002</v>
      </c>
      <c r="CI34" s="43"/>
      <c r="CJ34" s="43"/>
      <c r="CK34" s="43">
        <v>17.414899999999999</v>
      </c>
      <c r="CL34" s="43">
        <v>4.9916400000000003</v>
      </c>
      <c r="CM34" s="43"/>
      <c r="CN34" s="43"/>
      <c r="CO34" s="43">
        <v>15.83071</v>
      </c>
      <c r="CP34" s="43">
        <v>262.43</v>
      </c>
      <c r="CQ34" s="43"/>
      <c r="CR34" s="43">
        <v>28.396999999999998</v>
      </c>
      <c r="CS34" s="43"/>
      <c r="CT34" s="43">
        <v>16.706</v>
      </c>
    </row>
    <row r="35" spans="1:98" ht="15.6" x14ac:dyDescent="0.3">
      <c r="A35" s="1"/>
      <c r="B35" s="42" t="s">
        <v>742</v>
      </c>
      <c r="C35" s="43"/>
      <c r="D35" s="43"/>
      <c r="E35" s="43">
        <v>42.885300000000001</v>
      </c>
      <c r="F35" s="43">
        <v>11.792999999999999</v>
      </c>
      <c r="G35" s="43"/>
      <c r="H35" s="43"/>
      <c r="I35" s="43"/>
      <c r="J35" s="43"/>
      <c r="K35" s="43"/>
      <c r="L35" s="43">
        <v>25.640499999999999</v>
      </c>
      <c r="M35" s="43">
        <v>13.5905</v>
      </c>
      <c r="N35" s="43">
        <v>12.76</v>
      </c>
      <c r="O35" s="43">
        <v>31.306000000000001</v>
      </c>
      <c r="P35" s="43"/>
      <c r="Q35" s="43"/>
      <c r="R35" s="43">
        <v>50.735999999999997</v>
      </c>
      <c r="S35" s="43"/>
      <c r="T35" s="43">
        <v>41.575600000000001</v>
      </c>
      <c r="U35" s="43"/>
      <c r="V35" s="43">
        <v>7.7</v>
      </c>
      <c r="W35" s="43"/>
      <c r="X35" s="43">
        <v>44.015999999999998</v>
      </c>
      <c r="Y35" s="43"/>
      <c r="Z35" s="43"/>
      <c r="AA35" s="43"/>
      <c r="AB35" s="43"/>
      <c r="AC35" s="43">
        <v>15.87</v>
      </c>
      <c r="AD35" s="43"/>
      <c r="AE35" s="43"/>
      <c r="AF35" s="43">
        <v>5.4</v>
      </c>
      <c r="AG35" s="43"/>
      <c r="AH35" s="43"/>
      <c r="AI35" s="43"/>
      <c r="AJ35" s="43"/>
      <c r="AK35" s="43">
        <v>0</v>
      </c>
      <c r="AL35" s="43"/>
      <c r="AM35" s="43">
        <v>44.177019999999999</v>
      </c>
      <c r="AN35" s="43">
        <v>133.50721999999999</v>
      </c>
      <c r="AO35" s="43">
        <v>26.059899999999999</v>
      </c>
      <c r="AP35" s="43">
        <v>0.73</v>
      </c>
      <c r="AQ35" s="43">
        <v>163.59442999999999</v>
      </c>
      <c r="AR35" s="43">
        <v>25.160160000000001</v>
      </c>
      <c r="AS35" s="43">
        <v>37.080219999999997</v>
      </c>
      <c r="AT35" s="43">
        <v>29.951070000000001</v>
      </c>
      <c r="AU35" s="43"/>
      <c r="AV35" s="43">
        <v>197.72282999999999</v>
      </c>
      <c r="AW35" s="43">
        <v>36.219000000000001</v>
      </c>
      <c r="AX35" s="43"/>
      <c r="AY35" s="43"/>
      <c r="AZ35" s="43"/>
      <c r="BA35" s="43">
        <v>1.8</v>
      </c>
      <c r="BB35" s="43"/>
      <c r="BC35" s="43">
        <v>69.899860000000004</v>
      </c>
      <c r="BD35" s="43"/>
      <c r="BE35" s="43">
        <v>10.3</v>
      </c>
      <c r="BF35" s="43"/>
      <c r="BG35" s="43"/>
      <c r="BH35" s="43"/>
      <c r="BI35" s="43">
        <v>18.005520000000001</v>
      </c>
      <c r="BJ35" s="43"/>
      <c r="BK35" s="43"/>
      <c r="BL35" s="43"/>
      <c r="BM35" s="43"/>
      <c r="BN35" s="43"/>
      <c r="BO35" s="43"/>
      <c r="BP35" s="43">
        <v>137.33428000000001</v>
      </c>
      <c r="BQ35" s="43"/>
      <c r="BR35" s="43">
        <v>4.6375999999999999</v>
      </c>
      <c r="BS35" s="43">
        <v>132.94025999999999</v>
      </c>
      <c r="BT35" s="43">
        <v>11.563140000000001</v>
      </c>
      <c r="BU35" s="43"/>
      <c r="BV35" s="43">
        <v>34.4255</v>
      </c>
      <c r="BW35" s="43">
        <v>3.87202</v>
      </c>
      <c r="BX35" s="43"/>
      <c r="BY35" s="43"/>
      <c r="BZ35" s="43">
        <v>91.417249999999996</v>
      </c>
      <c r="CA35" s="43">
        <v>24.71274</v>
      </c>
      <c r="CB35" s="43"/>
      <c r="CC35" s="43">
        <v>0.69</v>
      </c>
      <c r="CD35" s="43">
        <v>26.118089999999999</v>
      </c>
      <c r="CE35" s="43">
        <v>450.62898999999999</v>
      </c>
      <c r="CF35" s="43"/>
      <c r="CG35" s="43">
        <v>159.46960000000001</v>
      </c>
      <c r="CH35" s="43">
        <v>17.88261</v>
      </c>
      <c r="CI35" s="43"/>
      <c r="CJ35" s="43"/>
      <c r="CK35" s="43">
        <v>17.5764</v>
      </c>
      <c r="CL35" s="43">
        <v>4.9242699999999999</v>
      </c>
      <c r="CM35" s="43"/>
      <c r="CN35" s="43"/>
      <c r="CO35" s="43">
        <v>15.82621</v>
      </c>
      <c r="CP35" s="43">
        <v>281.79000000000002</v>
      </c>
      <c r="CQ35" s="43"/>
      <c r="CR35" s="43">
        <v>28.466000000000001</v>
      </c>
      <c r="CS35" s="43"/>
      <c r="CT35" s="43">
        <v>15.366</v>
      </c>
    </row>
    <row r="36" spans="1:98" ht="15.6" x14ac:dyDescent="0.3">
      <c r="A36" s="1"/>
      <c r="B36" s="42" t="s">
        <v>743</v>
      </c>
      <c r="C36" s="43"/>
      <c r="D36" s="43"/>
      <c r="E36" s="43">
        <v>43.1524</v>
      </c>
      <c r="F36" s="43">
        <v>11.851000000000001</v>
      </c>
      <c r="G36" s="43"/>
      <c r="H36" s="43"/>
      <c r="I36" s="43"/>
      <c r="J36" s="43"/>
      <c r="K36" s="43"/>
      <c r="L36" s="43">
        <v>25.6584</v>
      </c>
      <c r="M36" s="43">
        <v>13.297599999999999</v>
      </c>
      <c r="N36" s="43">
        <v>12.65</v>
      </c>
      <c r="O36" s="43">
        <v>30.725999999999999</v>
      </c>
      <c r="P36" s="43"/>
      <c r="Q36" s="43"/>
      <c r="R36" s="43">
        <v>51.832000000000001</v>
      </c>
      <c r="S36" s="43"/>
      <c r="T36" s="43">
        <v>32.2241</v>
      </c>
      <c r="U36" s="43"/>
      <c r="V36" s="43">
        <v>7.5</v>
      </c>
      <c r="W36" s="43"/>
      <c r="X36" s="43">
        <v>36.898470000000003</v>
      </c>
      <c r="Y36" s="43"/>
      <c r="Z36" s="43"/>
      <c r="AA36" s="43"/>
      <c r="AB36" s="43"/>
      <c r="AC36" s="43">
        <v>15.39</v>
      </c>
      <c r="AD36" s="43"/>
      <c r="AE36" s="43"/>
      <c r="AF36" s="43">
        <v>6.1</v>
      </c>
      <c r="AG36" s="43"/>
      <c r="AH36" s="43"/>
      <c r="AI36" s="43"/>
      <c r="AJ36" s="43"/>
      <c r="AK36" s="43">
        <v>0</v>
      </c>
      <c r="AL36" s="43"/>
      <c r="AM36" s="43">
        <v>46.303339999999999</v>
      </c>
      <c r="AN36" s="43">
        <v>132.07040000000001</v>
      </c>
      <c r="AO36" s="43">
        <v>25.886099999999999</v>
      </c>
      <c r="AP36" s="43">
        <v>0.86</v>
      </c>
      <c r="AQ36" s="43">
        <v>164.84747999999999</v>
      </c>
      <c r="AR36" s="43">
        <v>25.369499999999999</v>
      </c>
      <c r="AS36" s="43">
        <v>36.816319999999997</v>
      </c>
      <c r="AT36" s="43">
        <v>31.199649999999998</v>
      </c>
      <c r="AU36" s="43"/>
      <c r="AV36" s="43">
        <v>197.58107999999999</v>
      </c>
      <c r="AW36" s="43">
        <v>36.778700000000001</v>
      </c>
      <c r="AX36" s="43"/>
      <c r="AY36" s="43"/>
      <c r="AZ36" s="43"/>
      <c r="BA36" s="43">
        <v>1.7</v>
      </c>
      <c r="BB36" s="43"/>
      <c r="BC36" s="43">
        <v>70.044420000000002</v>
      </c>
      <c r="BD36" s="43"/>
      <c r="BE36" s="43">
        <v>10.3</v>
      </c>
      <c r="BF36" s="43"/>
      <c r="BG36" s="43"/>
      <c r="BH36" s="43"/>
      <c r="BI36" s="43">
        <v>17.95316</v>
      </c>
      <c r="BJ36" s="43"/>
      <c r="BK36" s="43"/>
      <c r="BL36" s="43"/>
      <c r="BM36" s="43"/>
      <c r="BN36" s="43"/>
      <c r="BO36" s="43"/>
      <c r="BP36" s="43">
        <v>138.40314000000001</v>
      </c>
      <c r="BQ36" s="43"/>
      <c r="BR36" s="43">
        <v>4.7662000000000004</v>
      </c>
      <c r="BS36" s="43">
        <v>132.26763</v>
      </c>
      <c r="BT36" s="43">
        <v>11.927160000000001</v>
      </c>
      <c r="BU36" s="43"/>
      <c r="BV36" s="43">
        <v>34.557899999999997</v>
      </c>
      <c r="BW36" s="43">
        <v>3.9659300000000002</v>
      </c>
      <c r="BX36" s="43"/>
      <c r="BY36" s="43"/>
      <c r="BZ36" s="43">
        <v>91.19941</v>
      </c>
      <c r="CA36" s="43">
        <v>24.795719999999999</v>
      </c>
      <c r="CB36" s="43"/>
      <c r="CC36" s="43">
        <v>0.63</v>
      </c>
      <c r="CD36" s="43">
        <v>25.615729999999999</v>
      </c>
      <c r="CE36" s="43">
        <v>455.40949000000001</v>
      </c>
      <c r="CF36" s="43"/>
      <c r="CG36" s="43">
        <v>161.24449999999999</v>
      </c>
      <c r="CH36" s="43">
        <v>17.904309999999999</v>
      </c>
      <c r="CI36" s="43"/>
      <c r="CJ36" s="43"/>
      <c r="CK36" s="43">
        <v>17.6601</v>
      </c>
      <c r="CL36" s="43">
        <v>4.9218000000000002</v>
      </c>
      <c r="CM36" s="43"/>
      <c r="CN36" s="43"/>
      <c r="CO36" s="43">
        <v>15.892720000000001</v>
      </c>
      <c r="CP36" s="43">
        <v>286.33999999999997</v>
      </c>
      <c r="CQ36" s="43"/>
      <c r="CR36" s="43">
        <v>28.149000000000001</v>
      </c>
      <c r="CS36" s="43"/>
      <c r="CT36" s="43">
        <v>13.172000000000001</v>
      </c>
    </row>
    <row r="37" spans="1:98" ht="15.6" x14ac:dyDescent="0.3">
      <c r="A37" s="1"/>
      <c r="B37" s="42" t="s">
        <v>744</v>
      </c>
      <c r="C37" s="43"/>
      <c r="D37" s="43"/>
      <c r="E37" s="43">
        <v>42.8874</v>
      </c>
      <c r="F37" s="43">
        <v>11.435</v>
      </c>
      <c r="G37" s="43"/>
      <c r="H37" s="43"/>
      <c r="I37" s="43"/>
      <c r="J37" s="43"/>
      <c r="K37" s="43"/>
      <c r="L37" s="43">
        <v>25.8018</v>
      </c>
      <c r="M37" s="43">
        <v>13.059799999999999</v>
      </c>
      <c r="N37" s="43">
        <v>10.11</v>
      </c>
      <c r="O37" s="43">
        <v>30.79</v>
      </c>
      <c r="P37" s="43"/>
      <c r="Q37" s="43"/>
      <c r="R37" s="43">
        <v>51.872999999999998</v>
      </c>
      <c r="S37" s="43"/>
      <c r="T37" s="43">
        <v>47.783900000000003</v>
      </c>
      <c r="U37" s="43"/>
      <c r="V37" s="43">
        <v>7.4</v>
      </c>
      <c r="W37" s="43"/>
      <c r="X37" s="43">
        <v>38.163200000000003</v>
      </c>
      <c r="Y37" s="43"/>
      <c r="Z37" s="43"/>
      <c r="AA37" s="43"/>
      <c r="AB37" s="43"/>
      <c r="AC37" s="43">
        <v>14.79</v>
      </c>
      <c r="AD37" s="43"/>
      <c r="AE37" s="43"/>
      <c r="AF37" s="43">
        <v>3.2</v>
      </c>
      <c r="AG37" s="43"/>
      <c r="AH37" s="43"/>
      <c r="AI37" s="43"/>
      <c r="AJ37" s="43"/>
      <c r="AK37" s="43">
        <v>0</v>
      </c>
      <c r="AL37" s="43"/>
      <c r="AM37" s="43">
        <v>45.14188</v>
      </c>
      <c r="AN37" s="43">
        <v>134.05878999999999</v>
      </c>
      <c r="AO37" s="43">
        <v>27.100999999999999</v>
      </c>
      <c r="AP37" s="43">
        <v>0.97</v>
      </c>
      <c r="AQ37" s="43">
        <v>163.79041000000001</v>
      </c>
      <c r="AR37" s="43">
        <v>25.45711</v>
      </c>
      <c r="AS37" s="43">
        <v>35.400410000000001</v>
      </c>
      <c r="AT37" s="43">
        <v>31.330259999999999</v>
      </c>
      <c r="AU37" s="43"/>
      <c r="AV37" s="43">
        <v>197.79701</v>
      </c>
      <c r="AW37" s="43">
        <v>35.972299999999997</v>
      </c>
      <c r="AX37" s="43"/>
      <c r="AY37" s="43"/>
      <c r="AZ37" s="43"/>
      <c r="BA37" s="43">
        <v>1.7</v>
      </c>
      <c r="BB37" s="43"/>
      <c r="BC37" s="43">
        <v>70.188119999999998</v>
      </c>
      <c r="BD37" s="43"/>
      <c r="BE37" s="43">
        <v>10.3</v>
      </c>
      <c r="BF37" s="43"/>
      <c r="BG37" s="43"/>
      <c r="BH37" s="43"/>
      <c r="BI37" s="43">
        <v>17.796479999999999</v>
      </c>
      <c r="BJ37" s="43"/>
      <c r="BK37" s="43"/>
      <c r="BL37" s="43"/>
      <c r="BM37" s="43"/>
      <c r="BN37" s="43"/>
      <c r="BO37" s="43"/>
      <c r="BP37" s="43">
        <v>135.40376000000001</v>
      </c>
      <c r="BQ37" s="43"/>
      <c r="BR37" s="43">
        <v>4.5811999999999999</v>
      </c>
      <c r="BS37" s="43">
        <v>129.94042999999999</v>
      </c>
      <c r="BT37" s="43">
        <v>12.301299999999999</v>
      </c>
      <c r="BU37" s="43"/>
      <c r="BV37" s="43">
        <v>32.784100000000002</v>
      </c>
      <c r="BW37" s="43">
        <v>4.0273599999999998</v>
      </c>
      <c r="BX37" s="43"/>
      <c r="BY37" s="43"/>
      <c r="BZ37" s="43">
        <v>92.290289999999999</v>
      </c>
      <c r="CA37" s="43">
        <v>24.72391</v>
      </c>
      <c r="CB37" s="43"/>
      <c r="CC37" s="43">
        <v>0.62</v>
      </c>
      <c r="CD37" s="43">
        <v>26.25994</v>
      </c>
      <c r="CE37" s="43">
        <v>462.94974999999999</v>
      </c>
      <c r="CF37" s="43"/>
      <c r="CG37" s="43">
        <v>159.98249999999999</v>
      </c>
      <c r="CH37" s="43">
        <v>18.224699999999999</v>
      </c>
      <c r="CI37" s="43"/>
      <c r="CJ37" s="43"/>
      <c r="CK37" s="43">
        <v>17.884</v>
      </c>
      <c r="CL37" s="43">
        <v>4.9596099999999996</v>
      </c>
      <c r="CM37" s="43"/>
      <c r="CN37" s="43"/>
      <c r="CO37" s="43">
        <v>16.22316</v>
      </c>
      <c r="CP37" s="43">
        <v>283.5</v>
      </c>
      <c r="CQ37" s="43"/>
      <c r="CR37" s="43">
        <v>28.306000000000001</v>
      </c>
      <c r="CS37" s="43"/>
      <c r="CT37" s="43">
        <v>13.516999999999999</v>
      </c>
    </row>
    <row r="38" spans="1:98" ht="15.6" x14ac:dyDescent="0.3">
      <c r="A38" s="1"/>
      <c r="B38" s="42" t="s">
        <v>745</v>
      </c>
      <c r="C38" s="43"/>
      <c r="D38" s="43"/>
      <c r="E38" s="43">
        <v>42.660499999999999</v>
      </c>
      <c r="F38" s="43">
        <v>11.429</v>
      </c>
      <c r="G38" s="43"/>
      <c r="H38" s="43"/>
      <c r="I38" s="43"/>
      <c r="J38" s="43"/>
      <c r="K38" s="43"/>
      <c r="L38" s="43">
        <v>25.800699999999999</v>
      </c>
      <c r="M38" s="43">
        <v>13.106299999999999</v>
      </c>
      <c r="N38" s="43">
        <v>11.29</v>
      </c>
      <c r="O38" s="43">
        <v>30.498000000000001</v>
      </c>
      <c r="P38" s="43"/>
      <c r="Q38" s="43"/>
      <c r="R38" s="43">
        <v>51.969000000000001</v>
      </c>
      <c r="S38" s="43"/>
      <c r="T38" s="43">
        <v>50.193100000000001</v>
      </c>
      <c r="U38" s="43"/>
      <c r="V38" s="43">
        <v>7.4</v>
      </c>
      <c r="W38" s="43"/>
      <c r="X38" s="43">
        <v>41.628500000000003</v>
      </c>
      <c r="Y38" s="43"/>
      <c r="Z38" s="43"/>
      <c r="AA38" s="43"/>
      <c r="AB38" s="43"/>
      <c r="AC38" s="43">
        <v>14.43</v>
      </c>
      <c r="AD38" s="43"/>
      <c r="AE38" s="43"/>
      <c r="AF38" s="43">
        <v>1.8</v>
      </c>
      <c r="AG38" s="43"/>
      <c r="AH38" s="43"/>
      <c r="AI38" s="43"/>
      <c r="AJ38" s="43"/>
      <c r="AK38" s="43">
        <v>0</v>
      </c>
      <c r="AL38" s="43"/>
      <c r="AM38" s="43">
        <v>43.642069999999997</v>
      </c>
      <c r="AN38" s="43">
        <v>134.11977999999999</v>
      </c>
      <c r="AO38" s="43">
        <v>27.1373</v>
      </c>
      <c r="AP38" s="43">
        <v>0.6</v>
      </c>
      <c r="AQ38" s="43">
        <v>162.95319000000001</v>
      </c>
      <c r="AR38" s="43">
        <v>25.665780000000002</v>
      </c>
      <c r="AS38" s="43">
        <v>36.885159999999999</v>
      </c>
      <c r="AT38" s="43">
        <v>30.736260000000001</v>
      </c>
      <c r="AU38" s="43"/>
      <c r="AV38" s="43">
        <v>194.71932000000001</v>
      </c>
      <c r="AW38" s="43">
        <v>36.709499999999998</v>
      </c>
      <c r="AX38" s="43"/>
      <c r="AY38" s="43"/>
      <c r="AZ38" s="43"/>
      <c r="BA38" s="43">
        <v>1.7</v>
      </c>
      <c r="BB38" s="43"/>
      <c r="BC38" s="43">
        <v>69.927490000000006</v>
      </c>
      <c r="BD38" s="43"/>
      <c r="BE38" s="43">
        <v>10.3</v>
      </c>
      <c r="BF38" s="43"/>
      <c r="BG38" s="43"/>
      <c r="BH38" s="43"/>
      <c r="BI38" s="43">
        <v>17.74653</v>
      </c>
      <c r="BJ38" s="43"/>
      <c r="BK38" s="43"/>
      <c r="BL38" s="43"/>
      <c r="BM38" s="43"/>
      <c r="BN38" s="43"/>
      <c r="BO38" s="43"/>
      <c r="BP38" s="43">
        <v>134.63282000000001</v>
      </c>
      <c r="BQ38" s="43"/>
      <c r="BR38" s="43">
        <v>4.5887000000000002</v>
      </c>
      <c r="BS38" s="43">
        <v>129.40862000000001</v>
      </c>
      <c r="BT38" s="43">
        <v>12.23667</v>
      </c>
      <c r="BU38" s="43"/>
      <c r="BV38" s="43">
        <v>33.658099999999997</v>
      </c>
      <c r="BW38" s="43">
        <v>3.8865599999999998</v>
      </c>
      <c r="BX38" s="43"/>
      <c r="BY38" s="43"/>
      <c r="BZ38" s="43">
        <v>92.335589999999996</v>
      </c>
      <c r="CA38" s="43">
        <v>24.767340000000001</v>
      </c>
      <c r="CB38" s="43"/>
      <c r="CC38" s="43">
        <v>0.62</v>
      </c>
      <c r="CD38" s="43">
        <v>25.444590000000002</v>
      </c>
      <c r="CE38" s="43">
        <v>452.72744</v>
      </c>
      <c r="CF38" s="43"/>
      <c r="CG38" s="43">
        <v>158.23150000000001</v>
      </c>
      <c r="CH38" s="43">
        <v>17.966699999999999</v>
      </c>
      <c r="CI38" s="43"/>
      <c r="CJ38" s="43"/>
      <c r="CK38" s="43">
        <v>17.377300000000002</v>
      </c>
      <c r="CL38" s="43">
        <v>4.9460600000000001</v>
      </c>
      <c r="CM38" s="43"/>
      <c r="CN38" s="43"/>
      <c r="CO38" s="43">
        <v>17.033930000000002</v>
      </c>
      <c r="CP38" s="43">
        <v>286.19</v>
      </c>
      <c r="CQ38" s="43"/>
      <c r="CR38" s="43">
        <v>28.335000000000001</v>
      </c>
      <c r="CS38" s="43"/>
      <c r="CT38" s="43">
        <v>15.760999999999999</v>
      </c>
    </row>
    <row r="39" spans="1:98" ht="15.6" x14ac:dyDescent="0.3">
      <c r="A39" s="1"/>
      <c r="B39" s="42" t="s">
        <v>746</v>
      </c>
      <c r="C39" s="43"/>
      <c r="D39" s="43"/>
      <c r="E39" s="43">
        <v>43.0047</v>
      </c>
      <c r="F39" s="43">
        <v>11.727</v>
      </c>
      <c r="G39" s="43"/>
      <c r="H39" s="43"/>
      <c r="I39" s="43"/>
      <c r="J39" s="43"/>
      <c r="K39" s="43"/>
      <c r="L39" s="43">
        <v>25.811199999999999</v>
      </c>
      <c r="M39" s="43">
        <v>13.7348</v>
      </c>
      <c r="N39" s="43">
        <v>12.85</v>
      </c>
      <c r="O39" s="43">
        <v>31.324000000000002</v>
      </c>
      <c r="P39" s="43"/>
      <c r="Q39" s="43"/>
      <c r="R39" s="43">
        <v>52.265999999999998</v>
      </c>
      <c r="S39" s="43"/>
      <c r="T39" s="43">
        <v>44.334000000000003</v>
      </c>
      <c r="U39" s="43"/>
      <c r="V39" s="43">
        <v>7.5</v>
      </c>
      <c r="W39" s="43"/>
      <c r="X39" s="43">
        <v>38.313229999999997</v>
      </c>
      <c r="Y39" s="43"/>
      <c r="Z39" s="43"/>
      <c r="AA39" s="43"/>
      <c r="AB39" s="43"/>
      <c r="AC39" s="43">
        <v>14.17</v>
      </c>
      <c r="AD39" s="43"/>
      <c r="AE39" s="43"/>
      <c r="AF39" s="43">
        <v>1.4</v>
      </c>
      <c r="AG39" s="43"/>
      <c r="AH39" s="43"/>
      <c r="AI39" s="43"/>
      <c r="AJ39" s="43"/>
      <c r="AK39" s="43">
        <v>0</v>
      </c>
      <c r="AL39" s="43"/>
      <c r="AM39" s="43">
        <v>43.649340000000002</v>
      </c>
      <c r="AN39" s="43">
        <v>133.35773</v>
      </c>
      <c r="AO39" s="43">
        <v>26.9588</v>
      </c>
      <c r="AP39" s="43">
        <v>0.23</v>
      </c>
      <c r="AQ39" s="43">
        <v>164.57830999999999</v>
      </c>
      <c r="AR39" s="43">
        <v>25.639309999999998</v>
      </c>
      <c r="AS39" s="43">
        <v>37.972969999999997</v>
      </c>
      <c r="AT39" s="43">
        <v>29.89207</v>
      </c>
      <c r="AU39" s="43"/>
      <c r="AV39" s="43">
        <v>194.26306</v>
      </c>
      <c r="AW39" s="43">
        <v>36.785200000000003</v>
      </c>
      <c r="AX39" s="43"/>
      <c r="AY39" s="43"/>
      <c r="AZ39" s="43"/>
      <c r="BA39" s="43">
        <v>1.7</v>
      </c>
      <c r="BB39" s="43"/>
      <c r="BC39" s="43">
        <v>69.049459999999996</v>
      </c>
      <c r="BD39" s="43"/>
      <c r="BE39" s="43">
        <v>10.3</v>
      </c>
      <c r="BF39" s="43"/>
      <c r="BG39" s="43"/>
      <c r="BH39" s="43"/>
      <c r="BI39" s="43">
        <v>17.67286</v>
      </c>
      <c r="BJ39" s="43"/>
      <c r="BK39" s="43"/>
      <c r="BL39" s="43"/>
      <c r="BM39" s="43"/>
      <c r="BN39" s="43"/>
      <c r="BO39" s="43"/>
      <c r="BP39" s="43">
        <v>116.60596</v>
      </c>
      <c r="BQ39" s="43"/>
      <c r="BR39" s="43">
        <v>4.7098000000000004</v>
      </c>
      <c r="BS39" s="43">
        <v>131.69488999999999</v>
      </c>
      <c r="BT39" s="43">
        <v>12.410450000000001</v>
      </c>
      <c r="BU39" s="43"/>
      <c r="BV39" s="43">
        <v>33.885800000000003</v>
      </c>
      <c r="BW39" s="43">
        <v>3.9036599999999999</v>
      </c>
      <c r="BX39" s="43"/>
      <c r="BY39" s="43"/>
      <c r="BZ39" s="43">
        <v>92.370419999999996</v>
      </c>
      <c r="CA39" s="43">
        <v>24.89631</v>
      </c>
      <c r="CB39" s="43"/>
      <c r="CC39" s="43">
        <v>0.62</v>
      </c>
      <c r="CD39" s="43">
        <v>26.031199999999998</v>
      </c>
      <c r="CE39" s="43">
        <v>459.29561000000001</v>
      </c>
      <c r="CF39" s="43"/>
      <c r="CG39" s="43">
        <v>156.34229999999999</v>
      </c>
      <c r="CH39" s="43">
        <v>18.141580000000001</v>
      </c>
      <c r="CI39" s="43"/>
      <c r="CJ39" s="43"/>
      <c r="CK39" s="43">
        <v>17.247199999999999</v>
      </c>
      <c r="CL39" s="43">
        <v>4.8989399999999996</v>
      </c>
      <c r="CM39" s="43"/>
      <c r="CN39" s="43"/>
      <c r="CO39" s="43">
        <v>16.63992</v>
      </c>
      <c r="CP39" s="43">
        <v>287.83999999999997</v>
      </c>
      <c r="CQ39" s="43"/>
      <c r="CR39" s="43">
        <v>26.11</v>
      </c>
      <c r="CS39" s="43"/>
      <c r="CT39" s="43">
        <v>16.62</v>
      </c>
    </row>
    <row r="40" spans="1:98" ht="15.6" x14ac:dyDescent="0.3">
      <c r="A40" s="1"/>
      <c r="B40" s="42" t="s">
        <v>747</v>
      </c>
      <c r="C40" s="43"/>
      <c r="D40" s="43"/>
      <c r="E40" s="43">
        <v>39.572400000000002</v>
      </c>
      <c r="F40" s="43">
        <v>11.301</v>
      </c>
      <c r="G40" s="43"/>
      <c r="H40" s="43"/>
      <c r="I40" s="43"/>
      <c r="J40" s="43"/>
      <c r="K40" s="43"/>
      <c r="L40" s="43">
        <v>25.845600000000001</v>
      </c>
      <c r="M40" s="43">
        <v>14.830500000000001</v>
      </c>
      <c r="N40" s="43">
        <v>13.11</v>
      </c>
      <c r="O40" s="43">
        <v>30.774000000000001</v>
      </c>
      <c r="P40" s="43"/>
      <c r="Q40" s="43"/>
      <c r="R40" s="43">
        <v>52.015000000000001</v>
      </c>
      <c r="S40" s="43"/>
      <c r="T40" s="43">
        <v>38.198900000000002</v>
      </c>
      <c r="U40" s="43"/>
      <c r="V40" s="43">
        <v>8</v>
      </c>
      <c r="W40" s="43"/>
      <c r="X40" s="43">
        <v>34.338250000000002</v>
      </c>
      <c r="Y40" s="43"/>
      <c r="Z40" s="43"/>
      <c r="AA40" s="43"/>
      <c r="AB40" s="43"/>
      <c r="AC40" s="43">
        <v>13.31</v>
      </c>
      <c r="AD40" s="43"/>
      <c r="AE40" s="43"/>
      <c r="AF40" s="43">
        <v>0.9</v>
      </c>
      <c r="AG40" s="43"/>
      <c r="AH40" s="43"/>
      <c r="AI40" s="43"/>
      <c r="AJ40" s="43"/>
      <c r="AK40" s="43">
        <v>0</v>
      </c>
      <c r="AL40" s="43"/>
      <c r="AM40" s="43">
        <v>44.800849999999997</v>
      </c>
      <c r="AN40" s="43">
        <v>134.66913</v>
      </c>
      <c r="AO40" s="43">
        <v>26.548500000000001</v>
      </c>
      <c r="AP40" s="43">
        <v>0.37</v>
      </c>
      <c r="AQ40" s="43">
        <v>161.28626</v>
      </c>
      <c r="AR40" s="43">
        <v>25.514279999999999</v>
      </c>
      <c r="AS40" s="43">
        <v>35.854399999999998</v>
      </c>
      <c r="AT40" s="43">
        <v>28.678840000000001</v>
      </c>
      <c r="AU40" s="43"/>
      <c r="AV40" s="43">
        <v>194.37962999999999</v>
      </c>
      <c r="AW40" s="43">
        <v>37.332599999999999</v>
      </c>
      <c r="AX40" s="43"/>
      <c r="AY40" s="43"/>
      <c r="AZ40" s="43"/>
      <c r="BA40" s="43">
        <v>1.7</v>
      </c>
      <c r="BB40" s="43"/>
      <c r="BC40" s="43">
        <v>69.118620000000007</v>
      </c>
      <c r="BD40" s="43"/>
      <c r="BE40" s="43">
        <v>10.3</v>
      </c>
      <c r="BF40" s="43"/>
      <c r="BG40" s="43"/>
      <c r="BH40" s="43"/>
      <c r="BI40" s="43">
        <v>17.780860000000001</v>
      </c>
      <c r="BJ40" s="43"/>
      <c r="BK40" s="43"/>
      <c r="BL40" s="43"/>
      <c r="BM40" s="43"/>
      <c r="BN40" s="43"/>
      <c r="BO40" s="43"/>
      <c r="BP40" s="43">
        <v>108.23206999999999</v>
      </c>
      <c r="BQ40" s="43"/>
      <c r="BR40" s="43">
        <v>4.5872999999999999</v>
      </c>
      <c r="BS40" s="43">
        <v>131.48017999999999</v>
      </c>
      <c r="BT40" s="43">
        <v>12.491350000000001</v>
      </c>
      <c r="BU40" s="43"/>
      <c r="BV40" s="43">
        <v>35.252600000000001</v>
      </c>
      <c r="BW40" s="43">
        <v>4.3754099999999996</v>
      </c>
      <c r="BX40" s="43"/>
      <c r="BY40" s="43"/>
      <c r="BZ40" s="43">
        <v>90.679479999999998</v>
      </c>
      <c r="CA40" s="43">
        <v>24.826029999999999</v>
      </c>
      <c r="CB40" s="43"/>
      <c r="CC40" s="43">
        <v>0.74</v>
      </c>
      <c r="CD40" s="43">
        <v>25.948609999999999</v>
      </c>
      <c r="CE40" s="43">
        <v>464.30340999999999</v>
      </c>
      <c r="CF40" s="43"/>
      <c r="CG40" s="43">
        <v>160.43029999999999</v>
      </c>
      <c r="CH40" s="43">
        <v>17.796009999999999</v>
      </c>
      <c r="CI40" s="43"/>
      <c r="CJ40" s="43"/>
      <c r="CK40" s="43">
        <v>18.921399999999998</v>
      </c>
      <c r="CL40" s="43">
        <v>4.6783700000000001</v>
      </c>
      <c r="CM40" s="43"/>
      <c r="CN40" s="43"/>
      <c r="CO40" s="43">
        <v>16.220189999999999</v>
      </c>
      <c r="CP40" s="43">
        <v>288.14999999999998</v>
      </c>
      <c r="CQ40" s="43"/>
      <c r="CR40" s="43">
        <v>28.52</v>
      </c>
      <c r="CS40" s="43"/>
      <c r="CT40" s="43">
        <v>25.49</v>
      </c>
    </row>
    <row r="41" spans="1:98" ht="15.6" x14ac:dyDescent="0.3">
      <c r="A41" s="1"/>
      <c r="B41" s="42" t="s">
        <v>748</v>
      </c>
      <c r="C41" s="43"/>
      <c r="D41" s="43"/>
      <c r="E41" s="43">
        <v>37.076300000000003</v>
      </c>
      <c r="F41" s="43">
        <v>10.977</v>
      </c>
      <c r="G41" s="43"/>
      <c r="H41" s="43"/>
      <c r="I41" s="43"/>
      <c r="J41" s="43"/>
      <c r="K41" s="43"/>
      <c r="L41" s="43">
        <v>25.4206</v>
      </c>
      <c r="M41" s="43">
        <v>14.8917</v>
      </c>
      <c r="N41" s="43">
        <v>12.95</v>
      </c>
      <c r="O41" s="43">
        <v>29.824000000000002</v>
      </c>
      <c r="P41" s="43"/>
      <c r="Q41" s="43"/>
      <c r="R41" s="43">
        <v>51.947000000000003</v>
      </c>
      <c r="S41" s="43"/>
      <c r="T41" s="43">
        <v>51.348999999999997</v>
      </c>
      <c r="U41" s="43"/>
      <c r="V41" s="43">
        <v>8.3000000000000007</v>
      </c>
      <c r="W41" s="43"/>
      <c r="X41" s="43">
        <v>34.504300000000001</v>
      </c>
      <c r="Y41" s="43"/>
      <c r="Z41" s="43"/>
      <c r="AA41" s="43"/>
      <c r="AB41" s="43"/>
      <c r="AC41" s="43">
        <v>13.73</v>
      </c>
      <c r="AD41" s="43"/>
      <c r="AE41" s="43"/>
      <c r="AF41" s="43">
        <v>0.9</v>
      </c>
      <c r="AG41" s="43"/>
      <c r="AH41" s="43"/>
      <c r="AI41" s="43"/>
      <c r="AJ41" s="43"/>
      <c r="AK41" s="43">
        <v>0</v>
      </c>
      <c r="AL41" s="43"/>
      <c r="AM41" s="43">
        <v>45.565179999999998</v>
      </c>
      <c r="AN41" s="43">
        <v>134.57223999999999</v>
      </c>
      <c r="AO41" s="43">
        <v>26.2288</v>
      </c>
      <c r="AP41" s="43">
        <v>0.4</v>
      </c>
      <c r="AQ41" s="43">
        <v>162.65655000000001</v>
      </c>
      <c r="AR41" s="43">
        <v>25.82443</v>
      </c>
      <c r="AS41" s="43">
        <v>34.905500000000004</v>
      </c>
      <c r="AT41" s="43">
        <v>27.76548</v>
      </c>
      <c r="AU41" s="43"/>
      <c r="AV41" s="43">
        <v>196.54238000000001</v>
      </c>
      <c r="AW41" s="43">
        <v>35.874000000000002</v>
      </c>
      <c r="AX41" s="43"/>
      <c r="AY41" s="43"/>
      <c r="AZ41" s="43"/>
      <c r="BA41" s="43">
        <v>1.7</v>
      </c>
      <c r="BB41" s="43"/>
      <c r="BC41" s="43">
        <v>69.987359999999995</v>
      </c>
      <c r="BD41" s="43"/>
      <c r="BE41" s="43">
        <v>10.3</v>
      </c>
      <c r="BF41" s="43"/>
      <c r="BG41" s="43"/>
      <c r="BH41" s="43"/>
      <c r="BI41" s="43">
        <v>17.783650000000002</v>
      </c>
      <c r="BJ41" s="43"/>
      <c r="BK41" s="43"/>
      <c r="BL41" s="43"/>
      <c r="BM41" s="43"/>
      <c r="BN41" s="43"/>
      <c r="BO41" s="43"/>
      <c r="BP41" s="43">
        <v>123.68986</v>
      </c>
      <c r="BQ41" s="43"/>
      <c r="BR41" s="43">
        <v>4.5921000000000003</v>
      </c>
      <c r="BS41" s="43">
        <v>130.91052999999999</v>
      </c>
      <c r="BT41" s="43">
        <v>14.31874</v>
      </c>
      <c r="BU41" s="43"/>
      <c r="BV41" s="43">
        <v>35.07</v>
      </c>
      <c r="BW41" s="43">
        <v>3.85894</v>
      </c>
      <c r="BX41" s="43"/>
      <c r="BY41" s="43"/>
      <c r="BZ41" s="43">
        <v>90.816000000000003</v>
      </c>
      <c r="CA41" s="43">
        <v>24.735520000000001</v>
      </c>
      <c r="CB41" s="43"/>
      <c r="CC41" s="43">
        <v>0.74</v>
      </c>
      <c r="CD41" s="43">
        <v>26.113810000000001</v>
      </c>
      <c r="CE41" s="43">
        <v>462.93022000000002</v>
      </c>
      <c r="CF41" s="43"/>
      <c r="CG41" s="43">
        <v>159.0403</v>
      </c>
      <c r="CH41" s="43">
        <v>17.687349999999999</v>
      </c>
      <c r="CI41" s="43"/>
      <c r="CJ41" s="43"/>
      <c r="CK41" s="43">
        <v>19.101099999999999</v>
      </c>
      <c r="CL41" s="43">
        <v>4.6868499999999997</v>
      </c>
      <c r="CM41" s="43"/>
      <c r="CN41" s="43"/>
      <c r="CO41" s="43">
        <v>15.993779999999999</v>
      </c>
      <c r="CP41" s="43">
        <v>288.85000000000002</v>
      </c>
      <c r="CQ41" s="43"/>
      <c r="CR41" s="43">
        <v>32.033000000000001</v>
      </c>
      <c r="CS41" s="43"/>
      <c r="CT41" s="43">
        <v>31.038</v>
      </c>
    </row>
    <row r="42" spans="1:98" ht="15.6" x14ac:dyDescent="0.3">
      <c r="A42" s="1"/>
      <c r="B42" s="42" t="s">
        <v>749</v>
      </c>
      <c r="C42" s="43"/>
      <c r="D42" s="43"/>
      <c r="E42" s="43">
        <v>30.5944</v>
      </c>
      <c r="F42" s="43">
        <v>9.8230000000000004</v>
      </c>
      <c r="G42" s="43"/>
      <c r="H42" s="43"/>
      <c r="I42" s="43"/>
      <c r="J42" s="43"/>
      <c r="K42" s="43"/>
      <c r="L42" s="43">
        <v>25.8124</v>
      </c>
      <c r="M42" s="43">
        <v>15.809100000000001</v>
      </c>
      <c r="N42" s="43">
        <v>13.34</v>
      </c>
      <c r="O42" s="43">
        <v>31.526</v>
      </c>
      <c r="P42" s="43"/>
      <c r="Q42" s="43"/>
      <c r="R42" s="43">
        <v>51.796999999999997</v>
      </c>
      <c r="S42" s="43"/>
      <c r="T42" s="43">
        <v>48.215899999999998</v>
      </c>
      <c r="U42" s="43"/>
      <c r="V42" s="43">
        <v>8.1999999999999993</v>
      </c>
      <c r="W42" s="43"/>
      <c r="X42" s="43">
        <v>38.061929999999997</v>
      </c>
      <c r="Y42" s="43"/>
      <c r="Z42" s="43"/>
      <c r="AA42" s="43"/>
      <c r="AB42" s="43"/>
      <c r="AC42" s="43">
        <v>14.08</v>
      </c>
      <c r="AD42" s="43"/>
      <c r="AE42" s="43"/>
      <c r="AF42" s="43">
        <v>0.9</v>
      </c>
      <c r="AG42" s="43"/>
      <c r="AH42" s="43"/>
      <c r="AI42" s="43"/>
      <c r="AJ42" s="43"/>
      <c r="AK42" s="43">
        <v>0</v>
      </c>
      <c r="AL42" s="43"/>
      <c r="AM42" s="43">
        <v>46.395299999999999</v>
      </c>
      <c r="AN42" s="43">
        <v>135.0977</v>
      </c>
      <c r="AO42" s="43">
        <v>25.846599999999999</v>
      </c>
      <c r="AP42" s="43">
        <v>0.41</v>
      </c>
      <c r="AQ42" s="43">
        <v>163.58434</v>
      </c>
      <c r="AR42" s="43">
        <v>26.009329999999999</v>
      </c>
      <c r="AS42" s="43">
        <v>34.78313</v>
      </c>
      <c r="AT42" s="43">
        <v>28.098839999999999</v>
      </c>
      <c r="AU42" s="43"/>
      <c r="AV42" s="43">
        <v>195.54239000000001</v>
      </c>
      <c r="AW42" s="43">
        <v>36.331800000000001</v>
      </c>
      <c r="AX42" s="43"/>
      <c r="AY42" s="43"/>
      <c r="AZ42" s="43"/>
      <c r="BA42" s="43">
        <v>1.7</v>
      </c>
      <c r="BB42" s="43"/>
      <c r="BC42" s="43">
        <v>70.530969999999996</v>
      </c>
      <c r="BD42" s="43"/>
      <c r="BE42" s="43">
        <v>10.3</v>
      </c>
      <c r="BF42" s="43"/>
      <c r="BG42" s="43"/>
      <c r="BH42" s="43"/>
      <c r="BI42" s="43">
        <v>18.173829999999999</v>
      </c>
      <c r="BJ42" s="43"/>
      <c r="BK42" s="43"/>
      <c r="BL42" s="43"/>
      <c r="BM42" s="43"/>
      <c r="BN42" s="43"/>
      <c r="BO42" s="43"/>
      <c r="BP42" s="43">
        <v>133.52222</v>
      </c>
      <c r="BQ42" s="43"/>
      <c r="BR42" s="43">
        <v>4.6375999999999999</v>
      </c>
      <c r="BS42" s="43">
        <v>133.13909000000001</v>
      </c>
      <c r="BT42" s="43">
        <v>14.67623</v>
      </c>
      <c r="BU42" s="43"/>
      <c r="BV42" s="43">
        <v>33.738</v>
      </c>
      <c r="BW42" s="43">
        <v>3.6508500000000002</v>
      </c>
      <c r="BX42" s="43"/>
      <c r="BY42" s="43"/>
      <c r="BZ42" s="43">
        <v>92.225229999999996</v>
      </c>
      <c r="CA42" s="43">
        <v>24.586200000000002</v>
      </c>
      <c r="CB42" s="43"/>
      <c r="CC42" s="43">
        <v>0.73</v>
      </c>
      <c r="CD42" s="43">
        <v>24.864049999999999</v>
      </c>
      <c r="CE42" s="43">
        <v>463.81623999999999</v>
      </c>
      <c r="CF42" s="43"/>
      <c r="CG42" s="43">
        <v>157.5856</v>
      </c>
      <c r="CH42" s="43">
        <v>17.808430000000001</v>
      </c>
      <c r="CI42" s="43"/>
      <c r="CJ42" s="43"/>
      <c r="CK42" s="43">
        <v>18.781400000000001</v>
      </c>
      <c r="CL42" s="43">
        <v>4.7208300000000003</v>
      </c>
      <c r="CM42" s="43"/>
      <c r="CN42" s="43"/>
      <c r="CO42" s="43">
        <v>15.249129999999999</v>
      </c>
      <c r="CP42" s="43">
        <v>286.41000000000003</v>
      </c>
      <c r="CQ42" s="43"/>
      <c r="CR42" s="43">
        <v>32.139000000000003</v>
      </c>
      <c r="CS42" s="43"/>
      <c r="CT42" s="43">
        <v>33.029000000000003</v>
      </c>
    </row>
    <row r="43" spans="1:98" ht="15.6" x14ac:dyDescent="0.3">
      <c r="A43" s="1"/>
      <c r="B43" s="42" t="s">
        <v>750</v>
      </c>
      <c r="C43" s="43"/>
      <c r="D43" s="43"/>
      <c r="E43" s="43">
        <v>30.6845</v>
      </c>
      <c r="F43" s="43">
        <v>9.8759999999999994</v>
      </c>
      <c r="G43" s="43"/>
      <c r="H43" s="43"/>
      <c r="I43" s="43"/>
      <c r="J43" s="43"/>
      <c r="K43" s="43"/>
      <c r="L43" s="43">
        <v>26.520800000000001</v>
      </c>
      <c r="M43" s="43">
        <v>15.8279</v>
      </c>
      <c r="N43" s="43">
        <v>12.54</v>
      </c>
      <c r="O43" s="43">
        <v>31.481999999999999</v>
      </c>
      <c r="P43" s="43"/>
      <c r="Q43" s="43"/>
      <c r="R43" s="43">
        <v>52.015000000000001</v>
      </c>
      <c r="S43" s="43"/>
      <c r="T43" s="43">
        <v>44.520499999999998</v>
      </c>
      <c r="U43" s="43"/>
      <c r="V43" s="43">
        <v>7.6</v>
      </c>
      <c r="W43" s="43"/>
      <c r="X43" s="43">
        <v>38.779389999999999</v>
      </c>
      <c r="Y43" s="43"/>
      <c r="Z43" s="43"/>
      <c r="AA43" s="43"/>
      <c r="AB43" s="43"/>
      <c r="AC43" s="43">
        <v>14.65</v>
      </c>
      <c r="AD43" s="43"/>
      <c r="AE43" s="43"/>
      <c r="AF43" s="43">
        <v>1</v>
      </c>
      <c r="AG43" s="43"/>
      <c r="AH43" s="43"/>
      <c r="AI43" s="43"/>
      <c r="AJ43" s="43"/>
      <c r="AK43" s="43">
        <v>0</v>
      </c>
      <c r="AL43" s="43"/>
      <c r="AM43" s="43">
        <v>46.76153</v>
      </c>
      <c r="AN43" s="43">
        <v>136.86134999999999</v>
      </c>
      <c r="AO43" s="43">
        <v>23.946999999999999</v>
      </c>
      <c r="AP43" s="43">
        <v>0.46</v>
      </c>
      <c r="AQ43" s="43">
        <v>165.22948</v>
      </c>
      <c r="AR43" s="43">
        <v>26.23264</v>
      </c>
      <c r="AS43" s="43">
        <v>33.944949999999999</v>
      </c>
      <c r="AT43" s="43">
        <v>28.601600000000001</v>
      </c>
      <c r="AU43" s="43"/>
      <c r="AV43" s="43">
        <v>197.53386</v>
      </c>
      <c r="AW43" s="43">
        <v>34.946100000000001</v>
      </c>
      <c r="AX43" s="43"/>
      <c r="AY43" s="43"/>
      <c r="AZ43" s="43"/>
      <c r="BA43" s="43">
        <v>1.7</v>
      </c>
      <c r="BB43" s="43"/>
      <c r="BC43" s="43">
        <v>71.441280000000006</v>
      </c>
      <c r="BD43" s="43"/>
      <c r="BE43" s="43">
        <v>10.3</v>
      </c>
      <c r="BF43" s="43"/>
      <c r="BG43" s="43"/>
      <c r="BH43" s="43"/>
      <c r="BI43" s="43">
        <v>18.235289999999999</v>
      </c>
      <c r="BJ43" s="43"/>
      <c r="BK43" s="43"/>
      <c r="BL43" s="43"/>
      <c r="BM43" s="43"/>
      <c r="BN43" s="43"/>
      <c r="BO43" s="43"/>
      <c r="BP43" s="43">
        <v>132.52540999999999</v>
      </c>
      <c r="BQ43" s="43"/>
      <c r="BR43" s="43">
        <v>4.6780999999999997</v>
      </c>
      <c r="BS43" s="43">
        <v>133.48427000000001</v>
      </c>
      <c r="BT43" s="43">
        <v>13.93674</v>
      </c>
      <c r="BU43" s="43"/>
      <c r="BV43" s="43">
        <v>34.142299999999999</v>
      </c>
      <c r="BW43" s="43">
        <v>3.6075599999999999</v>
      </c>
      <c r="BX43" s="43"/>
      <c r="BY43" s="43"/>
      <c r="BZ43" s="43">
        <v>92.772469999999998</v>
      </c>
      <c r="CA43" s="43">
        <v>24.692789999999999</v>
      </c>
      <c r="CB43" s="43"/>
      <c r="CC43" s="43">
        <v>0.78</v>
      </c>
      <c r="CD43" s="43">
        <v>23.407990000000002</v>
      </c>
      <c r="CE43" s="43">
        <v>462.755</v>
      </c>
      <c r="CF43" s="43"/>
      <c r="CG43" s="43">
        <v>158.43969999999999</v>
      </c>
      <c r="CH43" s="43">
        <v>18.303660000000001</v>
      </c>
      <c r="CI43" s="43"/>
      <c r="CJ43" s="43"/>
      <c r="CK43" s="43">
        <v>18.061399999999999</v>
      </c>
      <c r="CL43" s="43">
        <v>4.7188699999999999</v>
      </c>
      <c r="CM43" s="43"/>
      <c r="CN43" s="43"/>
      <c r="CO43" s="43">
        <v>14.60608</v>
      </c>
      <c r="CP43" s="43">
        <v>284.33</v>
      </c>
      <c r="CQ43" s="43"/>
      <c r="CR43" s="43">
        <v>32.401000000000003</v>
      </c>
      <c r="CS43" s="43"/>
      <c r="CT43" s="43">
        <v>33.552999999999997</v>
      </c>
    </row>
    <row r="44" spans="1:98" ht="15.6" x14ac:dyDescent="0.3">
      <c r="A44" s="1"/>
      <c r="B44" s="42" t="s">
        <v>751</v>
      </c>
      <c r="C44" s="43"/>
      <c r="D44" s="43"/>
      <c r="E44" s="43">
        <v>30.859500000000001</v>
      </c>
      <c r="F44" s="43">
        <v>9.1989999999999998</v>
      </c>
      <c r="G44" s="43"/>
      <c r="H44" s="43"/>
      <c r="I44" s="43"/>
      <c r="J44" s="43"/>
      <c r="K44" s="43"/>
      <c r="L44" s="43">
        <v>27.228000000000002</v>
      </c>
      <c r="M44" s="43">
        <v>15.608499999999999</v>
      </c>
      <c r="N44" s="43">
        <v>11.72</v>
      </c>
      <c r="O44" s="43">
        <v>32.57</v>
      </c>
      <c r="P44" s="43"/>
      <c r="Q44" s="43"/>
      <c r="R44" s="43">
        <v>52.545000000000002</v>
      </c>
      <c r="S44" s="43"/>
      <c r="T44" s="43">
        <v>41.965499999999999</v>
      </c>
      <c r="U44" s="43"/>
      <c r="V44" s="43">
        <v>5.4</v>
      </c>
      <c r="W44" s="43"/>
      <c r="X44" s="43">
        <v>39.922789999999999</v>
      </c>
      <c r="Y44" s="43"/>
      <c r="Z44" s="43"/>
      <c r="AA44" s="43"/>
      <c r="AB44" s="43"/>
      <c r="AC44" s="43">
        <v>15.22</v>
      </c>
      <c r="AD44" s="43"/>
      <c r="AE44" s="43"/>
      <c r="AF44" s="43">
        <v>0.8</v>
      </c>
      <c r="AG44" s="43"/>
      <c r="AH44" s="43"/>
      <c r="AI44" s="43"/>
      <c r="AJ44" s="43"/>
      <c r="AK44" s="43">
        <v>0</v>
      </c>
      <c r="AL44" s="43"/>
      <c r="AM44" s="43">
        <v>46.267009999999999</v>
      </c>
      <c r="AN44" s="43">
        <v>129.33179000000001</v>
      </c>
      <c r="AO44" s="43">
        <v>24.125499999999999</v>
      </c>
      <c r="AP44" s="43">
        <v>0.11</v>
      </c>
      <c r="AQ44" s="43">
        <v>164.81289000000001</v>
      </c>
      <c r="AR44" s="43">
        <v>26.515160000000002</v>
      </c>
      <c r="AS44" s="43">
        <v>33.367179999999998</v>
      </c>
      <c r="AT44" s="43">
        <v>29.070180000000001</v>
      </c>
      <c r="AU44" s="43"/>
      <c r="AV44" s="43">
        <v>198.01293999999999</v>
      </c>
      <c r="AW44" s="43">
        <v>33.310200000000002</v>
      </c>
      <c r="AX44" s="43"/>
      <c r="AY44" s="43"/>
      <c r="AZ44" s="43"/>
      <c r="BA44" s="43">
        <v>1.7</v>
      </c>
      <c r="BB44" s="43"/>
      <c r="BC44" s="43">
        <v>52.043999999999997</v>
      </c>
      <c r="BD44" s="43"/>
      <c r="BE44" s="43">
        <v>10.3</v>
      </c>
      <c r="BF44" s="43"/>
      <c r="BG44" s="43"/>
      <c r="BH44" s="43"/>
      <c r="BI44" s="43">
        <v>18.3154</v>
      </c>
      <c r="BJ44" s="43"/>
      <c r="BK44" s="43"/>
      <c r="BL44" s="43"/>
      <c r="BM44" s="43"/>
      <c r="BN44" s="43"/>
      <c r="BO44" s="43"/>
      <c r="BP44" s="43">
        <v>136.98607000000001</v>
      </c>
      <c r="BQ44" s="43"/>
      <c r="BR44" s="43">
        <v>4.7220000000000004</v>
      </c>
      <c r="BS44" s="43">
        <v>131.26058</v>
      </c>
      <c r="BT44" s="43">
        <v>13.68291</v>
      </c>
      <c r="BU44" s="43"/>
      <c r="BV44" s="43">
        <v>31.1023</v>
      </c>
      <c r="BW44" s="43">
        <v>3.8024800000000001</v>
      </c>
      <c r="BX44" s="43"/>
      <c r="BY44" s="43"/>
      <c r="BZ44" s="43">
        <v>91.261480000000006</v>
      </c>
      <c r="CA44" s="43">
        <v>24.72842</v>
      </c>
      <c r="CB44" s="43"/>
      <c r="CC44" s="43">
        <v>0.75</v>
      </c>
      <c r="CD44" s="43">
        <v>22.354330000000001</v>
      </c>
      <c r="CE44" s="43">
        <v>464.12549999999999</v>
      </c>
      <c r="CF44" s="43"/>
      <c r="CG44" s="43">
        <v>151.6566</v>
      </c>
      <c r="CH44" s="43">
        <v>18.4497</v>
      </c>
      <c r="CI44" s="43"/>
      <c r="CJ44" s="43"/>
      <c r="CK44" s="43">
        <v>18.247</v>
      </c>
      <c r="CL44" s="43">
        <v>4.6955</v>
      </c>
      <c r="CM44" s="43"/>
      <c r="CN44" s="43"/>
      <c r="CO44" s="43">
        <v>14.194279999999999</v>
      </c>
      <c r="CP44" s="43">
        <v>289.81</v>
      </c>
      <c r="CQ44" s="43"/>
      <c r="CR44" s="43">
        <v>32.503999999999998</v>
      </c>
      <c r="CS44" s="43"/>
      <c r="CT44" s="43">
        <v>33.247999999999998</v>
      </c>
    </row>
    <row r="45" spans="1:98" ht="15.6" x14ac:dyDescent="0.3">
      <c r="A45" s="1"/>
      <c r="B45" s="42" t="s">
        <v>752</v>
      </c>
      <c r="C45" s="43"/>
      <c r="D45" s="43"/>
      <c r="E45" s="43">
        <v>30.785699999999999</v>
      </c>
      <c r="F45" s="43">
        <v>9.6069999999999993</v>
      </c>
      <c r="G45" s="43"/>
      <c r="H45" s="43"/>
      <c r="I45" s="43"/>
      <c r="J45" s="43"/>
      <c r="K45" s="43"/>
      <c r="L45" s="43">
        <v>27.946400000000001</v>
      </c>
      <c r="M45" s="43">
        <v>14.6099</v>
      </c>
      <c r="N45" s="43">
        <v>13.16</v>
      </c>
      <c r="O45" s="43">
        <v>32.561999999999998</v>
      </c>
      <c r="P45" s="43"/>
      <c r="Q45" s="43"/>
      <c r="R45" s="43">
        <v>52.773000000000003</v>
      </c>
      <c r="S45" s="43"/>
      <c r="T45" s="43">
        <v>42.5398</v>
      </c>
      <c r="U45" s="43"/>
      <c r="V45" s="43">
        <v>3.3</v>
      </c>
      <c r="W45" s="43"/>
      <c r="X45" s="43">
        <v>39.546469999999999</v>
      </c>
      <c r="Y45" s="43"/>
      <c r="Z45" s="43"/>
      <c r="AA45" s="43"/>
      <c r="AB45" s="43"/>
      <c r="AC45" s="43">
        <v>15.58</v>
      </c>
      <c r="AD45" s="43"/>
      <c r="AE45" s="43"/>
      <c r="AF45" s="43">
        <v>0.8</v>
      </c>
      <c r="AG45" s="43"/>
      <c r="AH45" s="43"/>
      <c r="AI45" s="43"/>
      <c r="AJ45" s="43"/>
      <c r="AK45" s="43">
        <v>0</v>
      </c>
      <c r="AL45" s="43"/>
      <c r="AM45" s="43">
        <v>42.060659999999999</v>
      </c>
      <c r="AN45" s="43">
        <v>124.41992</v>
      </c>
      <c r="AO45" s="43">
        <v>23.943300000000001</v>
      </c>
      <c r="AP45" s="43">
        <v>0.35</v>
      </c>
      <c r="AQ45" s="43">
        <v>164.2303</v>
      </c>
      <c r="AR45" s="43">
        <v>26.404199999999999</v>
      </c>
      <c r="AS45" s="43">
        <v>31.122420000000002</v>
      </c>
      <c r="AT45" s="43">
        <v>29.92839</v>
      </c>
      <c r="AU45" s="43"/>
      <c r="AV45" s="43">
        <v>196.39243999999999</v>
      </c>
      <c r="AW45" s="43">
        <v>31.783999999999999</v>
      </c>
      <c r="AX45" s="43"/>
      <c r="AY45" s="43"/>
      <c r="AZ45" s="43"/>
      <c r="BA45" s="43">
        <v>1.7</v>
      </c>
      <c r="BB45" s="43"/>
      <c r="BC45" s="43">
        <v>38.052970000000002</v>
      </c>
      <c r="BD45" s="43"/>
      <c r="BE45" s="43">
        <v>10.3</v>
      </c>
      <c r="BF45" s="43"/>
      <c r="BG45" s="43"/>
      <c r="BH45" s="43"/>
      <c r="BI45" s="43">
        <v>18.23836</v>
      </c>
      <c r="BJ45" s="43"/>
      <c r="BK45" s="43"/>
      <c r="BL45" s="43"/>
      <c r="BM45" s="43"/>
      <c r="BN45" s="43"/>
      <c r="BO45" s="43"/>
      <c r="BP45" s="43">
        <v>137.65669</v>
      </c>
      <c r="BQ45" s="43"/>
      <c r="BR45" s="43">
        <v>4.7206000000000001</v>
      </c>
      <c r="BS45" s="43">
        <v>126.6878</v>
      </c>
      <c r="BT45" s="43">
        <v>13.3292</v>
      </c>
      <c r="BU45" s="43"/>
      <c r="BV45" s="43">
        <v>31.111899999999999</v>
      </c>
      <c r="BW45" s="43">
        <v>3.7406999999999999</v>
      </c>
      <c r="BX45" s="43"/>
      <c r="BY45" s="43"/>
      <c r="BZ45" s="43">
        <v>90.648979999999995</v>
      </c>
      <c r="CA45" s="43">
        <v>24.675070000000002</v>
      </c>
      <c r="CB45" s="43"/>
      <c r="CC45" s="43">
        <v>0.8</v>
      </c>
      <c r="CD45" s="43">
        <v>22.608889999999999</v>
      </c>
      <c r="CE45" s="43">
        <v>460.32042000000001</v>
      </c>
      <c r="CF45" s="43"/>
      <c r="CG45" s="43">
        <v>155.80500000000001</v>
      </c>
      <c r="CH45" s="43">
        <v>18.119330000000001</v>
      </c>
      <c r="CI45" s="43"/>
      <c r="CJ45" s="43"/>
      <c r="CK45" s="43">
        <v>17.685099999999998</v>
      </c>
      <c r="CL45" s="43">
        <v>4.6643999999999997</v>
      </c>
      <c r="CM45" s="43"/>
      <c r="CN45" s="43"/>
      <c r="CO45" s="43">
        <v>13.07818</v>
      </c>
      <c r="CP45" s="43">
        <v>284.93</v>
      </c>
      <c r="CQ45" s="43"/>
      <c r="CR45" s="43">
        <v>32.570999999999998</v>
      </c>
      <c r="CS45" s="43"/>
      <c r="CT45" s="43">
        <v>32.548000000000002</v>
      </c>
    </row>
    <row r="46" spans="1:98" ht="15.6" x14ac:dyDescent="0.3">
      <c r="A46" s="1"/>
      <c r="B46" s="42" t="s">
        <v>753</v>
      </c>
      <c r="C46" s="43"/>
      <c r="D46" s="43"/>
      <c r="E46" s="43">
        <v>30.1143</v>
      </c>
      <c r="F46" s="43">
        <v>10.612</v>
      </c>
      <c r="G46" s="43"/>
      <c r="H46" s="43"/>
      <c r="I46" s="43"/>
      <c r="J46" s="43"/>
      <c r="K46" s="43"/>
      <c r="L46" s="43">
        <v>28.594100000000001</v>
      </c>
      <c r="M46" s="43">
        <v>14.164199999999999</v>
      </c>
      <c r="N46" s="43">
        <v>12.7</v>
      </c>
      <c r="O46" s="43">
        <v>32.463999999999999</v>
      </c>
      <c r="P46" s="43"/>
      <c r="Q46" s="43"/>
      <c r="R46" s="43">
        <v>52.74</v>
      </c>
      <c r="S46" s="43"/>
      <c r="T46" s="43">
        <v>38.668799999999997</v>
      </c>
      <c r="U46" s="43"/>
      <c r="V46" s="43">
        <v>2.5</v>
      </c>
      <c r="W46" s="43"/>
      <c r="X46" s="43">
        <v>39.47334</v>
      </c>
      <c r="Y46" s="43"/>
      <c r="Z46" s="43"/>
      <c r="AA46" s="43"/>
      <c r="AB46" s="43"/>
      <c r="AC46" s="43">
        <v>16.03</v>
      </c>
      <c r="AD46" s="43"/>
      <c r="AE46" s="43"/>
      <c r="AF46" s="43">
        <v>0.6</v>
      </c>
      <c r="AG46" s="43"/>
      <c r="AH46" s="43"/>
      <c r="AI46" s="43"/>
      <c r="AJ46" s="43"/>
      <c r="AK46" s="43">
        <v>0</v>
      </c>
      <c r="AL46" s="43"/>
      <c r="AM46" s="43">
        <v>45.054459999999999</v>
      </c>
      <c r="AN46" s="43">
        <v>126.82344999999999</v>
      </c>
      <c r="AO46" s="43">
        <v>25.9818</v>
      </c>
      <c r="AP46" s="43">
        <v>0.46</v>
      </c>
      <c r="AQ46" s="43">
        <v>162.88102000000001</v>
      </c>
      <c r="AR46" s="43">
        <v>25.893709999999999</v>
      </c>
      <c r="AS46" s="43">
        <v>31.67802</v>
      </c>
      <c r="AT46" s="43">
        <v>30.14556</v>
      </c>
      <c r="AU46" s="43"/>
      <c r="AV46" s="43">
        <v>195.70260999999999</v>
      </c>
      <c r="AW46" s="43">
        <v>32.676400000000001</v>
      </c>
      <c r="AX46" s="43"/>
      <c r="AY46" s="43"/>
      <c r="AZ46" s="43"/>
      <c r="BA46" s="43">
        <v>1.7</v>
      </c>
      <c r="BB46" s="43"/>
      <c r="BC46" s="43">
        <v>38.171840000000003</v>
      </c>
      <c r="BD46" s="43"/>
      <c r="BE46" s="43">
        <v>10.3</v>
      </c>
      <c r="BF46" s="43"/>
      <c r="BG46" s="43"/>
      <c r="BH46" s="43"/>
      <c r="BI46" s="43">
        <v>18.248069999999998</v>
      </c>
      <c r="BJ46" s="43"/>
      <c r="BK46" s="43"/>
      <c r="BL46" s="43"/>
      <c r="BM46" s="43"/>
      <c r="BN46" s="43"/>
      <c r="BO46" s="43"/>
      <c r="BP46" s="43">
        <v>137.10628</v>
      </c>
      <c r="BQ46" s="43"/>
      <c r="BR46" s="43">
        <v>4.5949999999999998</v>
      </c>
      <c r="BS46" s="43">
        <v>106.89094</v>
      </c>
      <c r="BT46" s="43">
        <v>12.77552</v>
      </c>
      <c r="BU46" s="43"/>
      <c r="BV46" s="43">
        <v>32.444699999999997</v>
      </c>
      <c r="BW46" s="43">
        <v>3.7400099999999998</v>
      </c>
      <c r="BX46" s="43"/>
      <c r="BY46" s="43"/>
      <c r="BZ46" s="43">
        <v>91.003640000000004</v>
      </c>
      <c r="CA46" s="43">
        <v>24.727399999999999</v>
      </c>
      <c r="CB46" s="43"/>
      <c r="CC46" s="43">
        <v>0.77</v>
      </c>
      <c r="CD46" s="43">
        <v>22.877389999999998</v>
      </c>
      <c r="CE46" s="43">
        <v>458.65830999999997</v>
      </c>
      <c r="CF46" s="43"/>
      <c r="CG46" s="43">
        <v>156.4879</v>
      </c>
      <c r="CH46" s="43">
        <v>18.17578</v>
      </c>
      <c r="CI46" s="43"/>
      <c r="CJ46" s="43"/>
      <c r="CK46" s="43">
        <v>17.711300000000001</v>
      </c>
      <c r="CL46" s="43">
        <v>4.7836299999999996</v>
      </c>
      <c r="CM46" s="43"/>
      <c r="CN46" s="43"/>
      <c r="CO46" s="43">
        <v>12.93385</v>
      </c>
      <c r="CP46" s="43">
        <v>274.70999999999998</v>
      </c>
      <c r="CQ46" s="43"/>
      <c r="CR46" s="43">
        <v>32.331000000000003</v>
      </c>
      <c r="CS46" s="43"/>
      <c r="CT46" s="43">
        <v>31.616</v>
      </c>
    </row>
    <row r="47" spans="1:98" ht="15.6" x14ac:dyDescent="0.3">
      <c r="A47" s="1"/>
      <c r="B47" s="42" t="s">
        <v>754</v>
      </c>
      <c r="C47" s="43"/>
      <c r="D47" s="43"/>
      <c r="E47" s="43">
        <v>29.6876</v>
      </c>
      <c r="F47" s="43">
        <v>10.327999999999999</v>
      </c>
      <c r="G47" s="43"/>
      <c r="H47" s="43"/>
      <c r="I47" s="43"/>
      <c r="J47" s="43"/>
      <c r="K47" s="43"/>
      <c r="L47" s="43">
        <v>28.8901</v>
      </c>
      <c r="M47" s="43">
        <v>14.069800000000001</v>
      </c>
      <c r="N47" s="43">
        <v>13.36</v>
      </c>
      <c r="O47" s="43">
        <v>33.137999999999998</v>
      </c>
      <c r="P47" s="43"/>
      <c r="Q47" s="43"/>
      <c r="R47" s="43">
        <v>52.9</v>
      </c>
      <c r="S47" s="43"/>
      <c r="T47" s="43">
        <v>38.591099999999997</v>
      </c>
      <c r="U47" s="43"/>
      <c r="V47" s="43">
        <v>1.3</v>
      </c>
      <c r="W47" s="43"/>
      <c r="X47" s="43">
        <v>39.031230000000001</v>
      </c>
      <c r="Y47" s="43"/>
      <c r="Z47" s="43"/>
      <c r="AA47" s="43"/>
      <c r="AB47" s="43"/>
      <c r="AC47" s="43">
        <v>15.87</v>
      </c>
      <c r="AD47" s="43"/>
      <c r="AE47" s="43"/>
      <c r="AF47" s="43">
        <v>1.2</v>
      </c>
      <c r="AG47" s="43"/>
      <c r="AH47" s="43"/>
      <c r="AI47" s="43"/>
      <c r="AJ47" s="43"/>
      <c r="AK47" s="43">
        <v>0</v>
      </c>
      <c r="AL47" s="43"/>
      <c r="AM47" s="43">
        <v>46.917299999999997</v>
      </c>
      <c r="AN47" s="43">
        <v>132.32906</v>
      </c>
      <c r="AO47" s="43">
        <v>27.3399</v>
      </c>
      <c r="AP47" s="43">
        <v>0.37</v>
      </c>
      <c r="AQ47" s="43">
        <v>159.24226999999999</v>
      </c>
      <c r="AR47" s="43">
        <v>25.375319999999999</v>
      </c>
      <c r="AS47" s="43">
        <v>32.685279999999999</v>
      </c>
      <c r="AT47" s="43">
        <v>29.930330000000001</v>
      </c>
      <c r="AU47" s="43"/>
      <c r="AV47" s="43">
        <v>197.94537</v>
      </c>
      <c r="AW47" s="43">
        <v>33.7072</v>
      </c>
      <c r="AX47" s="43"/>
      <c r="AY47" s="43"/>
      <c r="AZ47" s="43"/>
      <c r="BA47" s="43">
        <v>1.7</v>
      </c>
      <c r="BB47" s="43"/>
      <c r="BC47" s="43">
        <v>39.081679999999999</v>
      </c>
      <c r="BD47" s="43"/>
      <c r="BE47" s="43">
        <v>10.3</v>
      </c>
      <c r="BF47" s="43"/>
      <c r="BG47" s="43"/>
      <c r="BH47" s="43"/>
      <c r="BI47" s="43">
        <v>18.436119999999999</v>
      </c>
      <c r="BJ47" s="43"/>
      <c r="BK47" s="43"/>
      <c r="BL47" s="43"/>
      <c r="BM47" s="43"/>
      <c r="BN47" s="43"/>
      <c r="BO47" s="43"/>
      <c r="BP47" s="43">
        <v>139.47389999999999</v>
      </c>
      <c r="BQ47" s="43"/>
      <c r="BR47" s="43">
        <v>4.6647999999999996</v>
      </c>
      <c r="BS47" s="43">
        <v>127.10697999999999</v>
      </c>
      <c r="BT47" s="43">
        <v>13.30228</v>
      </c>
      <c r="BU47" s="43"/>
      <c r="BV47" s="43">
        <v>33.080300000000001</v>
      </c>
      <c r="BW47" s="43">
        <v>3.69495</v>
      </c>
      <c r="BX47" s="43"/>
      <c r="BY47" s="43"/>
      <c r="BZ47" s="43">
        <v>90.363399999999999</v>
      </c>
      <c r="CA47" s="43">
        <v>24.704049999999999</v>
      </c>
      <c r="CB47" s="43"/>
      <c r="CC47" s="43">
        <v>0.79</v>
      </c>
      <c r="CD47" s="43">
        <v>23.163319999999999</v>
      </c>
      <c r="CE47" s="43">
        <v>459.12072000000001</v>
      </c>
      <c r="CF47" s="43"/>
      <c r="CG47" s="43">
        <v>150.1362</v>
      </c>
      <c r="CH47" s="43">
        <v>18.426919999999999</v>
      </c>
      <c r="CI47" s="43"/>
      <c r="CJ47" s="43"/>
      <c r="CK47" s="43">
        <v>17.524899999999999</v>
      </c>
      <c r="CL47" s="43">
        <v>4.7789799999999998</v>
      </c>
      <c r="CM47" s="43"/>
      <c r="CN47" s="43"/>
      <c r="CO47" s="43">
        <v>13.480589999999999</v>
      </c>
      <c r="CP47" s="43">
        <v>274.58</v>
      </c>
      <c r="CQ47" s="43"/>
      <c r="CR47" s="43">
        <v>32.277999999999999</v>
      </c>
      <c r="CS47" s="43"/>
      <c r="CT47" s="43">
        <v>33.524000000000001</v>
      </c>
    </row>
    <row r="48" spans="1:98" ht="15.6" x14ac:dyDescent="0.3">
      <c r="A48" s="1"/>
      <c r="B48" s="42" t="s">
        <v>755</v>
      </c>
      <c r="C48" s="43"/>
      <c r="D48" s="43"/>
      <c r="E48" s="43">
        <v>30.1526</v>
      </c>
      <c r="F48" s="43">
        <v>11.651999999999999</v>
      </c>
      <c r="G48" s="43"/>
      <c r="H48" s="43"/>
      <c r="I48" s="43"/>
      <c r="J48" s="43"/>
      <c r="K48" s="43"/>
      <c r="L48" s="43">
        <v>28.240300000000001</v>
      </c>
      <c r="M48" s="43">
        <v>11.754799999999999</v>
      </c>
      <c r="N48" s="43">
        <v>13.38</v>
      </c>
      <c r="O48" s="43">
        <v>32.86</v>
      </c>
      <c r="P48" s="43"/>
      <c r="Q48" s="43"/>
      <c r="R48" s="43">
        <v>52.685000000000002</v>
      </c>
      <c r="S48" s="43"/>
      <c r="T48" s="43">
        <v>43.284500000000001</v>
      </c>
      <c r="U48" s="43"/>
      <c r="V48" s="43">
        <v>1.2</v>
      </c>
      <c r="W48" s="43"/>
      <c r="X48" s="43">
        <v>31.071280000000002</v>
      </c>
      <c r="Y48" s="43"/>
      <c r="Z48" s="43"/>
      <c r="AA48" s="43"/>
      <c r="AB48" s="43"/>
      <c r="AC48" s="43">
        <v>16</v>
      </c>
      <c r="AD48" s="43"/>
      <c r="AE48" s="43"/>
      <c r="AF48" s="43">
        <v>1.2</v>
      </c>
      <c r="AG48" s="43"/>
      <c r="AH48" s="43"/>
      <c r="AI48" s="43"/>
      <c r="AJ48" s="43"/>
      <c r="AK48" s="43">
        <v>0</v>
      </c>
      <c r="AL48" s="43"/>
      <c r="AM48" s="43">
        <v>48.216299999999997</v>
      </c>
      <c r="AN48" s="43">
        <v>137.66449</v>
      </c>
      <c r="AO48" s="43">
        <v>27.196999999999999</v>
      </c>
      <c r="AP48" s="43">
        <v>0.84</v>
      </c>
      <c r="AQ48" s="43">
        <v>164.90105</v>
      </c>
      <c r="AR48" s="43">
        <v>25.866070000000001</v>
      </c>
      <c r="AS48" s="43">
        <v>33.559660000000001</v>
      </c>
      <c r="AT48" s="43">
        <v>29.667539999999999</v>
      </c>
      <c r="AU48" s="43"/>
      <c r="AV48" s="43">
        <v>197.30036999999999</v>
      </c>
      <c r="AW48" s="43">
        <v>34.075499999999998</v>
      </c>
      <c r="AX48" s="43"/>
      <c r="AY48" s="43"/>
      <c r="AZ48" s="43"/>
      <c r="BA48" s="43">
        <v>1.6</v>
      </c>
      <c r="BB48" s="43"/>
      <c r="BC48" s="43">
        <v>39.16657</v>
      </c>
      <c r="BD48" s="43"/>
      <c r="BE48" s="43">
        <v>10.3</v>
      </c>
      <c r="BF48" s="43"/>
      <c r="BG48" s="43"/>
      <c r="BH48" s="43"/>
      <c r="BI48" s="43">
        <v>18.363489999999999</v>
      </c>
      <c r="BJ48" s="43"/>
      <c r="BK48" s="43"/>
      <c r="BL48" s="43"/>
      <c r="BM48" s="43"/>
      <c r="BN48" s="43"/>
      <c r="BO48" s="43"/>
      <c r="BP48" s="43">
        <v>139.53703999999999</v>
      </c>
      <c r="BQ48" s="43"/>
      <c r="BR48" s="43">
        <v>4.6546000000000003</v>
      </c>
      <c r="BS48" s="43">
        <v>132.62479999999999</v>
      </c>
      <c r="BT48" s="43">
        <v>14.443300000000001</v>
      </c>
      <c r="BU48" s="43"/>
      <c r="BV48" s="43">
        <v>33.7072</v>
      </c>
      <c r="BW48" s="43">
        <v>4.0013500000000004</v>
      </c>
      <c r="BX48" s="43"/>
      <c r="BY48" s="43"/>
      <c r="BZ48" s="43">
        <v>91.690479999999994</v>
      </c>
      <c r="CA48" s="43">
        <v>24.88252</v>
      </c>
      <c r="CB48" s="43"/>
      <c r="CC48" s="43">
        <v>0.77</v>
      </c>
      <c r="CD48" s="43">
        <v>23.254300000000001</v>
      </c>
      <c r="CE48" s="43">
        <v>456.07877999999999</v>
      </c>
      <c r="CF48" s="43"/>
      <c r="CG48" s="43">
        <v>158.99799999999999</v>
      </c>
      <c r="CH48" s="43">
        <v>18.177689999999998</v>
      </c>
      <c r="CI48" s="43"/>
      <c r="CJ48" s="43"/>
      <c r="CK48" s="43">
        <v>17.6539</v>
      </c>
      <c r="CL48" s="43">
        <v>4.83575</v>
      </c>
      <c r="CM48" s="43"/>
      <c r="CN48" s="43"/>
      <c r="CO48" s="43">
        <v>14.55958</v>
      </c>
      <c r="CP48" s="43">
        <v>279.37</v>
      </c>
      <c r="CQ48" s="43"/>
      <c r="CR48" s="43">
        <v>31.908000000000001</v>
      </c>
      <c r="CS48" s="43"/>
      <c r="CT48" s="43">
        <v>33.706000000000003</v>
      </c>
    </row>
    <row r="49" spans="1:98" ht="15.6" x14ac:dyDescent="0.3">
      <c r="A49" s="1"/>
      <c r="B49" s="42" t="s">
        <v>756</v>
      </c>
      <c r="C49" s="43"/>
      <c r="D49" s="43"/>
      <c r="E49" s="43">
        <v>29.8794</v>
      </c>
      <c r="F49" s="43">
        <v>12.132</v>
      </c>
      <c r="G49" s="43"/>
      <c r="H49" s="43"/>
      <c r="I49" s="43"/>
      <c r="J49" s="43"/>
      <c r="K49" s="43"/>
      <c r="L49" s="43">
        <v>28.165800000000001</v>
      </c>
      <c r="M49" s="43">
        <v>11.805400000000001</v>
      </c>
      <c r="N49" s="43">
        <v>13.39</v>
      </c>
      <c r="O49" s="43">
        <v>32.975999999999999</v>
      </c>
      <c r="P49" s="43"/>
      <c r="Q49" s="43"/>
      <c r="R49" s="43">
        <v>53.039000000000001</v>
      </c>
      <c r="S49" s="43"/>
      <c r="T49" s="43">
        <v>50.753900000000002</v>
      </c>
      <c r="U49" s="43"/>
      <c r="V49" s="43">
        <v>1.1000000000000001</v>
      </c>
      <c r="W49" s="43"/>
      <c r="X49" s="43">
        <v>32.997439999999997</v>
      </c>
      <c r="Y49" s="43"/>
      <c r="Z49" s="43"/>
      <c r="AA49" s="43"/>
      <c r="AB49" s="43"/>
      <c r="AC49" s="43">
        <v>16.61</v>
      </c>
      <c r="AD49" s="43"/>
      <c r="AE49" s="43"/>
      <c r="AF49" s="43">
        <v>1.3</v>
      </c>
      <c r="AG49" s="43"/>
      <c r="AH49" s="43"/>
      <c r="AI49" s="43"/>
      <c r="AJ49" s="43"/>
      <c r="AK49" s="43">
        <v>0</v>
      </c>
      <c r="AL49" s="43"/>
      <c r="AM49" s="43">
        <v>47.830640000000002</v>
      </c>
      <c r="AN49" s="43">
        <v>138.67161999999999</v>
      </c>
      <c r="AO49" s="43">
        <v>27.015699999999999</v>
      </c>
      <c r="AP49" s="43">
        <v>0.87</v>
      </c>
      <c r="AQ49" s="43">
        <v>165.39229</v>
      </c>
      <c r="AR49" s="43">
        <v>25.626919999999998</v>
      </c>
      <c r="AS49" s="43">
        <v>34.660789999999999</v>
      </c>
      <c r="AT49" s="43">
        <v>29.740020000000001</v>
      </c>
      <c r="AU49" s="43"/>
      <c r="AV49" s="43">
        <v>197.87971999999999</v>
      </c>
      <c r="AW49" s="43">
        <v>34.574199999999998</v>
      </c>
      <c r="AX49" s="43"/>
      <c r="AY49" s="43"/>
      <c r="AZ49" s="43"/>
      <c r="BA49" s="43">
        <v>1.7</v>
      </c>
      <c r="BB49" s="43"/>
      <c r="BC49" s="43">
        <v>39.203189999999999</v>
      </c>
      <c r="BD49" s="43"/>
      <c r="BE49" s="43">
        <v>10.3</v>
      </c>
      <c r="BF49" s="43"/>
      <c r="BG49" s="43"/>
      <c r="BH49" s="43"/>
      <c r="BI49" s="43">
        <v>18.354890000000001</v>
      </c>
      <c r="BJ49" s="43"/>
      <c r="BK49" s="43"/>
      <c r="BL49" s="43"/>
      <c r="BM49" s="43"/>
      <c r="BN49" s="43"/>
      <c r="BO49" s="43"/>
      <c r="BP49" s="43">
        <v>138.60269</v>
      </c>
      <c r="BQ49" s="43"/>
      <c r="BR49" s="43">
        <v>4.0159000000000002</v>
      </c>
      <c r="BS49" s="43">
        <v>135.61866000000001</v>
      </c>
      <c r="BT49" s="43">
        <v>14.81039</v>
      </c>
      <c r="BU49" s="43"/>
      <c r="BV49" s="43">
        <v>34.025700000000001</v>
      </c>
      <c r="BW49" s="43">
        <v>4.0848199999999997</v>
      </c>
      <c r="BX49" s="43"/>
      <c r="BY49" s="43"/>
      <c r="BZ49" s="43">
        <v>91.862970000000004</v>
      </c>
      <c r="CA49" s="43">
        <v>24.886849999999999</v>
      </c>
      <c r="CB49" s="43"/>
      <c r="CC49" s="43">
        <v>0.77</v>
      </c>
      <c r="CD49" s="43">
        <v>24.574190000000002</v>
      </c>
      <c r="CE49" s="43">
        <v>453.30658</v>
      </c>
      <c r="CF49" s="43"/>
      <c r="CG49" s="43">
        <v>157.09450000000001</v>
      </c>
      <c r="CH49" s="43">
        <v>17.829080000000001</v>
      </c>
      <c r="CI49" s="43"/>
      <c r="CJ49" s="43"/>
      <c r="CK49" s="43">
        <v>17.709700000000002</v>
      </c>
      <c r="CL49" s="43">
        <v>4.9132199999999999</v>
      </c>
      <c r="CM49" s="43"/>
      <c r="CN49" s="43"/>
      <c r="CO49" s="43">
        <v>14.733449999999999</v>
      </c>
      <c r="CP49" s="43">
        <v>283.27999999999997</v>
      </c>
      <c r="CQ49" s="43"/>
      <c r="CR49" s="43">
        <v>31.963000000000001</v>
      </c>
      <c r="CS49" s="43"/>
      <c r="CT49" s="43">
        <v>33.732999999999997</v>
      </c>
    </row>
    <row r="50" spans="1:98" ht="15.6" x14ac:dyDescent="0.3">
      <c r="A50" s="1"/>
      <c r="B50" s="42" t="s">
        <v>757</v>
      </c>
      <c r="C50" s="43"/>
      <c r="D50" s="43"/>
      <c r="E50" s="43">
        <v>29.607700000000001</v>
      </c>
      <c r="F50" s="43">
        <v>11.879</v>
      </c>
      <c r="G50" s="43"/>
      <c r="H50" s="43"/>
      <c r="I50" s="43"/>
      <c r="J50" s="43"/>
      <c r="K50" s="43"/>
      <c r="L50" s="43">
        <v>27.2317</v>
      </c>
      <c r="M50" s="43">
        <v>11.931800000000001</v>
      </c>
      <c r="N50" s="43">
        <v>12.94</v>
      </c>
      <c r="O50" s="43">
        <v>32.840000000000003</v>
      </c>
      <c r="P50" s="43"/>
      <c r="Q50" s="43"/>
      <c r="R50" s="43">
        <v>52.006</v>
      </c>
      <c r="S50" s="43"/>
      <c r="T50" s="43">
        <v>43.938099999999999</v>
      </c>
      <c r="U50" s="43"/>
      <c r="V50" s="43">
        <v>1.1000000000000001</v>
      </c>
      <c r="W50" s="43"/>
      <c r="X50" s="43">
        <v>38.419130000000003</v>
      </c>
      <c r="Y50" s="43"/>
      <c r="Z50" s="43"/>
      <c r="AA50" s="43"/>
      <c r="AB50" s="43"/>
      <c r="AC50" s="43">
        <v>16.38</v>
      </c>
      <c r="AD50" s="43"/>
      <c r="AE50" s="43"/>
      <c r="AF50" s="43">
        <v>3.3</v>
      </c>
      <c r="AG50" s="43"/>
      <c r="AH50" s="43"/>
      <c r="AI50" s="43"/>
      <c r="AJ50" s="43"/>
      <c r="AK50" s="43">
        <v>0</v>
      </c>
      <c r="AL50" s="43"/>
      <c r="AM50" s="43">
        <v>47.885539999999999</v>
      </c>
      <c r="AN50" s="43">
        <v>138.14886000000001</v>
      </c>
      <c r="AO50" s="43">
        <v>27.258500000000002</v>
      </c>
      <c r="AP50" s="43">
        <v>0.94</v>
      </c>
      <c r="AQ50" s="43">
        <v>166.42559</v>
      </c>
      <c r="AR50" s="43">
        <v>25.848960000000002</v>
      </c>
      <c r="AS50" s="43">
        <v>35.834600000000002</v>
      </c>
      <c r="AT50" s="43">
        <v>29.75909</v>
      </c>
      <c r="AU50" s="43"/>
      <c r="AV50" s="43">
        <v>198.34191000000001</v>
      </c>
      <c r="AW50" s="43">
        <v>35.773099999999999</v>
      </c>
      <c r="AX50" s="43"/>
      <c r="AY50" s="43"/>
      <c r="AZ50" s="43"/>
      <c r="BA50" s="43">
        <v>1.7</v>
      </c>
      <c r="BB50" s="43"/>
      <c r="BC50" s="43">
        <v>50.605220000000003</v>
      </c>
      <c r="BD50" s="43"/>
      <c r="BE50" s="43">
        <v>10.3</v>
      </c>
      <c r="BF50" s="43"/>
      <c r="BG50" s="43"/>
      <c r="BH50" s="43"/>
      <c r="BI50" s="43">
        <v>18.188220000000001</v>
      </c>
      <c r="BJ50" s="43"/>
      <c r="BK50" s="43"/>
      <c r="BL50" s="43"/>
      <c r="BM50" s="43"/>
      <c r="BN50" s="43"/>
      <c r="BO50" s="43"/>
      <c r="BP50" s="43">
        <v>137.41480000000001</v>
      </c>
      <c r="BQ50" s="43"/>
      <c r="BR50" s="43">
        <v>4.6379999999999999</v>
      </c>
      <c r="BS50" s="43">
        <v>135.32803999999999</v>
      </c>
      <c r="BT50" s="43">
        <v>15.13922</v>
      </c>
      <c r="BU50" s="43"/>
      <c r="BV50" s="43">
        <v>33.926699999999997</v>
      </c>
      <c r="BW50" s="43">
        <v>4.1258100000000004</v>
      </c>
      <c r="BX50" s="43"/>
      <c r="BY50" s="43"/>
      <c r="BZ50" s="43">
        <v>90.894689999999997</v>
      </c>
      <c r="CA50" s="43">
        <v>24.91339</v>
      </c>
      <c r="CB50" s="43"/>
      <c r="CC50" s="43">
        <v>0.77</v>
      </c>
      <c r="CD50" s="43">
        <v>25.462350000000001</v>
      </c>
      <c r="CE50" s="43">
        <v>459.80998</v>
      </c>
      <c r="CF50" s="43"/>
      <c r="CG50" s="43">
        <v>154.01</v>
      </c>
      <c r="CH50" s="43">
        <v>18.346070000000001</v>
      </c>
      <c r="CI50" s="43"/>
      <c r="CJ50" s="43"/>
      <c r="CK50" s="43">
        <v>18.4941</v>
      </c>
      <c r="CL50" s="43">
        <v>5.33223</v>
      </c>
      <c r="CM50" s="43"/>
      <c r="CN50" s="43"/>
      <c r="CO50" s="43">
        <v>15.51915</v>
      </c>
      <c r="CP50" s="43">
        <v>288.3</v>
      </c>
      <c r="CQ50" s="43"/>
      <c r="CR50" s="43">
        <v>31.742000000000001</v>
      </c>
      <c r="CS50" s="43"/>
      <c r="CT50" s="43">
        <v>33.604999999999997</v>
      </c>
    </row>
    <row r="51" spans="1:98" ht="15.6" x14ac:dyDescent="0.3">
      <c r="A51" s="1"/>
      <c r="B51" s="42" t="s">
        <v>758</v>
      </c>
      <c r="C51" s="43"/>
      <c r="D51" s="43"/>
      <c r="E51" s="43">
        <v>30.387799999999999</v>
      </c>
      <c r="F51" s="43">
        <v>12.566000000000001</v>
      </c>
      <c r="G51" s="43"/>
      <c r="H51" s="43"/>
      <c r="I51" s="43"/>
      <c r="J51" s="43"/>
      <c r="K51" s="43"/>
      <c r="L51" s="43">
        <v>26.687200000000001</v>
      </c>
      <c r="M51" s="43">
        <v>11.735799999999999</v>
      </c>
      <c r="N51" s="43">
        <v>13.12</v>
      </c>
      <c r="O51" s="43">
        <v>32.567999999999998</v>
      </c>
      <c r="P51" s="43"/>
      <c r="Q51" s="43"/>
      <c r="R51" s="43">
        <v>52.344999999999999</v>
      </c>
      <c r="S51" s="43"/>
      <c r="T51" s="43">
        <v>22.380600000000001</v>
      </c>
      <c r="U51" s="43"/>
      <c r="V51" s="43">
        <v>1</v>
      </c>
      <c r="W51" s="43"/>
      <c r="X51" s="43">
        <v>38.783549999999998</v>
      </c>
      <c r="Y51" s="43"/>
      <c r="Z51" s="43"/>
      <c r="AA51" s="43"/>
      <c r="AB51" s="43"/>
      <c r="AC51" s="43">
        <v>16.170000000000002</v>
      </c>
      <c r="AD51" s="43"/>
      <c r="AE51" s="43"/>
      <c r="AF51" s="43">
        <v>4</v>
      </c>
      <c r="AG51" s="43"/>
      <c r="AH51" s="43"/>
      <c r="AI51" s="43"/>
      <c r="AJ51" s="43"/>
      <c r="AK51" s="43">
        <v>0</v>
      </c>
      <c r="AL51" s="43"/>
      <c r="AM51" s="43">
        <v>47.976909999999997</v>
      </c>
      <c r="AN51" s="43">
        <v>134.76858999999999</v>
      </c>
      <c r="AO51" s="43">
        <v>27.4481</v>
      </c>
      <c r="AP51" s="43">
        <v>1.03</v>
      </c>
      <c r="AQ51" s="43">
        <v>164.59666999999999</v>
      </c>
      <c r="AR51" s="43">
        <v>25.577159999999999</v>
      </c>
      <c r="AS51" s="43">
        <v>35.799430000000001</v>
      </c>
      <c r="AT51" s="43">
        <v>30.30913</v>
      </c>
      <c r="AU51" s="43"/>
      <c r="AV51" s="43">
        <v>195.90604999999999</v>
      </c>
      <c r="AW51" s="43">
        <v>36.8643</v>
      </c>
      <c r="AX51" s="43"/>
      <c r="AY51" s="43"/>
      <c r="AZ51" s="43"/>
      <c r="BA51" s="43">
        <v>1.6</v>
      </c>
      <c r="BB51" s="43"/>
      <c r="BC51" s="43">
        <v>65.407039999999995</v>
      </c>
      <c r="BD51" s="43"/>
      <c r="BE51" s="43">
        <v>10.3</v>
      </c>
      <c r="BF51" s="43"/>
      <c r="BG51" s="43"/>
      <c r="BH51" s="43"/>
      <c r="BI51" s="43">
        <v>18.629549999999998</v>
      </c>
      <c r="BJ51" s="43"/>
      <c r="BK51" s="43"/>
      <c r="BL51" s="43"/>
      <c r="BM51" s="43"/>
      <c r="BN51" s="43"/>
      <c r="BO51" s="43"/>
      <c r="BP51" s="43">
        <v>139.96996999999999</v>
      </c>
      <c r="BQ51" s="43"/>
      <c r="BR51" s="43">
        <v>4.7716000000000003</v>
      </c>
      <c r="BS51" s="43">
        <v>134.21193</v>
      </c>
      <c r="BT51" s="43">
        <v>15.255660000000001</v>
      </c>
      <c r="BU51" s="43"/>
      <c r="BV51" s="43">
        <v>34.441899999999997</v>
      </c>
      <c r="BW51" s="43">
        <v>3.9547300000000001</v>
      </c>
      <c r="BX51" s="43"/>
      <c r="BY51" s="43"/>
      <c r="BZ51" s="43">
        <v>90.604929999999996</v>
      </c>
      <c r="CA51" s="43">
        <v>24.900230000000001</v>
      </c>
      <c r="CB51" s="43"/>
      <c r="CC51" s="43">
        <v>0.76</v>
      </c>
      <c r="CD51" s="43">
        <v>25.703420000000001</v>
      </c>
      <c r="CE51" s="43">
        <v>462.48423000000003</v>
      </c>
      <c r="CF51" s="43"/>
      <c r="CG51" s="43">
        <v>158.0805</v>
      </c>
      <c r="CH51" s="43">
        <v>18.452629999999999</v>
      </c>
      <c r="CI51" s="43"/>
      <c r="CJ51" s="43"/>
      <c r="CK51" s="43">
        <v>19.3111</v>
      </c>
      <c r="CL51" s="43">
        <v>5.3797499999999996</v>
      </c>
      <c r="CM51" s="43"/>
      <c r="CN51" s="43"/>
      <c r="CO51" s="43">
        <v>15.75437</v>
      </c>
      <c r="CP51" s="43">
        <v>288.77999999999997</v>
      </c>
      <c r="CQ51" s="43"/>
      <c r="CR51" s="43">
        <v>31.245000000000001</v>
      </c>
      <c r="CS51" s="43"/>
      <c r="CT51" s="43">
        <v>33.524000000000001</v>
      </c>
    </row>
    <row r="52" spans="1:98" ht="15.6" x14ac:dyDescent="0.3">
      <c r="A52" s="1"/>
      <c r="B52" s="42" t="s">
        <v>759</v>
      </c>
      <c r="C52" s="43"/>
      <c r="D52" s="43"/>
      <c r="E52" s="43">
        <v>28.488700000000001</v>
      </c>
      <c r="F52" s="43">
        <v>12.634</v>
      </c>
      <c r="G52" s="43"/>
      <c r="H52" s="43"/>
      <c r="I52" s="43"/>
      <c r="J52" s="43"/>
      <c r="K52" s="43"/>
      <c r="L52" s="43">
        <v>26.923300000000001</v>
      </c>
      <c r="M52" s="43">
        <v>11.8202</v>
      </c>
      <c r="N52" s="43">
        <v>13.31</v>
      </c>
      <c r="O52" s="43">
        <v>32.497999999999998</v>
      </c>
      <c r="P52" s="43"/>
      <c r="Q52" s="43"/>
      <c r="R52" s="43">
        <v>52.655000000000001</v>
      </c>
      <c r="S52" s="43"/>
      <c r="T52" s="43">
        <v>44.3187</v>
      </c>
      <c r="U52" s="43"/>
      <c r="V52" s="43">
        <v>1</v>
      </c>
      <c r="W52" s="43"/>
      <c r="X52" s="43">
        <v>39.925800000000002</v>
      </c>
      <c r="Y52" s="43"/>
      <c r="Z52" s="43"/>
      <c r="AA52" s="43"/>
      <c r="AB52" s="43"/>
      <c r="AC52" s="43">
        <v>16.260000000000002</v>
      </c>
      <c r="AD52" s="43"/>
      <c r="AE52" s="43"/>
      <c r="AF52" s="43">
        <v>5.5</v>
      </c>
      <c r="AG52" s="43"/>
      <c r="AH52" s="43"/>
      <c r="AI52" s="43"/>
      <c r="AJ52" s="43"/>
      <c r="AK52" s="43">
        <v>0</v>
      </c>
      <c r="AL52" s="43"/>
      <c r="AM52" s="43">
        <v>48.442129999999999</v>
      </c>
      <c r="AN52" s="43">
        <v>135.58282</v>
      </c>
      <c r="AO52" s="43">
        <v>27.583200000000001</v>
      </c>
      <c r="AP52" s="43">
        <v>1.1499999999999999</v>
      </c>
      <c r="AQ52" s="43">
        <v>164.86170000000001</v>
      </c>
      <c r="AR52" s="43">
        <v>26.091100000000001</v>
      </c>
      <c r="AS52" s="43">
        <v>37.14743</v>
      </c>
      <c r="AT52" s="43">
        <v>30.30237</v>
      </c>
      <c r="AU52" s="43"/>
      <c r="AV52" s="43">
        <v>198.93191999999999</v>
      </c>
      <c r="AW52" s="43">
        <v>37.960500000000003</v>
      </c>
      <c r="AX52" s="43"/>
      <c r="AY52" s="43"/>
      <c r="AZ52" s="43"/>
      <c r="BA52" s="43">
        <v>1.7</v>
      </c>
      <c r="BB52" s="43"/>
      <c r="BC52" s="43">
        <v>70.740759999999995</v>
      </c>
      <c r="BD52" s="43"/>
      <c r="BE52" s="43">
        <v>10.3</v>
      </c>
      <c r="BF52" s="43"/>
      <c r="BG52" s="43"/>
      <c r="BH52" s="43"/>
      <c r="BI52" s="43">
        <v>18.341529999999999</v>
      </c>
      <c r="BJ52" s="43"/>
      <c r="BK52" s="43"/>
      <c r="BL52" s="43"/>
      <c r="BM52" s="43"/>
      <c r="BN52" s="43"/>
      <c r="BO52" s="43"/>
      <c r="BP52" s="43">
        <v>141.05421999999999</v>
      </c>
      <c r="BQ52" s="43"/>
      <c r="BR52" s="43">
        <v>4.6722999999999999</v>
      </c>
      <c r="BS52" s="43">
        <v>133.81951000000001</v>
      </c>
      <c r="BT52" s="43">
        <v>14.874370000000001</v>
      </c>
      <c r="BU52" s="43"/>
      <c r="BV52" s="43">
        <v>35.117899999999999</v>
      </c>
      <c r="BW52" s="43">
        <v>3.9614600000000002</v>
      </c>
      <c r="BX52" s="43"/>
      <c r="BY52" s="43"/>
      <c r="BZ52" s="43">
        <v>90.301439999999999</v>
      </c>
      <c r="CA52" s="43">
        <v>24.877459999999999</v>
      </c>
      <c r="CB52" s="43"/>
      <c r="CC52" s="43">
        <v>0.78</v>
      </c>
      <c r="CD52" s="43">
        <v>25.699719999999999</v>
      </c>
      <c r="CE52" s="43">
        <v>463.27688999999998</v>
      </c>
      <c r="CF52" s="43"/>
      <c r="CG52" s="43">
        <v>157.0566</v>
      </c>
      <c r="CH52" s="43">
        <v>18.448840000000001</v>
      </c>
      <c r="CI52" s="43"/>
      <c r="CJ52" s="43"/>
      <c r="CK52" s="43">
        <v>20.0717</v>
      </c>
      <c r="CL52" s="43">
        <v>5.3025599999999997</v>
      </c>
      <c r="CM52" s="43"/>
      <c r="CN52" s="43"/>
      <c r="CO52" s="43">
        <v>15.872210000000001</v>
      </c>
      <c r="CP52" s="43">
        <v>285.38</v>
      </c>
      <c r="CQ52" s="43"/>
      <c r="CR52" s="43">
        <v>31.009</v>
      </c>
      <c r="CS52" s="43"/>
      <c r="CT52" s="43">
        <v>33.402000000000001</v>
      </c>
    </row>
    <row r="53" spans="1:98" ht="15.6" x14ac:dyDescent="0.3">
      <c r="A53" s="1"/>
      <c r="B53" s="42" t="s">
        <v>760</v>
      </c>
      <c r="C53" s="43"/>
      <c r="D53" s="43"/>
      <c r="E53" s="43">
        <v>30.658899999999999</v>
      </c>
      <c r="F53" s="43">
        <v>12.86</v>
      </c>
      <c r="G53" s="43"/>
      <c r="H53" s="43"/>
      <c r="I53" s="43"/>
      <c r="J53" s="43"/>
      <c r="K53" s="43"/>
      <c r="L53" s="43">
        <v>26.190200000000001</v>
      </c>
      <c r="M53" s="43">
        <v>11.8497</v>
      </c>
      <c r="N53" s="43">
        <v>13.22</v>
      </c>
      <c r="O53" s="43">
        <v>32.713999999999999</v>
      </c>
      <c r="P53" s="43"/>
      <c r="Q53" s="43"/>
      <c r="R53" s="43">
        <v>52.71</v>
      </c>
      <c r="S53" s="43"/>
      <c r="T53" s="43">
        <v>50.497100000000003</v>
      </c>
      <c r="U53" s="43"/>
      <c r="V53" s="43">
        <v>1</v>
      </c>
      <c r="W53" s="43"/>
      <c r="X53" s="43">
        <v>39.77402</v>
      </c>
      <c r="Y53" s="43"/>
      <c r="Z53" s="43"/>
      <c r="AA53" s="43"/>
      <c r="AB53" s="43"/>
      <c r="AC53" s="43">
        <v>15.99</v>
      </c>
      <c r="AD53" s="43"/>
      <c r="AE53" s="43"/>
      <c r="AF53" s="43">
        <v>4.2</v>
      </c>
      <c r="AG53" s="43"/>
      <c r="AH53" s="43"/>
      <c r="AI53" s="43"/>
      <c r="AJ53" s="43"/>
      <c r="AK53" s="43">
        <v>0</v>
      </c>
      <c r="AL53" s="43"/>
      <c r="AM53" s="43">
        <v>47.374380000000002</v>
      </c>
      <c r="AN53" s="43">
        <v>134.41118</v>
      </c>
      <c r="AO53" s="43">
        <v>27.962199999999999</v>
      </c>
      <c r="AP53" s="43">
        <v>1.26</v>
      </c>
      <c r="AQ53" s="43">
        <v>162.71916999999999</v>
      </c>
      <c r="AR53" s="43">
        <v>26.204750000000001</v>
      </c>
      <c r="AS53" s="43">
        <v>37.96855</v>
      </c>
      <c r="AT53" s="43">
        <v>31.055299999999999</v>
      </c>
      <c r="AU53" s="43"/>
      <c r="AV53" s="43">
        <v>197.12040999999999</v>
      </c>
      <c r="AW53" s="43">
        <v>38.042999999999999</v>
      </c>
      <c r="AX53" s="43"/>
      <c r="AY53" s="43"/>
      <c r="AZ53" s="43"/>
      <c r="BA53" s="43">
        <v>1.7</v>
      </c>
      <c r="BB53" s="43"/>
      <c r="BC53" s="43">
        <v>71.84854</v>
      </c>
      <c r="BD53" s="43"/>
      <c r="BE53" s="43">
        <v>10.3</v>
      </c>
      <c r="BF53" s="43"/>
      <c r="BG53" s="43"/>
      <c r="BH53" s="43"/>
      <c r="BI53" s="43">
        <v>18.519369999999999</v>
      </c>
      <c r="BJ53" s="43"/>
      <c r="BK53" s="43"/>
      <c r="BL53" s="43"/>
      <c r="BM53" s="43"/>
      <c r="BN53" s="43"/>
      <c r="BO53" s="43"/>
      <c r="BP53" s="43">
        <v>141.32641000000001</v>
      </c>
      <c r="BQ53" s="43"/>
      <c r="BR53" s="43">
        <v>4.8315999999999999</v>
      </c>
      <c r="BS53" s="43">
        <v>133.41146000000001</v>
      </c>
      <c r="BT53" s="43">
        <v>15.37537</v>
      </c>
      <c r="BU53" s="43"/>
      <c r="BV53" s="43">
        <v>36.222200000000001</v>
      </c>
      <c r="BW53" s="43">
        <v>3.9545699999999999</v>
      </c>
      <c r="BX53" s="43"/>
      <c r="BY53" s="43"/>
      <c r="BZ53" s="43">
        <v>91.05077</v>
      </c>
      <c r="CA53" s="43">
        <v>24.90082</v>
      </c>
      <c r="CB53" s="43"/>
      <c r="CC53" s="43">
        <v>0.77</v>
      </c>
      <c r="CD53" s="43">
        <v>24.79325</v>
      </c>
      <c r="CE53" s="43">
        <v>463.92410000000001</v>
      </c>
      <c r="CF53" s="43"/>
      <c r="CG53" s="43">
        <v>154.547</v>
      </c>
      <c r="CH53" s="43">
        <v>18.336559999999999</v>
      </c>
      <c r="CI53" s="43"/>
      <c r="CJ53" s="43"/>
      <c r="CK53" s="43">
        <v>19.566199999999998</v>
      </c>
      <c r="CL53" s="43">
        <v>5.4845100000000002</v>
      </c>
      <c r="CM53" s="43"/>
      <c r="CN53" s="43"/>
      <c r="CO53" s="43">
        <v>15.67052</v>
      </c>
      <c r="CP53" s="43">
        <v>269.70999999999998</v>
      </c>
      <c r="CQ53" s="43"/>
      <c r="CR53" s="43">
        <v>26.550999999999998</v>
      </c>
      <c r="CS53" s="43"/>
      <c r="CT53" s="43">
        <v>33.942999999999998</v>
      </c>
    </row>
    <row r="54" spans="1:98" ht="15.6" x14ac:dyDescent="0.3">
      <c r="A54" s="1"/>
      <c r="B54" s="42" t="s">
        <v>761</v>
      </c>
      <c r="C54" s="43"/>
      <c r="D54" s="43"/>
      <c r="E54" s="43">
        <v>32.9908</v>
      </c>
      <c r="F54" s="43">
        <v>12.637</v>
      </c>
      <c r="G54" s="43"/>
      <c r="H54" s="43"/>
      <c r="I54" s="43"/>
      <c r="J54" s="43"/>
      <c r="K54" s="43"/>
      <c r="L54" s="43">
        <v>26.081199999999999</v>
      </c>
      <c r="M54" s="43">
        <v>13.7569</v>
      </c>
      <c r="N54" s="43">
        <v>13.04</v>
      </c>
      <c r="O54" s="43">
        <v>32.76</v>
      </c>
      <c r="P54" s="43"/>
      <c r="Q54" s="43"/>
      <c r="R54" s="43">
        <v>52.777999999999999</v>
      </c>
      <c r="S54" s="43"/>
      <c r="T54" s="43">
        <v>42.235199999999999</v>
      </c>
      <c r="U54" s="43"/>
      <c r="V54" s="43">
        <v>0.9</v>
      </c>
      <c r="W54" s="43"/>
      <c r="X54" s="43">
        <v>42.0398</v>
      </c>
      <c r="Y54" s="43"/>
      <c r="Z54" s="43"/>
      <c r="AA54" s="43"/>
      <c r="AB54" s="43"/>
      <c r="AC54" s="43">
        <v>15.96</v>
      </c>
      <c r="AD54" s="43"/>
      <c r="AE54" s="43"/>
      <c r="AF54" s="43">
        <v>2</v>
      </c>
      <c r="AG54" s="43"/>
      <c r="AH54" s="43"/>
      <c r="AI54" s="43"/>
      <c r="AJ54" s="43"/>
      <c r="AK54" s="43">
        <v>0</v>
      </c>
      <c r="AL54" s="43"/>
      <c r="AM54" s="43">
        <v>48.28595</v>
      </c>
      <c r="AN54" s="43">
        <v>135.65382</v>
      </c>
      <c r="AO54" s="43">
        <v>28.191800000000001</v>
      </c>
      <c r="AP54" s="43">
        <v>1.2</v>
      </c>
      <c r="AQ54" s="43">
        <v>162.30792</v>
      </c>
      <c r="AR54" s="43">
        <v>26.21378</v>
      </c>
      <c r="AS54" s="43">
        <v>36.901020000000003</v>
      </c>
      <c r="AT54" s="43">
        <v>31.06568</v>
      </c>
      <c r="AU54" s="43"/>
      <c r="AV54" s="43">
        <v>195.1917</v>
      </c>
      <c r="AW54" s="43">
        <v>37.4148</v>
      </c>
      <c r="AX54" s="43"/>
      <c r="AY54" s="43"/>
      <c r="AZ54" s="43"/>
      <c r="BA54" s="43">
        <v>1.7</v>
      </c>
      <c r="BB54" s="43"/>
      <c r="BC54" s="43">
        <v>71.587909999999994</v>
      </c>
      <c r="BD54" s="43"/>
      <c r="BE54" s="43">
        <v>10.3</v>
      </c>
      <c r="BF54" s="43"/>
      <c r="BG54" s="43"/>
      <c r="BH54" s="43"/>
      <c r="BI54" s="43">
        <v>18.475539999999999</v>
      </c>
      <c r="BJ54" s="43"/>
      <c r="BK54" s="43"/>
      <c r="BL54" s="43"/>
      <c r="BM54" s="43"/>
      <c r="BN54" s="43"/>
      <c r="BO54" s="43"/>
      <c r="BP54" s="43">
        <v>140.75442000000001</v>
      </c>
      <c r="BQ54" s="43"/>
      <c r="BR54" s="43">
        <v>4.6985000000000001</v>
      </c>
      <c r="BS54" s="43">
        <v>133.41288</v>
      </c>
      <c r="BT54" s="43">
        <v>15.35347</v>
      </c>
      <c r="BU54" s="43"/>
      <c r="BV54" s="43">
        <v>35.954500000000003</v>
      </c>
      <c r="BW54" s="43">
        <v>3.8564400000000001</v>
      </c>
      <c r="BX54" s="43"/>
      <c r="BY54" s="43"/>
      <c r="BZ54" s="43">
        <v>91.257400000000004</v>
      </c>
      <c r="CA54" s="43">
        <v>24.955480000000001</v>
      </c>
      <c r="CB54" s="43"/>
      <c r="CC54" s="43">
        <v>0.78</v>
      </c>
      <c r="CD54" s="43">
        <v>25.403369999999999</v>
      </c>
      <c r="CE54" s="43">
        <v>463.65419000000003</v>
      </c>
      <c r="CF54" s="43"/>
      <c r="CG54" s="43">
        <v>155.5393</v>
      </c>
      <c r="CH54" s="43">
        <v>18.329930000000001</v>
      </c>
      <c r="CI54" s="43"/>
      <c r="CJ54" s="43"/>
      <c r="CK54" s="43">
        <v>20.138100000000001</v>
      </c>
      <c r="CL54" s="43">
        <v>5.4540800000000003</v>
      </c>
      <c r="CM54" s="43"/>
      <c r="CN54" s="43"/>
      <c r="CO54" s="43">
        <v>16.05217</v>
      </c>
      <c r="CP54" s="43">
        <v>276.05</v>
      </c>
      <c r="CQ54" s="43"/>
      <c r="CR54" s="43">
        <v>26.492000000000001</v>
      </c>
      <c r="CS54" s="43"/>
      <c r="CT54" s="43">
        <v>34.113999999999997</v>
      </c>
    </row>
    <row r="55" spans="1:98" ht="15.6" x14ac:dyDescent="0.3">
      <c r="A55" s="1"/>
      <c r="B55" s="42" t="s">
        <v>28</v>
      </c>
      <c r="C55" s="43"/>
      <c r="D55" s="43"/>
      <c r="E55" s="43">
        <v>36.424399999999999</v>
      </c>
      <c r="F55" s="43">
        <v>12.384</v>
      </c>
      <c r="G55" s="43"/>
      <c r="H55" s="43"/>
      <c r="I55" s="43"/>
      <c r="J55" s="43"/>
      <c r="K55" s="43"/>
      <c r="L55" s="43">
        <v>25.988199999999999</v>
      </c>
      <c r="M55" s="43">
        <v>14.056699999999999</v>
      </c>
      <c r="N55" s="43">
        <v>12.93</v>
      </c>
      <c r="O55" s="43">
        <v>32.323999999999998</v>
      </c>
      <c r="P55" s="43"/>
      <c r="Q55" s="43"/>
      <c r="R55" s="43">
        <v>52.42</v>
      </c>
      <c r="S55" s="43"/>
      <c r="T55" s="43">
        <v>44.802300000000002</v>
      </c>
      <c r="U55" s="43"/>
      <c r="V55" s="43">
        <v>0.9</v>
      </c>
      <c r="W55" s="43"/>
      <c r="X55" s="43">
        <v>41.455399999999997</v>
      </c>
      <c r="Y55" s="43"/>
      <c r="Z55" s="43"/>
      <c r="AA55" s="43"/>
      <c r="AB55" s="43"/>
      <c r="AC55" s="43">
        <v>16.16</v>
      </c>
      <c r="AD55" s="43"/>
      <c r="AE55" s="43"/>
      <c r="AF55" s="43">
        <v>3.2</v>
      </c>
      <c r="AG55" s="43"/>
      <c r="AH55" s="43"/>
      <c r="AI55" s="43"/>
      <c r="AJ55" s="43"/>
      <c r="AK55" s="43">
        <v>0</v>
      </c>
      <c r="AL55" s="43"/>
      <c r="AM55" s="43">
        <v>47.004219999999997</v>
      </c>
      <c r="AN55" s="43">
        <v>135.29219000000001</v>
      </c>
      <c r="AO55" s="43">
        <v>28.3172</v>
      </c>
      <c r="AP55" s="43">
        <v>0.83</v>
      </c>
      <c r="AQ55" s="43">
        <v>163.68143000000001</v>
      </c>
      <c r="AR55" s="43">
        <v>26.607379999999999</v>
      </c>
      <c r="AS55" s="43">
        <v>37.080390000000001</v>
      </c>
      <c r="AT55" s="43">
        <v>30.978760000000001</v>
      </c>
      <c r="AU55" s="43"/>
      <c r="AV55" s="43">
        <v>197.07673</v>
      </c>
      <c r="AW55" s="43">
        <v>36.253999999999998</v>
      </c>
      <c r="AX55" s="43"/>
      <c r="AY55" s="43"/>
      <c r="AZ55" s="43"/>
      <c r="BA55" s="43">
        <v>1.7</v>
      </c>
      <c r="BB55" s="43"/>
      <c r="BC55" s="43">
        <v>71.162059999999997</v>
      </c>
      <c r="BD55" s="43"/>
      <c r="BE55" s="43">
        <v>10.3</v>
      </c>
      <c r="BF55" s="43"/>
      <c r="BG55" s="43"/>
      <c r="BH55" s="43"/>
      <c r="BI55" s="43">
        <v>18.377310000000001</v>
      </c>
      <c r="BJ55" s="43"/>
      <c r="BK55" s="43"/>
      <c r="BL55" s="43"/>
      <c r="BM55" s="43"/>
      <c r="BN55" s="43"/>
      <c r="BO55" s="43"/>
      <c r="BP55" s="43">
        <v>139.90710999999999</v>
      </c>
      <c r="BQ55" s="43"/>
      <c r="BR55" s="43">
        <v>4.7442000000000002</v>
      </c>
      <c r="BS55" s="43">
        <v>134.67971</v>
      </c>
      <c r="BT55" s="43">
        <v>15.227080000000001</v>
      </c>
      <c r="BU55" s="43"/>
      <c r="BV55" s="43">
        <v>36.149700000000003</v>
      </c>
      <c r="BW55" s="43">
        <v>3.8369499999999999</v>
      </c>
      <c r="BX55" s="43"/>
      <c r="BY55" s="43"/>
      <c r="BZ55" s="43">
        <v>90.523769999999999</v>
      </c>
      <c r="CA55" s="43">
        <v>24.999379999999999</v>
      </c>
      <c r="CB55" s="43"/>
      <c r="CC55" s="43">
        <v>0.61</v>
      </c>
      <c r="CD55" s="43">
        <v>24.866579999999999</v>
      </c>
      <c r="CE55" s="43">
        <v>461.57037000000003</v>
      </c>
      <c r="CF55" s="43"/>
      <c r="CG55" s="43">
        <v>155.52879999999999</v>
      </c>
      <c r="CH55" s="43">
        <v>18.4223</v>
      </c>
      <c r="CI55" s="43"/>
      <c r="CJ55" s="43"/>
      <c r="CK55" s="43">
        <v>19.8581</v>
      </c>
      <c r="CL55" s="43">
        <v>5.3741700000000003</v>
      </c>
      <c r="CM55" s="43"/>
      <c r="CN55" s="43"/>
      <c r="CO55" s="43">
        <v>16.447340000000001</v>
      </c>
      <c r="CP55" s="43">
        <v>277.95</v>
      </c>
      <c r="CQ55" s="43"/>
      <c r="CR55" s="43">
        <v>29.062999999999999</v>
      </c>
      <c r="CS55" s="43"/>
      <c r="CT55" s="43">
        <v>33.985999999999997</v>
      </c>
    </row>
    <row r="56" spans="1:98" ht="31.35" customHeight="1" x14ac:dyDescent="0.3">
      <c r="A56" s="1"/>
      <c r="B56" s="44" t="s">
        <v>852</v>
      </c>
      <c r="C56" s="45">
        <v>0</v>
      </c>
      <c r="D56" s="45">
        <v>0</v>
      </c>
      <c r="E56" s="45">
        <v>931.29049999999995</v>
      </c>
      <c r="F56" s="45">
        <v>272.31425000000002</v>
      </c>
      <c r="G56" s="45">
        <v>0</v>
      </c>
      <c r="H56" s="45">
        <v>0</v>
      </c>
      <c r="I56" s="45">
        <v>0</v>
      </c>
      <c r="J56" s="45">
        <v>0</v>
      </c>
      <c r="K56" s="45">
        <v>0</v>
      </c>
      <c r="L56" s="45">
        <v>625.18025</v>
      </c>
      <c r="M56" s="45">
        <v>316.18765000000002</v>
      </c>
      <c r="N56" s="45">
        <v>301.67500000000001</v>
      </c>
      <c r="O56" s="45">
        <v>767.5</v>
      </c>
      <c r="P56" s="45">
        <v>0</v>
      </c>
      <c r="Q56" s="45">
        <v>0</v>
      </c>
      <c r="R56" s="45">
        <v>1226.6600000000001</v>
      </c>
      <c r="S56" s="45">
        <v>0</v>
      </c>
      <c r="T56" s="45">
        <v>1031.1559999999999</v>
      </c>
      <c r="U56" s="45">
        <v>0</v>
      </c>
      <c r="V56" s="45">
        <v>158.55000000000001</v>
      </c>
      <c r="W56" s="45">
        <v>0</v>
      </c>
      <c r="X56" s="45">
        <v>1989.4770900000001</v>
      </c>
      <c r="Y56" s="45">
        <v>0</v>
      </c>
      <c r="Z56" s="45">
        <v>0</v>
      </c>
      <c r="AA56" s="45">
        <v>0</v>
      </c>
      <c r="AB56" s="45">
        <v>0</v>
      </c>
      <c r="AC56" s="45">
        <v>365.85500000000002</v>
      </c>
      <c r="AD56" s="45">
        <v>0</v>
      </c>
      <c r="AE56" s="45">
        <v>0</v>
      </c>
      <c r="AF56" s="45">
        <v>63</v>
      </c>
      <c r="AG56" s="45">
        <v>0</v>
      </c>
      <c r="AH56" s="45">
        <v>0</v>
      </c>
      <c r="AI56" s="45">
        <v>0</v>
      </c>
      <c r="AJ56" s="45">
        <v>0</v>
      </c>
      <c r="AK56" s="45">
        <v>0</v>
      </c>
      <c r="AL56" s="45">
        <v>0</v>
      </c>
      <c r="AM56" s="45">
        <v>1117.062535</v>
      </c>
      <c r="AN56" s="45">
        <v>3222.84789</v>
      </c>
      <c r="AO56" s="45">
        <v>623.94155000000001</v>
      </c>
      <c r="AP56" s="45">
        <v>18.010000000000002</v>
      </c>
      <c r="AQ56" s="45">
        <v>3935.4965550000002</v>
      </c>
      <c r="AR56" s="45">
        <v>622.47240499999998</v>
      </c>
      <c r="AS56" s="45">
        <v>873.30472499999996</v>
      </c>
      <c r="AT56" s="45">
        <v>721.19782499999997</v>
      </c>
      <c r="AU56" s="45">
        <v>0</v>
      </c>
      <c r="AV56" s="45">
        <v>4719.5809200000003</v>
      </c>
      <c r="AW56" s="45">
        <v>847.92965000000004</v>
      </c>
      <c r="AX56" s="45">
        <v>0</v>
      </c>
      <c r="AY56" s="45">
        <v>0</v>
      </c>
      <c r="AZ56" s="45">
        <v>0</v>
      </c>
      <c r="BA56" s="45">
        <v>40.85</v>
      </c>
      <c r="BB56" s="45">
        <v>0</v>
      </c>
      <c r="BC56" s="45">
        <v>1544.5429200000001</v>
      </c>
      <c r="BD56" s="45">
        <v>0</v>
      </c>
      <c r="BE56" s="45">
        <v>246.5</v>
      </c>
      <c r="BF56" s="45">
        <v>0</v>
      </c>
      <c r="BG56" s="45">
        <v>0</v>
      </c>
      <c r="BH56" s="45">
        <v>0</v>
      </c>
      <c r="BI56" s="45">
        <v>428.65613500000001</v>
      </c>
      <c r="BJ56" s="45">
        <v>0</v>
      </c>
      <c r="BK56" s="45">
        <v>0</v>
      </c>
      <c r="BL56" s="45">
        <v>0</v>
      </c>
      <c r="BM56" s="45">
        <v>0</v>
      </c>
      <c r="BN56" s="45">
        <v>0</v>
      </c>
      <c r="BO56" s="45">
        <v>0</v>
      </c>
      <c r="BP56" s="45">
        <v>3331.541745</v>
      </c>
      <c r="BQ56" s="45">
        <v>0</v>
      </c>
      <c r="BR56" s="45">
        <v>111.4996</v>
      </c>
      <c r="BS56" s="45">
        <v>3168.5985649999998</v>
      </c>
      <c r="BT56" s="45">
        <v>320.09905500000002</v>
      </c>
      <c r="BU56" s="45">
        <v>0</v>
      </c>
      <c r="BV56" s="45">
        <v>807.03205000000003</v>
      </c>
      <c r="BW56" s="45">
        <v>93.42783</v>
      </c>
      <c r="BX56" s="45">
        <v>0</v>
      </c>
      <c r="BY56" s="45">
        <v>0</v>
      </c>
      <c r="BZ56" s="45">
        <v>2199.50504</v>
      </c>
      <c r="CA56" s="45">
        <v>596.42399</v>
      </c>
      <c r="CB56" s="45">
        <v>0</v>
      </c>
      <c r="CC56" s="45">
        <v>15.824999999999999</v>
      </c>
      <c r="CD56" s="45">
        <v>591.13895500000001</v>
      </c>
      <c r="CE56" s="45">
        <v>10989.811425</v>
      </c>
      <c r="CF56" s="45">
        <v>0</v>
      </c>
      <c r="CG56" s="45">
        <v>3747.75875</v>
      </c>
      <c r="CH56" s="45">
        <v>437.36464999999998</v>
      </c>
      <c r="CI56" s="45">
        <v>0</v>
      </c>
      <c r="CJ56" s="45">
        <v>0</v>
      </c>
      <c r="CK56" s="45">
        <v>414.40075000000002</v>
      </c>
      <c r="CL56" s="45">
        <v>117.599315</v>
      </c>
      <c r="CM56" s="45">
        <v>0</v>
      </c>
      <c r="CN56" s="45">
        <v>0</v>
      </c>
      <c r="CO56" s="45">
        <v>366.78409499999998</v>
      </c>
      <c r="CP56" s="45">
        <v>6773.9750000000004</v>
      </c>
      <c r="CQ56" s="45">
        <v>0</v>
      </c>
      <c r="CR56" s="45">
        <v>728.01599999999996</v>
      </c>
      <c r="CS56" s="45">
        <v>0</v>
      </c>
      <c r="CT56" s="45">
        <v>638.42949999999996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854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856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B6" sqref="B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0" t="s">
        <v>0</v>
      </c>
      <c r="C3" s="191"/>
      <c r="D3" s="191"/>
      <c r="E3" s="191"/>
      <c r="F3" s="191"/>
      <c r="G3" s="191"/>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857</v>
      </c>
      <c r="C5" s="1"/>
      <c r="D5" s="1"/>
      <c r="E5" s="1"/>
      <c r="F5" s="1"/>
      <c r="G5" s="1"/>
      <c r="H5" s="1"/>
      <c r="I5" s="1"/>
      <c r="J5" s="1"/>
      <c r="K5" s="1"/>
      <c r="L5" s="1"/>
      <c r="M5" s="1"/>
      <c r="N5" s="1"/>
      <c r="O5" s="1"/>
      <c r="P5" s="1"/>
      <c r="Q5" s="1"/>
      <c r="R5" s="1"/>
      <c r="S5" s="1"/>
      <c r="T5" s="1"/>
      <c r="U5" s="1"/>
      <c r="V5" s="1"/>
      <c r="W5" s="1"/>
      <c r="X5" s="1"/>
    </row>
    <row r="6" spans="1:24" ht="48" x14ac:dyDescent="0.3">
      <c r="A6" s="1"/>
      <c r="B6" s="37" t="s">
        <v>486</v>
      </c>
      <c r="C6" s="48" t="s">
        <v>858</v>
      </c>
      <c r="D6" s="48" t="s">
        <v>859</v>
      </c>
      <c r="E6" s="48" t="s">
        <v>860</v>
      </c>
      <c r="F6" s="48" t="s">
        <v>861</v>
      </c>
      <c r="G6" s="48" t="s">
        <v>862</v>
      </c>
      <c r="H6" s="234" t="s">
        <v>3493</v>
      </c>
      <c r="I6" s="234" t="s">
        <v>3494</v>
      </c>
      <c r="J6" s="234" t="s">
        <v>3495</v>
      </c>
      <c r="K6" s="234" t="s">
        <v>3496</v>
      </c>
      <c r="L6" s="48" t="s">
        <v>863</v>
      </c>
      <c r="M6" s="48" t="s">
        <v>864</v>
      </c>
      <c r="N6" s="48" t="s">
        <v>865</v>
      </c>
      <c r="O6" s="48" t="s">
        <v>866</v>
      </c>
      <c r="P6" s="37" t="s">
        <v>867</v>
      </c>
      <c r="Q6" s="1"/>
      <c r="R6" s="1"/>
      <c r="S6" s="1"/>
      <c r="T6" s="1"/>
      <c r="U6" s="49" t="s">
        <v>3</v>
      </c>
      <c r="V6" s="49" t="s">
        <v>38</v>
      </c>
      <c r="W6" s="49" t="s">
        <v>868</v>
      </c>
      <c r="X6" s="49" t="s">
        <v>869</v>
      </c>
    </row>
    <row r="7" spans="1:24" x14ac:dyDescent="0.3">
      <c r="A7" s="1"/>
      <c r="B7" s="50" t="s">
        <v>715</v>
      </c>
      <c r="C7" s="51">
        <v>834.3</v>
      </c>
      <c r="D7" s="51">
        <v>1775.8</v>
      </c>
      <c r="E7" s="51">
        <v>3061.7</v>
      </c>
      <c r="F7" s="51">
        <v>47.4</v>
      </c>
      <c r="G7" s="51">
        <v>35.4</v>
      </c>
      <c r="H7" s="51"/>
      <c r="I7" s="51"/>
      <c r="J7" s="51">
        <f>+DESPACHO_EJECUTADO!FD11+DESPACHO_EJECUTADO!FE11</f>
        <v>64.72</v>
      </c>
      <c r="K7" s="51"/>
      <c r="L7" s="51">
        <v>50.7</v>
      </c>
      <c r="M7" s="51">
        <v>10.6</v>
      </c>
      <c r="N7" s="51">
        <v>0</v>
      </c>
      <c r="O7" s="51">
        <v>712.3</v>
      </c>
      <c r="P7" s="51">
        <f>+SUM(C7:O7)</f>
        <v>6592.9199999999992</v>
      </c>
      <c r="Q7" s="1"/>
      <c r="R7" s="1"/>
      <c r="S7" s="1"/>
      <c r="T7" s="1"/>
      <c r="U7" s="205" t="s">
        <v>528</v>
      </c>
      <c r="V7" s="52" t="s">
        <v>870</v>
      </c>
      <c r="W7" s="53">
        <v>302.25</v>
      </c>
      <c r="X7" s="53" t="s">
        <v>871</v>
      </c>
    </row>
    <row r="8" spans="1:24" x14ac:dyDescent="0.3">
      <c r="A8" s="1"/>
      <c r="B8" s="54" t="s">
        <v>716</v>
      </c>
      <c r="C8" s="55">
        <v>829.5</v>
      </c>
      <c r="D8" s="55">
        <v>1652.8</v>
      </c>
      <c r="E8" s="55">
        <v>2980.5</v>
      </c>
      <c r="F8" s="55">
        <v>47.1</v>
      </c>
      <c r="G8" s="55">
        <v>30.7</v>
      </c>
      <c r="H8" s="55"/>
      <c r="I8" s="55"/>
      <c r="J8" s="55">
        <f>+DESPACHO_EJECUTADO!FD12+DESPACHO_EJECUTADO!FE12</f>
        <v>62.79</v>
      </c>
      <c r="K8" s="55"/>
      <c r="L8" s="55">
        <v>50.6</v>
      </c>
      <c r="M8" s="55">
        <v>10.6</v>
      </c>
      <c r="N8" s="55">
        <v>0</v>
      </c>
      <c r="O8" s="55">
        <v>774.1</v>
      </c>
      <c r="P8" s="55">
        <f t="shared" ref="P8:P54" si="0">+SUM(C8:O8)</f>
        <v>6438.6900000000014</v>
      </c>
      <c r="Q8" s="1"/>
      <c r="R8" s="1"/>
      <c r="S8" s="1"/>
      <c r="T8" s="1"/>
      <c r="U8" s="205" t="s">
        <v>529</v>
      </c>
      <c r="V8" s="52" t="s">
        <v>872</v>
      </c>
      <c r="W8" s="53">
        <v>31.6</v>
      </c>
      <c r="X8" s="53" t="s">
        <v>871</v>
      </c>
    </row>
    <row r="9" spans="1:24" x14ac:dyDescent="0.3">
      <c r="A9" s="1"/>
      <c r="B9" s="54" t="s">
        <v>717</v>
      </c>
      <c r="C9" s="55">
        <v>841</v>
      </c>
      <c r="D9" s="55">
        <v>1756.9</v>
      </c>
      <c r="E9" s="55">
        <v>2845</v>
      </c>
      <c r="F9" s="55">
        <v>47.9</v>
      </c>
      <c r="G9" s="55">
        <v>27.5</v>
      </c>
      <c r="H9" s="55"/>
      <c r="I9" s="55"/>
      <c r="J9" s="55">
        <f>+DESPACHO_EJECUTADO!FD13+DESPACHO_EJECUTADO!FE13</f>
        <v>63.92</v>
      </c>
      <c r="K9" s="55"/>
      <c r="L9" s="55">
        <v>49.2</v>
      </c>
      <c r="M9" s="55">
        <v>10.6</v>
      </c>
      <c r="N9" s="55">
        <v>0</v>
      </c>
      <c r="O9" s="55">
        <v>692.8</v>
      </c>
      <c r="P9" s="55">
        <f t="shared" si="0"/>
        <v>6334.82</v>
      </c>
      <c r="Q9" s="1"/>
      <c r="R9" s="1"/>
      <c r="S9" s="1"/>
      <c r="T9" s="1"/>
      <c r="U9" s="205" t="s">
        <v>530</v>
      </c>
      <c r="V9" s="52" t="s">
        <v>873</v>
      </c>
      <c r="W9" s="53">
        <v>9.6</v>
      </c>
      <c r="X9" s="53" t="s">
        <v>871</v>
      </c>
    </row>
    <row r="10" spans="1:24" x14ac:dyDescent="0.3">
      <c r="A10" s="1"/>
      <c r="B10" s="54" t="s">
        <v>718</v>
      </c>
      <c r="C10" s="55">
        <v>832.5</v>
      </c>
      <c r="D10" s="55">
        <v>1849.5</v>
      </c>
      <c r="E10" s="55">
        <v>2672.5</v>
      </c>
      <c r="F10" s="55">
        <v>47.1</v>
      </c>
      <c r="G10" s="55">
        <v>26.5</v>
      </c>
      <c r="H10" s="55"/>
      <c r="I10" s="55"/>
      <c r="J10" s="55">
        <f>+DESPACHO_EJECUTADO!FD14+DESPACHO_EJECUTADO!FE14</f>
        <v>64.7</v>
      </c>
      <c r="K10" s="55"/>
      <c r="L10" s="55">
        <v>49.1</v>
      </c>
      <c r="M10" s="55">
        <v>10.6</v>
      </c>
      <c r="N10" s="55">
        <v>0</v>
      </c>
      <c r="O10" s="55">
        <v>697.3</v>
      </c>
      <c r="P10" s="55">
        <f t="shared" si="0"/>
        <v>6249.8000000000011</v>
      </c>
      <c r="Q10" s="1"/>
      <c r="R10" s="1"/>
      <c r="S10" s="1"/>
      <c r="T10" s="1"/>
      <c r="U10" s="205" t="s">
        <v>498</v>
      </c>
      <c r="V10" s="52" t="s">
        <v>874</v>
      </c>
      <c r="W10" s="53" t="s">
        <v>871</v>
      </c>
      <c r="X10" s="53">
        <v>1938.7</v>
      </c>
    </row>
    <row r="11" spans="1:24" x14ac:dyDescent="0.3">
      <c r="A11" s="1"/>
      <c r="B11" s="54" t="s">
        <v>719</v>
      </c>
      <c r="C11" s="55">
        <v>835.5</v>
      </c>
      <c r="D11" s="55">
        <v>1751</v>
      </c>
      <c r="E11" s="55">
        <v>2675.1</v>
      </c>
      <c r="F11" s="55">
        <v>47.1</v>
      </c>
      <c r="G11" s="55">
        <v>27</v>
      </c>
      <c r="H11" s="55"/>
      <c r="I11" s="55"/>
      <c r="J11" s="55">
        <f>+DESPACHO_EJECUTADO!FD15+DESPACHO_EJECUTADO!FE15</f>
        <v>64.83</v>
      </c>
      <c r="K11" s="55"/>
      <c r="L11" s="55">
        <v>48.9</v>
      </c>
      <c r="M11" s="55">
        <v>10.6</v>
      </c>
      <c r="N11" s="55">
        <v>0</v>
      </c>
      <c r="O11" s="55">
        <v>717</v>
      </c>
      <c r="P11" s="55">
        <f t="shared" si="0"/>
        <v>6177.0300000000007</v>
      </c>
      <c r="Q11" s="1"/>
      <c r="R11" s="1"/>
      <c r="S11" s="1"/>
      <c r="T11" s="1"/>
      <c r="U11" s="205" t="s">
        <v>503</v>
      </c>
      <c r="V11" s="52" t="s">
        <v>875</v>
      </c>
      <c r="W11" s="53">
        <v>297.55</v>
      </c>
      <c r="X11" s="53" t="s">
        <v>871</v>
      </c>
    </row>
    <row r="12" spans="1:24" x14ac:dyDescent="0.3">
      <c r="A12" s="1"/>
      <c r="B12" s="54" t="s">
        <v>720</v>
      </c>
      <c r="C12" s="55">
        <v>830.6</v>
      </c>
      <c r="D12" s="55">
        <v>1717</v>
      </c>
      <c r="E12" s="55">
        <v>2672.1</v>
      </c>
      <c r="F12" s="55">
        <v>46.9</v>
      </c>
      <c r="G12" s="55">
        <v>26.9</v>
      </c>
      <c r="H12" s="55"/>
      <c r="I12" s="55"/>
      <c r="J12" s="55">
        <f>+DESPACHO_EJECUTADO!FD16+DESPACHO_EJECUTADO!FE16</f>
        <v>65.430000000000007</v>
      </c>
      <c r="K12" s="55"/>
      <c r="L12" s="55">
        <v>49.6</v>
      </c>
      <c r="M12" s="55">
        <v>10.6</v>
      </c>
      <c r="N12" s="55">
        <v>0</v>
      </c>
      <c r="O12" s="55">
        <v>744.9</v>
      </c>
      <c r="P12" s="55">
        <f t="shared" si="0"/>
        <v>6164.03</v>
      </c>
      <c r="Q12" s="1"/>
      <c r="R12" s="1"/>
      <c r="S12" s="1"/>
      <c r="T12" s="1"/>
      <c r="U12" s="205" t="s">
        <v>501</v>
      </c>
      <c r="V12" s="52" t="s">
        <v>876</v>
      </c>
      <c r="W12" s="53" t="s">
        <v>871</v>
      </c>
      <c r="X12" s="53">
        <v>1297.8499999999999</v>
      </c>
    </row>
    <row r="13" spans="1:24" x14ac:dyDescent="0.3">
      <c r="A13" s="1"/>
      <c r="B13" s="54" t="s">
        <v>721</v>
      </c>
      <c r="C13" s="55">
        <v>831.7</v>
      </c>
      <c r="D13" s="55">
        <v>1693.3</v>
      </c>
      <c r="E13" s="55">
        <v>2651.8</v>
      </c>
      <c r="F13" s="55">
        <v>46.7</v>
      </c>
      <c r="G13" s="55">
        <v>26.8</v>
      </c>
      <c r="H13" s="55"/>
      <c r="I13" s="55"/>
      <c r="J13" s="55">
        <f>+DESPACHO_EJECUTADO!FD17+DESPACHO_EJECUTADO!FE17</f>
        <v>65.210000000000008</v>
      </c>
      <c r="K13" s="55"/>
      <c r="L13" s="55">
        <v>49.2</v>
      </c>
      <c r="M13" s="55">
        <v>10.6</v>
      </c>
      <c r="N13" s="55">
        <v>0</v>
      </c>
      <c r="O13" s="55">
        <v>718.9</v>
      </c>
      <c r="P13" s="55">
        <f t="shared" si="0"/>
        <v>6094.21</v>
      </c>
      <c r="Q13" s="1"/>
      <c r="R13" s="1"/>
      <c r="S13" s="1"/>
      <c r="T13" s="1"/>
      <c r="U13" s="205"/>
      <c r="V13" s="52" t="s">
        <v>877</v>
      </c>
      <c r="W13" s="53">
        <v>516.5</v>
      </c>
      <c r="X13" s="53" t="s">
        <v>871</v>
      </c>
    </row>
    <row r="14" spans="1:24" x14ac:dyDescent="0.3">
      <c r="A14" s="1"/>
      <c r="B14" s="56" t="s">
        <v>722</v>
      </c>
      <c r="C14" s="57">
        <v>828.6</v>
      </c>
      <c r="D14" s="57">
        <v>1611.5</v>
      </c>
      <c r="E14" s="57">
        <v>2653.5</v>
      </c>
      <c r="F14" s="57">
        <v>46.9</v>
      </c>
      <c r="G14" s="57">
        <v>26.6</v>
      </c>
      <c r="H14" s="57"/>
      <c r="I14" s="57"/>
      <c r="J14" s="57">
        <f>+DESPACHO_EJECUTADO!FD18+DESPACHO_EJECUTADO!FE18</f>
        <v>63.76</v>
      </c>
      <c r="K14" s="57"/>
      <c r="L14" s="57">
        <v>49.8</v>
      </c>
      <c r="M14" s="57">
        <v>10.6</v>
      </c>
      <c r="N14" s="57">
        <v>0</v>
      </c>
      <c r="O14" s="57">
        <v>723</v>
      </c>
      <c r="P14" s="57">
        <f t="shared" si="0"/>
        <v>6014.2600000000011</v>
      </c>
      <c r="Q14" s="1"/>
      <c r="R14" s="1"/>
      <c r="S14" s="1"/>
      <c r="T14" s="1"/>
      <c r="U14" s="205" t="s">
        <v>30</v>
      </c>
      <c r="V14" s="52" t="s">
        <v>878</v>
      </c>
      <c r="W14" s="53">
        <v>166.9</v>
      </c>
      <c r="X14" s="53" t="s">
        <v>871</v>
      </c>
    </row>
    <row r="15" spans="1:24" x14ac:dyDescent="0.3">
      <c r="A15" s="1"/>
      <c r="B15" s="50" t="s">
        <v>723</v>
      </c>
      <c r="C15" s="51">
        <v>834.4</v>
      </c>
      <c r="D15" s="51">
        <v>1782.8</v>
      </c>
      <c r="E15" s="51">
        <v>2647.2</v>
      </c>
      <c r="F15" s="51">
        <v>47.3</v>
      </c>
      <c r="G15" s="51">
        <v>26.4</v>
      </c>
      <c r="H15" s="51"/>
      <c r="I15" s="51"/>
      <c r="J15" s="51">
        <f>+DESPACHO_EJECUTADO!FD19+DESPACHO_EJECUTADO!FE19</f>
        <v>65.83</v>
      </c>
      <c r="K15" s="51"/>
      <c r="L15" s="51">
        <v>48.5</v>
      </c>
      <c r="M15" s="51">
        <v>10.6</v>
      </c>
      <c r="N15" s="51">
        <v>0</v>
      </c>
      <c r="O15" s="51">
        <v>640.5</v>
      </c>
      <c r="P15" s="51">
        <f t="shared" si="0"/>
        <v>6103.53</v>
      </c>
      <c r="Q15" s="1"/>
      <c r="R15" s="1"/>
      <c r="S15" s="1"/>
      <c r="T15" s="1"/>
      <c r="U15" s="205"/>
      <c r="V15" s="52" t="s">
        <v>879</v>
      </c>
      <c r="W15" s="53" t="s">
        <v>871</v>
      </c>
      <c r="X15" s="53">
        <v>291.10000000000002</v>
      </c>
    </row>
    <row r="16" spans="1:24" x14ac:dyDescent="0.3">
      <c r="A16" s="1"/>
      <c r="B16" s="54" t="s">
        <v>724</v>
      </c>
      <c r="C16" s="55">
        <v>833</v>
      </c>
      <c r="D16" s="55">
        <v>1664.8</v>
      </c>
      <c r="E16" s="55">
        <v>2654.9</v>
      </c>
      <c r="F16" s="55">
        <v>47.1</v>
      </c>
      <c r="G16" s="55">
        <v>26.8</v>
      </c>
      <c r="H16" s="55"/>
      <c r="I16" s="55"/>
      <c r="J16" s="55">
        <f>+DESPACHO_EJECUTADO!FD20+DESPACHO_EJECUTADO!FE20</f>
        <v>65.53</v>
      </c>
      <c r="K16" s="55"/>
      <c r="L16" s="55">
        <v>48.6</v>
      </c>
      <c r="M16" s="55">
        <v>10.6</v>
      </c>
      <c r="N16" s="55">
        <v>0</v>
      </c>
      <c r="O16" s="55">
        <v>648</v>
      </c>
      <c r="P16" s="55">
        <f t="shared" si="0"/>
        <v>5999.3300000000017</v>
      </c>
      <c r="Q16" s="1"/>
      <c r="R16" s="1"/>
      <c r="S16" s="1"/>
      <c r="T16" s="1"/>
      <c r="U16" s="205"/>
      <c r="V16" s="52" t="s">
        <v>880</v>
      </c>
      <c r="W16" s="53" t="s">
        <v>871</v>
      </c>
      <c r="X16" s="53">
        <v>1800.2</v>
      </c>
    </row>
    <row r="17" spans="1:24" x14ac:dyDescent="0.3">
      <c r="A17" s="1"/>
      <c r="B17" s="54" t="s">
        <v>725</v>
      </c>
      <c r="C17" s="55">
        <v>833.9</v>
      </c>
      <c r="D17" s="55">
        <v>1720.8</v>
      </c>
      <c r="E17" s="55">
        <v>2658.3</v>
      </c>
      <c r="F17" s="55">
        <v>47.3</v>
      </c>
      <c r="G17" s="55">
        <v>26.4</v>
      </c>
      <c r="H17" s="55"/>
      <c r="I17" s="55"/>
      <c r="J17" s="55">
        <f>+DESPACHO_EJECUTADO!FD21+DESPACHO_EJECUTADO!FE21</f>
        <v>65.66</v>
      </c>
      <c r="K17" s="55"/>
      <c r="L17" s="55">
        <v>49.4</v>
      </c>
      <c r="M17" s="55">
        <v>10.6</v>
      </c>
      <c r="N17" s="55">
        <v>0</v>
      </c>
      <c r="O17" s="55">
        <v>701.2</v>
      </c>
      <c r="P17" s="55">
        <f t="shared" si="0"/>
        <v>6113.5599999999995</v>
      </c>
      <c r="Q17" s="1"/>
      <c r="R17" s="1"/>
      <c r="S17" s="1"/>
      <c r="T17" s="1"/>
      <c r="U17" s="205" t="s">
        <v>214</v>
      </c>
      <c r="V17" s="52" t="s">
        <v>881</v>
      </c>
      <c r="W17" s="53">
        <v>121.2</v>
      </c>
      <c r="X17" s="53" t="s">
        <v>871</v>
      </c>
    </row>
    <row r="18" spans="1:24" x14ac:dyDescent="0.3">
      <c r="A18" s="1"/>
      <c r="B18" s="54" t="s">
        <v>726</v>
      </c>
      <c r="C18" s="55">
        <v>831.5</v>
      </c>
      <c r="D18" s="55">
        <v>1664.4</v>
      </c>
      <c r="E18" s="55">
        <v>2651.9</v>
      </c>
      <c r="F18" s="55">
        <v>46.4</v>
      </c>
      <c r="G18" s="55">
        <v>25.8</v>
      </c>
      <c r="H18" s="55"/>
      <c r="I18" s="55"/>
      <c r="J18" s="55">
        <f>+DESPACHO_EJECUTADO!FD22+DESPACHO_EJECUTADO!FE22</f>
        <v>65.28</v>
      </c>
      <c r="K18" s="55"/>
      <c r="L18" s="55">
        <v>47.8</v>
      </c>
      <c r="M18" s="55">
        <v>10.6</v>
      </c>
      <c r="N18" s="55">
        <v>0.1</v>
      </c>
      <c r="O18" s="55">
        <v>780.5</v>
      </c>
      <c r="P18" s="55">
        <f t="shared" si="0"/>
        <v>6124.2800000000007</v>
      </c>
      <c r="Q18" s="1"/>
      <c r="R18" s="1"/>
      <c r="S18" s="1"/>
      <c r="T18" s="1"/>
      <c r="U18" s="205"/>
      <c r="V18" s="52" t="s">
        <v>882</v>
      </c>
      <c r="W18" s="53">
        <v>89.45</v>
      </c>
      <c r="X18" s="53" t="s">
        <v>871</v>
      </c>
    </row>
    <row r="19" spans="1:24" x14ac:dyDescent="0.3">
      <c r="A19" s="1"/>
      <c r="B19" s="54" t="s">
        <v>727</v>
      </c>
      <c r="C19" s="55">
        <v>811.9</v>
      </c>
      <c r="D19" s="55">
        <v>1470.1</v>
      </c>
      <c r="E19" s="55">
        <v>2650.6</v>
      </c>
      <c r="F19" s="55">
        <v>47.3</v>
      </c>
      <c r="G19" s="55">
        <v>26.4</v>
      </c>
      <c r="H19" s="55"/>
      <c r="I19" s="55"/>
      <c r="J19" s="55">
        <f>+DESPACHO_EJECUTADO!FD23+DESPACHO_EJECUTADO!FE23</f>
        <v>64.91</v>
      </c>
      <c r="K19" s="55"/>
      <c r="L19" s="55">
        <v>48.2</v>
      </c>
      <c r="M19" s="55">
        <v>10.6</v>
      </c>
      <c r="N19" s="55">
        <v>15.4</v>
      </c>
      <c r="O19" s="55">
        <v>784.6</v>
      </c>
      <c r="P19" s="55">
        <f t="shared" si="0"/>
        <v>5930.01</v>
      </c>
      <c r="Q19" s="1"/>
      <c r="R19" s="1"/>
      <c r="S19" s="1"/>
      <c r="T19" s="1"/>
      <c r="U19" s="205"/>
      <c r="V19" s="52" t="s">
        <v>883</v>
      </c>
      <c r="W19" s="53">
        <v>126.05</v>
      </c>
      <c r="X19" s="53" t="s">
        <v>871</v>
      </c>
    </row>
    <row r="20" spans="1:24" x14ac:dyDescent="0.3">
      <c r="A20" s="1"/>
      <c r="B20" s="54" t="s">
        <v>728</v>
      </c>
      <c r="C20" s="55">
        <v>806.2</v>
      </c>
      <c r="D20" s="55">
        <v>1446</v>
      </c>
      <c r="E20" s="55">
        <v>2348</v>
      </c>
      <c r="F20" s="55">
        <v>47</v>
      </c>
      <c r="G20" s="55">
        <v>27</v>
      </c>
      <c r="H20" s="55"/>
      <c r="I20" s="55"/>
      <c r="J20" s="55">
        <f>+DESPACHO_EJECUTADO!FD24+DESPACHO_EJECUTADO!FE24</f>
        <v>65.52</v>
      </c>
      <c r="K20" s="55"/>
      <c r="L20" s="55">
        <v>46.9</v>
      </c>
      <c r="M20" s="55">
        <v>10.6</v>
      </c>
      <c r="N20" s="55">
        <v>171.2</v>
      </c>
      <c r="O20" s="55">
        <v>809.4</v>
      </c>
      <c r="P20" s="55">
        <f t="shared" si="0"/>
        <v>5777.82</v>
      </c>
      <c r="Q20" s="1"/>
      <c r="R20" s="1"/>
      <c r="S20" s="1"/>
      <c r="T20" s="1"/>
      <c r="U20" s="205"/>
      <c r="V20" s="52" t="s">
        <v>884</v>
      </c>
      <c r="W20" s="53">
        <v>10.199999999999999</v>
      </c>
      <c r="X20" s="53" t="s">
        <v>871</v>
      </c>
    </row>
    <row r="21" spans="1:24" x14ac:dyDescent="0.3">
      <c r="A21" s="1"/>
      <c r="B21" s="54" t="s">
        <v>729</v>
      </c>
      <c r="C21" s="55">
        <v>776.7</v>
      </c>
      <c r="D21" s="55">
        <v>1504.2</v>
      </c>
      <c r="E21" s="55">
        <v>2130.8000000000002</v>
      </c>
      <c r="F21" s="55">
        <v>47.2</v>
      </c>
      <c r="G21" s="55">
        <v>26.2</v>
      </c>
      <c r="H21" s="55"/>
      <c r="I21" s="55"/>
      <c r="J21" s="55">
        <f>+DESPACHO_EJECUTADO!FD25+DESPACHO_EJECUTADO!FE25</f>
        <v>65.66</v>
      </c>
      <c r="K21" s="55"/>
      <c r="L21" s="55">
        <v>45.4</v>
      </c>
      <c r="M21" s="55">
        <v>10.6</v>
      </c>
      <c r="N21" s="55">
        <v>378.2</v>
      </c>
      <c r="O21" s="55">
        <v>825.9</v>
      </c>
      <c r="P21" s="55">
        <f t="shared" si="0"/>
        <v>5810.86</v>
      </c>
      <c r="Q21" s="1"/>
      <c r="R21" s="1"/>
      <c r="S21" s="1"/>
      <c r="T21" s="1"/>
      <c r="U21" s="205" t="s">
        <v>221</v>
      </c>
      <c r="V21" s="52" t="s">
        <v>885</v>
      </c>
      <c r="W21" s="53">
        <v>2356.8000000000002</v>
      </c>
      <c r="X21" s="53" t="s">
        <v>871</v>
      </c>
    </row>
    <row r="22" spans="1:24" x14ac:dyDescent="0.3">
      <c r="A22" s="1"/>
      <c r="B22" s="56" t="s">
        <v>730</v>
      </c>
      <c r="C22" s="57">
        <v>783.6</v>
      </c>
      <c r="D22" s="57">
        <v>1529.3</v>
      </c>
      <c r="E22" s="57">
        <v>2133.4</v>
      </c>
      <c r="F22" s="57">
        <v>47.1</v>
      </c>
      <c r="G22" s="57">
        <v>25.5</v>
      </c>
      <c r="H22" s="57"/>
      <c r="I22" s="57"/>
      <c r="J22" s="57">
        <f>+DESPACHO_EJECUTADO!FD26+DESPACHO_EJECUTADO!FE26</f>
        <v>65.5</v>
      </c>
      <c r="K22" s="57"/>
      <c r="L22" s="57">
        <v>45.5</v>
      </c>
      <c r="M22" s="57">
        <v>10.6</v>
      </c>
      <c r="N22" s="57">
        <v>528</v>
      </c>
      <c r="O22" s="57">
        <v>845</v>
      </c>
      <c r="P22" s="57">
        <f t="shared" si="0"/>
        <v>6013.5000000000009</v>
      </c>
      <c r="Q22" s="1"/>
      <c r="R22" s="1"/>
      <c r="S22" s="1"/>
      <c r="T22" s="1"/>
      <c r="U22" s="205" t="s">
        <v>232</v>
      </c>
      <c r="V22" s="52" t="s">
        <v>886</v>
      </c>
      <c r="W22" s="53" t="s">
        <v>871</v>
      </c>
      <c r="X22" s="53">
        <v>180.15</v>
      </c>
    </row>
    <row r="23" spans="1:24" x14ac:dyDescent="0.3">
      <c r="A23" s="1"/>
      <c r="B23" s="50" t="s">
        <v>731</v>
      </c>
      <c r="C23" s="51">
        <v>770.5</v>
      </c>
      <c r="D23" s="51">
        <v>1568</v>
      </c>
      <c r="E23" s="51">
        <v>2156.8000000000002</v>
      </c>
      <c r="F23" s="51">
        <v>46.9</v>
      </c>
      <c r="G23" s="51">
        <v>26.4</v>
      </c>
      <c r="H23" s="51"/>
      <c r="I23" s="51"/>
      <c r="J23" s="51">
        <f>+DESPACHO_EJECUTADO!FD27+DESPACHO_EJECUTADO!FE27</f>
        <v>64.97</v>
      </c>
      <c r="K23" s="51"/>
      <c r="L23" s="51">
        <v>46.2</v>
      </c>
      <c r="M23" s="51">
        <v>10.6</v>
      </c>
      <c r="N23" s="51">
        <v>558.1</v>
      </c>
      <c r="O23" s="51">
        <v>854.4</v>
      </c>
      <c r="P23" s="51">
        <f t="shared" si="0"/>
        <v>6102.87</v>
      </c>
      <c r="Q23" s="1"/>
      <c r="R23" s="1"/>
      <c r="S23" s="1"/>
      <c r="T23" s="1"/>
      <c r="U23" s="205"/>
      <c r="V23" s="52" t="s">
        <v>887</v>
      </c>
      <c r="W23" s="53" t="s">
        <v>871</v>
      </c>
      <c r="X23" s="53">
        <v>121.8</v>
      </c>
    </row>
    <row r="24" spans="1:24" x14ac:dyDescent="0.3">
      <c r="A24" s="1"/>
      <c r="B24" s="54" t="s">
        <v>732</v>
      </c>
      <c r="C24" s="55">
        <v>779</v>
      </c>
      <c r="D24" s="55">
        <v>1448.3</v>
      </c>
      <c r="E24" s="55">
        <v>2404.9</v>
      </c>
      <c r="F24" s="55">
        <v>47</v>
      </c>
      <c r="G24" s="55">
        <v>26.3</v>
      </c>
      <c r="H24" s="55"/>
      <c r="I24" s="55"/>
      <c r="J24" s="55">
        <f>+DESPACHO_EJECUTADO!FD28+DESPACHO_EJECUTADO!FE28</f>
        <v>65.44</v>
      </c>
      <c r="K24" s="55"/>
      <c r="L24" s="55">
        <v>45.3</v>
      </c>
      <c r="M24" s="55">
        <v>10.6</v>
      </c>
      <c r="N24" s="55">
        <v>571.1</v>
      </c>
      <c r="O24" s="55">
        <v>811.4</v>
      </c>
      <c r="P24" s="55">
        <f t="shared" si="0"/>
        <v>6209.3400000000011</v>
      </c>
      <c r="Q24" s="1"/>
      <c r="R24" s="1"/>
      <c r="S24" s="1"/>
      <c r="T24" s="1"/>
      <c r="U24" s="205" t="s">
        <v>527</v>
      </c>
      <c r="V24" s="52" t="s">
        <v>888</v>
      </c>
      <c r="W24" s="53">
        <v>50.95</v>
      </c>
      <c r="X24" s="53" t="s">
        <v>871</v>
      </c>
    </row>
    <row r="25" spans="1:24" x14ac:dyDescent="0.3">
      <c r="A25" s="1"/>
      <c r="B25" s="54" t="s">
        <v>733</v>
      </c>
      <c r="C25" s="55">
        <v>783.1</v>
      </c>
      <c r="D25" s="55">
        <v>1646.9</v>
      </c>
      <c r="E25" s="55">
        <v>2392</v>
      </c>
      <c r="F25" s="55">
        <v>46.8</v>
      </c>
      <c r="G25" s="55">
        <v>26.1</v>
      </c>
      <c r="H25" s="55"/>
      <c r="I25" s="55"/>
      <c r="J25" s="55">
        <f>+DESPACHO_EJECUTADO!FD29+DESPACHO_EJECUTADO!FE29</f>
        <v>65.150000000000006</v>
      </c>
      <c r="K25" s="55"/>
      <c r="L25" s="55">
        <v>46</v>
      </c>
      <c r="M25" s="55">
        <v>10.6</v>
      </c>
      <c r="N25" s="55">
        <v>599.20000000000005</v>
      </c>
      <c r="O25" s="55">
        <v>780</v>
      </c>
      <c r="P25" s="55">
        <f t="shared" si="0"/>
        <v>6395.85</v>
      </c>
      <c r="Q25" s="1"/>
      <c r="R25" s="1"/>
      <c r="S25" s="1"/>
      <c r="T25" s="1"/>
      <c r="U25" s="205" t="s">
        <v>236</v>
      </c>
      <c r="V25" s="52" t="s">
        <v>889</v>
      </c>
      <c r="W25" s="53" t="s">
        <v>871</v>
      </c>
      <c r="X25" s="53">
        <v>14456.75</v>
      </c>
    </row>
    <row r="26" spans="1:24" x14ac:dyDescent="0.3">
      <c r="A26" s="1"/>
      <c r="B26" s="54" t="s">
        <v>734</v>
      </c>
      <c r="C26" s="55">
        <v>770.1</v>
      </c>
      <c r="D26" s="55">
        <v>1513.1</v>
      </c>
      <c r="E26" s="55">
        <v>2428.9</v>
      </c>
      <c r="F26" s="55">
        <v>46.3</v>
      </c>
      <c r="G26" s="55">
        <v>34.1</v>
      </c>
      <c r="H26" s="55"/>
      <c r="I26" s="55"/>
      <c r="J26" s="55">
        <f>+DESPACHO_EJECUTADO!FD30+DESPACHO_EJECUTADO!FE30</f>
        <v>65.19</v>
      </c>
      <c r="K26" s="55"/>
      <c r="L26" s="55">
        <v>46.4</v>
      </c>
      <c r="M26" s="55">
        <v>10.6</v>
      </c>
      <c r="N26" s="55">
        <v>608.29999999999995</v>
      </c>
      <c r="O26" s="55">
        <v>816.3</v>
      </c>
      <c r="P26" s="55">
        <f t="shared" si="0"/>
        <v>6339.2900000000009</v>
      </c>
      <c r="Q26" s="1"/>
      <c r="R26" s="1"/>
      <c r="S26" s="1"/>
      <c r="T26" s="1"/>
      <c r="U26" s="205"/>
      <c r="V26" s="52" t="s">
        <v>890</v>
      </c>
      <c r="W26" s="53">
        <v>4898.7</v>
      </c>
      <c r="X26" s="53" t="s">
        <v>871</v>
      </c>
    </row>
    <row r="27" spans="1:24" x14ac:dyDescent="0.3">
      <c r="A27" s="1"/>
      <c r="B27" s="54" t="s">
        <v>735</v>
      </c>
      <c r="C27" s="55">
        <v>786.7</v>
      </c>
      <c r="D27" s="55">
        <v>1596</v>
      </c>
      <c r="E27" s="55">
        <v>2506.1</v>
      </c>
      <c r="F27" s="55">
        <v>45.9</v>
      </c>
      <c r="G27" s="55">
        <v>33.799999999999997</v>
      </c>
      <c r="H27" s="55"/>
      <c r="I27" s="55"/>
      <c r="J27" s="55">
        <f>+DESPACHO_EJECUTADO!FD31+DESPACHO_EJECUTADO!FE31</f>
        <v>65.460000000000008</v>
      </c>
      <c r="K27" s="55"/>
      <c r="L27" s="55">
        <v>46.4</v>
      </c>
      <c r="M27" s="55">
        <v>10.6</v>
      </c>
      <c r="N27" s="55">
        <v>608</v>
      </c>
      <c r="O27" s="55">
        <v>844.1</v>
      </c>
      <c r="P27" s="55">
        <f t="shared" si="0"/>
        <v>6543.0599999999995</v>
      </c>
      <c r="Q27" s="1"/>
      <c r="R27" s="1"/>
      <c r="S27" s="1"/>
      <c r="T27" s="1"/>
      <c r="U27" s="205" t="s">
        <v>242</v>
      </c>
      <c r="V27" s="52" t="s">
        <v>891</v>
      </c>
      <c r="W27" s="53">
        <v>46.5</v>
      </c>
      <c r="X27" s="53" t="s">
        <v>871</v>
      </c>
    </row>
    <row r="28" spans="1:24" x14ac:dyDescent="0.3">
      <c r="A28" s="1"/>
      <c r="B28" s="54" t="s">
        <v>736</v>
      </c>
      <c r="C28" s="55">
        <v>808.4</v>
      </c>
      <c r="D28" s="55">
        <v>1569.1</v>
      </c>
      <c r="E28" s="55">
        <v>2555.6999999999998</v>
      </c>
      <c r="F28" s="55">
        <v>45.6</v>
      </c>
      <c r="G28" s="55">
        <v>38</v>
      </c>
      <c r="H28" s="55"/>
      <c r="I28" s="55"/>
      <c r="J28" s="55">
        <f>+DESPACHO_EJECUTADO!FD32+DESPACHO_EJECUTADO!FE32</f>
        <v>64.92</v>
      </c>
      <c r="K28" s="55"/>
      <c r="L28" s="55">
        <v>46.6</v>
      </c>
      <c r="M28" s="55">
        <v>10.5</v>
      </c>
      <c r="N28" s="55">
        <v>609.29999999999995</v>
      </c>
      <c r="O28" s="55">
        <v>847.6</v>
      </c>
      <c r="P28" s="55">
        <f t="shared" si="0"/>
        <v>6595.7200000000012</v>
      </c>
      <c r="Q28" s="1"/>
      <c r="R28" s="1"/>
      <c r="S28" s="1"/>
      <c r="T28" s="1"/>
      <c r="U28" s="205" t="s">
        <v>531</v>
      </c>
      <c r="V28" s="52" t="s">
        <v>892</v>
      </c>
      <c r="W28" s="53">
        <v>336</v>
      </c>
      <c r="X28" s="53" t="s">
        <v>871</v>
      </c>
    </row>
    <row r="29" spans="1:24" x14ac:dyDescent="0.3">
      <c r="A29" s="1"/>
      <c r="B29" s="54" t="s">
        <v>737</v>
      </c>
      <c r="C29" s="55">
        <v>806.7</v>
      </c>
      <c r="D29" s="55">
        <v>1532.6</v>
      </c>
      <c r="E29" s="55">
        <v>2559</v>
      </c>
      <c r="F29" s="55">
        <v>45.3</v>
      </c>
      <c r="G29" s="55">
        <v>40.700000000000003</v>
      </c>
      <c r="H29" s="55"/>
      <c r="I29" s="55"/>
      <c r="J29" s="55">
        <f>+DESPACHO_EJECUTADO!FD33+DESPACHO_EJECUTADO!FE33</f>
        <v>65.22</v>
      </c>
      <c r="K29" s="55"/>
      <c r="L29" s="55">
        <v>45</v>
      </c>
      <c r="M29" s="55">
        <v>10.5</v>
      </c>
      <c r="N29" s="55">
        <v>612.20000000000005</v>
      </c>
      <c r="O29" s="55">
        <v>851.4</v>
      </c>
      <c r="P29" s="55">
        <f t="shared" si="0"/>
        <v>6568.62</v>
      </c>
      <c r="Q29" s="1"/>
      <c r="R29" s="1"/>
      <c r="S29" s="1"/>
      <c r="T29" s="1"/>
      <c r="U29" s="205" t="s">
        <v>516</v>
      </c>
      <c r="V29" s="52" t="s">
        <v>893</v>
      </c>
      <c r="W29" s="53">
        <v>473.8</v>
      </c>
      <c r="X29" s="53" t="s">
        <v>871</v>
      </c>
    </row>
    <row r="30" spans="1:24" x14ac:dyDescent="0.3">
      <c r="A30" s="1"/>
      <c r="B30" s="56" t="s">
        <v>738</v>
      </c>
      <c r="C30" s="57">
        <v>800.6</v>
      </c>
      <c r="D30" s="57">
        <v>1467.5</v>
      </c>
      <c r="E30" s="57">
        <v>2555.1999999999998</v>
      </c>
      <c r="F30" s="57">
        <v>45.6</v>
      </c>
      <c r="G30" s="57">
        <v>39.9</v>
      </c>
      <c r="H30" s="57"/>
      <c r="I30" s="57"/>
      <c r="J30" s="57">
        <f>+DESPACHO_EJECUTADO!FD34+DESPACHO_EJECUTADO!FE34</f>
        <v>65.430000000000007</v>
      </c>
      <c r="K30" s="57"/>
      <c r="L30" s="57">
        <v>44.6</v>
      </c>
      <c r="M30" s="57">
        <v>10.5</v>
      </c>
      <c r="N30" s="57">
        <v>614.4</v>
      </c>
      <c r="O30" s="57">
        <v>860.2</v>
      </c>
      <c r="P30" s="57">
        <f t="shared" si="0"/>
        <v>6503.9299999999994</v>
      </c>
      <c r="Q30" s="1"/>
      <c r="R30" s="1"/>
      <c r="S30" s="1"/>
      <c r="T30" s="1"/>
      <c r="U30" s="205" t="s">
        <v>248</v>
      </c>
      <c r="V30" s="52" t="s">
        <v>894</v>
      </c>
      <c r="W30" s="53">
        <v>154.44999999999999</v>
      </c>
      <c r="X30" s="53" t="s">
        <v>871</v>
      </c>
    </row>
    <row r="31" spans="1:24" x14ac:dyDescent="0.3">
      <c r="A31" s="1"/>
      <c r="B31" s="50" t="s">
        <v>739</v>
      </c>
      <c r="C31" s="51">
        <v>801.1</v>
      </c>
      <c r="D31" s="51">
        <v>1432.2</v>
      </c>
      <c r="E31" s="51">
        <v>2552.9</v>
      </c>
      <c r="F31" s="51">
        <v>45.3</v>
      </c>
      <c r="G31" s="51">
        <v>38.200000000000003</v>
      </c>
      <c r="H31" s="51"/>
      <c r="I31" s="51"/>
      <c r="J31" s="51">
        <f>+DESPACHO_EJECUTADO!FD35+DESPACHO_EJECUTADO!FE35</f>
        <v>65.599999999999994</v>
      </c>
      <c r="K31" s="51"/>
      <c r="L31" s="51">
        <v>48.5</v>
      </c>
      <c r="M31" s="51">
        <v>10.5</v>
      </c>
      <c r="N31" s="51">
        <v>620.4</v>
      </c>
      <c r="O31" s="51">
        <v>888</v>
      </c>
      <c r="P31" s="51">
        <f t="shared" si="0"/>
        <v>6502.7000000000007</v>
      </c>
      <c r="Q31" s="1"/>
      <c r="R31" s="1"/>
      <c r="S31" s="1"/>
      <c r="T31" s="1"/>
      <c r="U31" s="205" t="s">
        <v>895</v>
      </c>
      <c r="V31" s="52" t="s">
        <v>896</v>
      </c>
      <c r="W31" s="53" t="s">
        <v>871</v>
      </c>
      <c r="X31" s="53">
        <v>1159.3</v>
      </c>
    </row>
    <row r="32" spans="1:24" x14ac:dyDescent="0.3">
      <c r="A32" s="1"/>
      <c r="B32" s="54" t="s">
        <v>740</v>
      </c>
      <c r="C32" s="55">
        <v>798.1</v>
      </c>
      <c r="D32" s="55">
        <v>1483.1</v>
      </c>
      <c r="E32" s="55">
        <v>2523.6</v>
      </c>
      <c r="F32" s="55">
        <v>45.6</v>
      </c>
      <c r="G32" s="55">
        <v>38.9</v>
      </c>
      <c r="H32" s="55"/>
      <c r="I32" s="55"/>
      <c r="J32" s="55">
        <f>+DESPACHO_EJECUTADO!FD36+DESPACHO_EJECUTADO!FE36</f>
        <v>65.41</v>
      </c>
      <c r="K32" s="55"/>
      <c r="L32" s="55">
        <v>48.6</v>
      </c>
      <c r="M32" s="55">
        <v>10.5</v>
      </c>
      <c r="N32" s="55">
        <v>617.79999999999995</v>
      </c>
      <c r="O32" s="55">
        <v>874.7</v>
      </c>
      <c r="P32" s="55">
        <f t="shared" si="0"/>
        <v>6506.3099999999995</v>
      </c>
      <c r="Q32" s="1"/>
      <c r="R32" s="1"/>
      <c r="S32" s="1"/>
      <c r="T32" s="1"/>
      <c r="U32" s="205" t="s">
        <v>517</v>
      </c>
      <c r="V32" s="52" t="s">
        <v>897</v>
      </c>
      <c r="W32" s="53">
        <v>151.5</v>
      </c>
      <c r="X32" s="53" t="s">
        <v>871</v>
      </c>
    </row>
    <row r="33" spans="1:24" x14ac:dyDescent="0.3">
      <c r="A33" s="1"/>
      <c r="B33" s="54" t="s">
        <v>741</v>
      </c>
      <c r="C33" s="55">
        <v>793.6</v>
      </c>
      <c r="D33" s="55">
        <v>1547.7</v>
      </c>
      <c r="E33" s="55">
        <v>2463.4</v>
      </c>
      <c r="F33" s="55">
        <v>46</v>
      </c>
      <c r="G33" s="55">
        <v>39.299999999999997</v>
      </c>
      <c r="H33" s="55"/>
      <c r="I33" s="55"/>
      <c r="J33" s="55">
        <f>+DESPACHO_EJECUTADO!FD37+DESPACHO_EJECUTADO!FE37</f>
        <v>65.400000000000006</v>
      </c>
      <c r="K33" s="55"/>
      <c r="L33" s="55">
        <v>49</v>
      </c>
      <c r="M33" s="55">
        <v>10.5</v>
      </c>
      <c r="N33" s="55">
        <v>616.70000000000005</v>
      </c>
      <c r="O33" s="55">
        <v>843.4</v>
      </c>
      <c r="P33" s="55">
        <f t="shared" si="0"/>
        <v>6475</v>
      </c>
      <c r="Q33" s="1"/>
      <c r="R33" s="1"/>
      <c r="S33" s="1"/>
      <c r="T33" s="1"/>
      <c r="U33" s="205" t="s">
        <v>518</v>
      </c>
      <c r="V33" s="52" t="s">
        <v>898</v>
      </c>
      <c r="W33" s="53">
        <v>106.5</v>
      </c>
      <c r="X33" s="53" t="s">
        <v>871</v>
      </c>
    </row>
    <row r="34" spans="1:24" x14ac:dyDescent="0.3">
      <c r="A34" s="1"/>
      <c r="B34" s="54" t="s">
        <v>742</v>
      </c>
      <c r="C34" s="55">
        <v>795.6</v>
      </c>
      <c r="D34" s="55">
        <v>1577.7</v>
      </c>
      <c r="E34" s="55">
        <v>2454.5</v>
      </c>
      <c r="F34" s="55">
        <v>46.4</v>
      </c>
      <c r="G34" s="55">
        <v>38.1</v>
      </c>
      <c r="H34" s="55"/>
      <c r="I34" s="55"/>
      <c r="J34" s="55">
        <f>+DESPACHO_EJECUTADO!FD38+DESPACHO_EJECUTADO!FE38</f>
        <v>65.27</v>
      </c>
      <c r="K34" s="55"/>
      <c r="L34" s="55">
        <v>48.2</v>
      </c>
      <c r="M34" s="55">
        <v>10.6</v>
      </c>
      <c r="N34" s="55">
        <v>620.1</v>
      </c>
      <c r="O34" s="55">
        <v>813.1</v>
      </c>
      <c r="P34" s="55">
        <f t="shared" si="0"/>
        <v>6469.5700000000015</v>
      </c>
      <c r="Q34" s="1"/>
      <c r="R34" s="1"/>
      <c r="S34" s="1"/>
      <c r="T34" s="1"/>
      <c r="U34" s="205" t="s">
        <v>43</v>
      </c>
      <c r="V34" s="52" t="s">
        <v>899</v>
      </c>
      <c r="W34" s="53" t="s">
        <v>871</v>
      </c>
      <c r="X34" s="53">
        <v>1471.7</v>
      </c>
    </row>
    <row r="35" spans="1:24" x14ac:dyDescent="0.3">
      <c r="A35" s="1"/>
      <c r="B35" s="54" t="s">
        <v>743</v>
      </c>
      <c r="C35" s="55">
        <v>798.6</v>
      </c>
      <c r="D35" s="55">
        <v>1570.4</v>
      </c>
      <c r="E35" s="55">
        <v>2387.8000000000002</v>
      </c>
      <c r="F35" s="55">
        <v>46.3</v>
      </c>
      <c r="G35" s="55">
        <v>39.6</v>
      </c>
      <c r="H35" s="55"/>
      <c r="I35" s="55"/>
      <c r="J35" s="55">
        <f>+DESPACHO_EJECUTADO!FD39+DESPACHO_EJECUTADO!FE39</f>
        <v>65.710000000000008</v>
      </c>
      <c r="K35" s="55"/>
      <c r="L35" s="55">
        <v>48.3</v>
      </c>
      <c r="M35" s="55">
        <v>10.6</v>
      </c>
      <c r="N35" s="55">
        <v>612.4</v>
      </c>
      <c r="O35" s="55">
        <v>818.3</v>
      </c>
      <c r="P35" s="55">
        <f t="shared" si="0"/>
        <v>6398.0100000000011</v>
      </c>
      <c r="Q35" s="1"/>
      <c r="R35" s="1"/>
      <c r="S35" s="1"/>
      <c r="T35" s="1"/>
      <c r="U35" s="205" t="s">
        <v>533</v>
      </c>
      <c r="V35" s="52" t="s">
        <v>900</v>
      </c>
      <c r="W35" s="53">
        <v>141.5</v>
      </c>
      <c r="X35" s="53" t="s">
        <v>871</v>
      </c>
    </row>
    <row r="36" spans="1:24" x14ac:dyDescent="0.3">
      <c r="A36" s="1"/>
      <c r="B36" s="54" t="s">
        <v>744</v>
      </c>
      <c r="C36" s="55">
        <v>829</v>
      </c>
      <c r="D36" s="55">
        <v>1614.6</v>
      </c>
      <c r="E36" s="55">
        <v>2383.6999999999998</v>
      </c>
      <c r="F36" s="55">
        <v>46.1</v>
      </c>
      <c r="G36" s="55">
        <v>39.1</v>
      </c>
      <c r="H36" s="55"/>
      <c r="I36" s="55"/>
      <c r="J36" s="55">
        <f>+DESPACHO_EJECUTADO!FD40+DESPACHO_EJECUTADO!FE40</f>
        <v>65.72</v>
      </c>
      <c r="K36" s="55"/>
      <c r="L36" s="55">
        <v>49.1</v>
      </c>
      <c r="M36" s="55">
        <v>10.6</v>
      </c>
      <c r="N36" s="55">
        <v>573.29999999999995</v>
      </c>
      <c r="O36" s="55">
        <v>803.3</v>
      </c>
      <c r="P36" s="55">
        <f t="shared" si="0"/>
        <v>6414.5200000000013</v>
      </c>
      <c r="Q36" s="1"/>
      <c r="R36" s="1"/>
      <c r="S36" s="1"/>
      <c r="T36" s="1"/>
      <c r="U36" s="205"/>
      <c r="V36" s="52" t="s">
        <v>901</v>
      </c>
      <c r="W36" s="53">
        <v>57.5</v>
      </c>
      <c r="X36" s="53" t="s">
        <v>871</v>
      </c>
    </row>
    <row r="37" spans="1:24" x14ac:dyDescent="0.3">
      <c r="A37" s="1"/>
      <c r="B37" s="54" t="s">
        <v>745</v>
      </c>
      <c r="C37" s="55">
        <v>797.5</v>
      </c>
      <c r="D37" s="55">
        <v>1556.8</v>
      </c>
      <c r="E37" s="55">
        <v>2391.8000000000002</v>
      </c>
      <c r="F37" s="55">
        <v>46.1</v>
      </c>
      <c r="G37" s="55">
        <v>40.1</v>
      </c>
      <c r="H37" s="55"/>
      <c r="I37" s="55"/>
      <c r="J37" s="55">
        <f>+DESPACHO_EJECUTADO!FD41+DESPACHO_EJECUTADO!FE41</f>
        <v>65.84</v>
      </c>
      <c r="K37" s="55"/>
      <c r="L37" s="55">
        <v>48.2</v>
      </c>
      <c r="M37" s="55">
        <v>10.6</v>
      </c>
      <c r="N37" s="55">
        <v>579</v>
      </c>
      <c r="O37" s="55">
        <v>815.7</v>
      </c>
      <c r="P37" s="55">
        <f t="shared" si="0"/>
        <v>6351.6400000000012</v>
      </c>
      <c r="Q37" s="1"/>
      <c r="R37" s="1"/>
      <c r="S37" s="1"/>
      <c r="T37" s="1"/>
      <c r="U37" s="205" t="s">
        <v>534</v>
      </c>
      <c r="V37" s="52" t="s">
        <v>902</v>
      </c>
      <c r="W37" s="53">
        <v>89.65</v>
      </c>
      <c r="X37" s="53" t="s">
        <v>871</v>
      </c>
    </row>
    <row r="38" spans="1:24" x14ac:dyDescent="0.3">
      <c r="A38" s="1"/>
      <c r="B38" s="56" t="s">
        <v>746</v>
      </c>
      <c r="C38" s="57">
        <v>799.8</v>
      </c>
      <c r="D38" s="57">
        <v>1582.4</v>
      </c>
      <c r="E38" s="57">
        <v>2320.1999999999998</v>
      </c>
      <c r="F38" s="57">
        <v>46.1</v>
      </c>
      <c r="G38" s="57">
        <v>34.299999999999997</v>
      </c>
      <c r="H38" s="57"/>
      <c r="I38" s="57"/>
      <c r="J38" s="57">
        <f>+DESPACHO_EJECUTADO!FD42+DESPACHO_EJECUTADO!FE42</f>
        <v>66.209999999999994</v>
      </c>
      <c r="K38" s="57"/>
      <c r="L38" s="57">
        <v>49.3</v>
      </c>
      <c r="M38" s="57">
        <v>10.6</v>
      </c>
      <c r="N38" s="57">
        <v>511.4</v>
      </c>
      <c r="O38" s="57">
        <v>847.8</v>
      </c>
      <c r="P38" s="57">
        <f t="shared" si="0"/>
        <v>6268.1100000000006</v>
      </c>
      <c r="Q38" s="1"/>
      <c r="R38" s="1"/>
      <c r="S38" s="1"/>
      <c r="T38" s="1"/>
      <c r="U38" s="205"/>
      <c r="V38" s="52" t="s">
        <v>903</v>
      </c>
      <c r="W38" s="53">
        <v>100.6</v>
      </c>
      <c r="X38" s="53" t="s">
        <v>871</v>
      </c>
    </row>
    <row r="39" spans="1:24" x14ac:dyDescent="0.3">
      <c r="A39" s="1"/>
      <c r="B39" s="50" t="s">
        <v>747</v>
      </c>
      <c r="C39" s="51">
        <v>826</v>
      </c>
      <c r="D39" s="51">
        <v>1813.7</v>
      </c>
      <c r="E39" s="51">
        <v>2356.1</v>
      </c>
      <c r="F39" s="51">
        <v>46.2</v>
      </c>
      <c r="G39" s="51">
        <v>34.1</v>
      </c>
      <c r="H39" s="51"/>
      <c r="I39" s="51"/>
      <c r="J39" s="51">
        <f>+DESPACHO_EJECUTADO!FD43+DESPACHO_EJECUTADO!FE43</f>
        <v>65.210000000000008</v>
      </c>
      <c r="K39" s="51"/>
      <c r="L39" s="51">
        <v>49.2</v>
      </c>
      <c r="M39" s="51">
        <v>10.6</v>
      </c>
      <c r="N39" s="51">
        <v>302.89999999999998</v>
      </c>
      <c r="O39" s="51">
        <v>826.2</v>
      </c>
      <c r="P39" s="51">
        <f t="shared" si="0"/>
        <v>6330.2099999999991</v>
      </c>
      <c r="Q39" s="1"/>
      <c r="R39" s="1"/>
      <c r="S39" s="1"/>
      <c r="T39" s="1"/>
      <c r="U39" s="205"/>
      <c r="V39" s="52" t="s">
        <v>904</v>
      </c>
      <c r="W39" s="53">
        <v>104.8</v>
      </c>
      <c r="X39" s="53" t="s">
        <v>871</v>
      </c>
    </row>
    <row r="40" spans="1:24" x14ac:dyDescent="0.3">
      <c r="A40" s="1"/>
      <c r="B40" s="54" t="s">
        <v>748</v>
      </c>
      <c r="C40" s="55">
        <v>830.6</v>
      </c>
      <c r="D40" s="55">
        <v>1789.1</v>
      </c>
      <c r="E40" s="55">
        <v>2526.9</v>
      </c>
      <c r="F40" s="55">
        <v>46.3</v>
      </c>
      <c r="G40" s="55">
        <v>34</v>
      </c>
      <c r="H40" s="55"/>
      <c r="I40" s="55"/>
      <c r="J40" s="55">
        <f>+DESPACHO_EJECUTADO!FD44+DESPACHO_EJECUTADO!FE44</f>
        <v>65.710000000000008</v>
      </c>
      <c r="K40" s="55"/>
      <c r="L40" s="55">
        <v>49</v>
      </c>
      <c r="M40" s="55">
        <v>10.6</v>
      </c>
      <c r="N40" s="55">
        <v>100.4</v>
      </c>
      <c r="O40" s="55">
        <v>847.7</v>
      </c>
      <c r="P40" s="55">
        <f t="shared" si="0"/>
        <v>6300.31</v>
      </c>
      <c r="Q40" s="1"/>
      <c r="R40" s="1"/>
      <c r="S40" s="1"/>
      <c r="T40" s="1"/>
      <c r="U40" s="205"/>
      <c r="V40" s="52" t="s">
        <v>905</v>
      </c>
      <c r="W40" s="53">
        <v>190.55</v>
      </c>
      <c r="X40" s="53" t="s">
        <v>871</v>
      </c>
    </row>
    <row r="41" spans="1:24" x14ac:dyDescent="0.3">
      <c r="A41" s="1"/>
      <c r="B41" s="54" t="s">
        <v>749</v>
      </c>
      <c r="C41" s="55">
        <v>833.6</v>
      </c>
      <c r="D41" s="55">
        <v>1849.6</v>
      </c>
      <c r="E41" s="55">
        <v>2726.3</v>
      </c>
      <c r="F41" s="55">
        <v>46.4</v>
      </c>
      <c r="G41" s="55">
        <v>43.8</v>
      </c>
      <c r="H41" s="55"/>
      <c r="I41" s="55"/>
      <c r="J41" s="55">
        <f>+DESPACHO_EJECUTADO!FD45+DESPACHO_EJECUTADO!FE45</f>
        <v>65.87</v>
      </c>
      <c r="K41" s="55"/>
      <c r="L41" s="55">
        <v>48.7</v>
      </c>
      <c r="M41" s="55">
        <v>10.6</v>
      </c>
      <c r="N41" s="55">
        <v>3.2</v>
      </c>
      <c r="O41" s="55">
        <v>799.3</v>
      </c>
      <c r="P41" s="55">
        <f t="shared" si="0"/>
        <v>6427.37</v>
      </c>
      <c r="Q41" s="1"/>
      <c r="R41" s="1"/>
      <c r="S41" s="1"/>
      <c r="T41" s="1"/>
      <c r="U41" s="205" t="s">
        <v>519</v>
      </c>
      <c r="V41" s="52" t="s">
        <v>906</v>
      </c>
      <c r="W41" s="53">
        <v>80.099999999999994</v>
      </c>
      <c r="X41" s="53" t="s">
        <v>871</v>
      </c>
    </row>
    <row r="42" spans="1:24" x14ac:dyDescent="0.3">
      <c r="A42" s="1"/>
      <c r="B42" s="54" t="s">
        <v>750</v>
      </c>
      <c r="C42" s="55">
        <v>845.1</v>
      </c>
      <c r="D42" s="55">
        <v>1918.9</v>
      </c>
      <c r="E42" s="55">
        <v>2938.6</v>
      </c>
      <c r="F42" s="55">
        <v>46.4</v>
      </c>
      <c r="G42" s="55">
        <v>43.6</v>
      </c>
      <c r="H42" s="55"/>
      <c r="I42" s="55"/>
      <c r="J42" s="55">
        <f>+DESPACHO_EJECUTADO!FD46+DESPACHO_EJECUTADO!FE46</f>
        <v>66.17</v>
      </c>
      <c r="K42" s="55"/>
      <c r="L42" s="55">
        <v>48</v>
      </c>
      <c r="M42" s="55">
        <v>10.6</v>
      </c>
      <c r="N42" s="55">
        <v>0</v>
      </c>
      <c r="O42" s="55">
        <v>769.9</v>
      </c>
      <c r="P42" s="55">
        <f t="shared" si="0"/>
        <v>6687.27</v>
      </c>
      <c r="Q42" s="1"/>
      <c r="R42" s="1"/>
      <c r="S42" s="1"/>
      <c r="T42" s="1"/>
      <c r="U42" s="205" t="s">
        <v>502</v>
      </c>
      <c r="V42" s="52" t="s">
        <v>907</v>
      </c>
      <c r="W42" s="53">
        <v>446.2</v>
      </c>
      <c r="X42" s="53" t="s">
        <v>871</v>
      </c>
    </row>
    <row r="43" spans="1:24" x14ac:dyDescent="0.3">
      <c r="A43" s="1"/>
      <c r="B43" s="54" t="s">
        <v>751</v>
      </c>
      <c r="C43" s="55">
        <v>831.9</v>
      </c>
      <c r="D43" s="55">
        <v>2140.3000000000002</v>
      </c>
      <c r="E43" s="55">
        <v>2982.4</v>
      </c>
      <c r="F43" s="55">
        <v>46.9</v>
      </c>
      <c r="G43" s="55">
        <v>61.2</v>
      </c>
      <c r="H43" s="55"/>
      <c r="I43" s="55"/>
      <c r="J43" s="55">
        <f>+DESPACHO_EJECUTADO!FD47+DESPACHO_EJECUTADO!FE47</f>
        <v>65.53</v>
      </c>
      <c r="K43" s="55"/>
      <c r="L43" s="55">
        <v>49</v>
      </c>
      <c r="M43" s="55">
        <v>10.6</v>
      </c>
      <c r="N43" s="55">
        <v>0</v>
      </c>
      <c r="O43" s="55">
        <v>766.7</v>
      </c>
      <c r="P43" s="55">
        <f t="shared" si="0"/>
        <v>6954.53</v>
      </c>
      <c r="Q43" s="1"/>
      <c r="R43" s="1"/>
      <c r="S43" s="1"/>
      <c r="T43" s="1"/>
      <c r="U43" s="205" t="s">
        <v>520</v>
      </c>
      <c r="V43" s="52" t="s">
        <v>908</v>
      </c>
      <c r="W43" s="53">
        <v>444</v>
      </c>
      <c r="X43" s="53" t="s">
        <v>871</v>
      </c>
    </row>
    <row r="44" spans="1:24" x14ac:dyDescent="0.3">
      <c r="A44" s="1"/>
      <c r="B44" s="54" t="s">
        <v>752</v>
      </c>
      <c r="C44" s="55">
        <v>843.1</v>
      </c>
      <c r="D44" s="55">
        <v>2227.6</v>
      </c>
      <c r="E44" s="55">
        <v>2986.9</v>
      </c>
      <c r="F44" s="55">
        <v>46.8</v>
      </c>
      <c r="G44" s="55">
        <v>68.400000000000006</v>
      </c>
      <c r="H44" s="55"/>
      <c r="I44" s="55"/>
      <c r="J44" s="55">
        <f>+DESPACHO_EJECUTADO!FD48+DESPACHO_EJECUTADO!FE48</f>
        <v>65.650000000000006</v>
      </c>
      <c r="K44" s="55"/>
      <c r="L44" s="55">
        <v>47.7</v>
      </c>
      <c r="M44" s="55">
        <v>10.6</v>
      </c>
      <c r="N44" s="55">
        <v>0</v>
      </c>
      <c r="O44" s="55">
        <v>758.7</v>
      </c>
      <c r="P44" s="55">
        <f t="shared" si="0"/>
        <v>7055.45</v>
      </c>
      <c r="Q44" s="1"/>
      <c r="R44" s="1"/>
      <c r="S44" s="1"/>
      <c r="T44" s="1"/>
      <c r="U44" s="205" t="s">
        <v>496</v>
      </c>
      <c r="V44" s="52" t="s">
        <v>909</v>
      </c>
      <c r="W44" s="53" t="s">
        <v>871</v>
      </c>
      <c r="X44" s="53">
        <v>1577.4</v>
      </c>
    </row>
    <row r="45" spans="1:24" x14ac:dyDescent="0.3">
      <c r="A45" s="1"/>
      <c r="B45" s="54" t="s">
        <v>753</v>
      </c>
      <c r="C45" s="55">
        <v>844.2</v>
      </c>
      <c r="D45" s="55">
        <v>2237.3000000000002</v>
      </c>
      <c r="E45" s="55">
        <v>2979.5</v>
      </c>
      <c r="F45" s="55">
        <v>47.5</v>
      </c>
      <c r="G45" s="55">
        <v>67.400000000000006</v>
      </c>
      <c r="H45" s="55"/>
      <c r="I45" s="55"/>
      <c r="J45" s="55">
        <f>+DESPACHO_EJECUTADO!FD49+DESPACHO_EJECUTADO!FE49</f>
        <v>66.009999999999991</v>
      </c>
      <c r="K45" s="55"/>
      <c r="L45" s="55">
        <v>46.5</v>
      </c>
      <c r="M45" s="55">
        <v>10.6</v>
      </c>
      <c r="N45" s="55">
        <v>0</v>
      </c>
      <c r="O45" s="55">
        <v>744.1</v>
      </c>
      <c r="P45" s="55">
        <f t="shared" si="0"/>
        <v>7043.1100000000006</v>
      </c>
      <c r="Q45" s="1"/>
      <c r="R45" s="1"/>
      <c r="S45" s="1"/>
      <c r="T45" s="1"/>
      <c r="U45" s="205" t="s">
        <v>278</v>
      </c>
      <c r="V45" s="52" t="s">
        <v>910</v>
      </c>
      <c r="W45" s="53">
        <v>1290.7</v>
      </c>
      <c r="X45" s="53" t="s">
        <v>871</v>
      </c>
    </row>
    <row r="46" spans="1:24" x14ac:dyDescent="0.3">
      <c r="A46" s="1"/>
      <c r="B46" s="56" t="s">
        <v>754</v>
      </c>
      <c r="C46" s="57">
        <v>849</v>
      </c>
      <c r="D46" s="57">
        <v>2271.6</v>
      </c>
      <c r="E46" s="57">
        <v>2979.5</v>
      </c>
      <c r="F46" s="57">
        <v>47.1</v>
      </c>
      <c r="G46" s="57">
        <v>68.900000000000006</v>
      </c>
      <c r="H46" s="57"/>
      <c r="I46" s="57"/>
      <c r="J46" s="57">
        <f>+DESPACHO_EJECUTADO!FD50+DESPACHO_EJECUTADO!FE50</f>
        <v>66.5</v>
      </c>
      <c r="K46" s="57"/>
      <c r="L46" s="57">
        <v>48.2</v>
      </c>
      <c r="M46" s="57">
        <v>10.6</v>
      </c>
      <c r="N46" s="57">
        <v>0.1</v>
      </c>
      <c r="O46" s="57">
        <v>736.1</v>
      </c>
      <c r="P46" s="57">
        <f t="shared" si="0"/>
        <v>7077.6000000000013</v>
      </c>
      <c r="Q46" s="1"/>
      <c r="R46" s="1"/>
      <c r="S46" s="1"/>
      <c r="T46" s="1"/>
      <c r="U46" s="205" t="s">
        <v>507</v>
      </c>
      <c r="V46" s="52" t="s">
        <v>911</v>
      </c>
      <c r="W46" s="53">
        <v>26.3</v>
      </c>
      <c r="X46" s="53" t="s">
        <v>871</v>
      </c>
    </row>
    <row r="47" spans="1:24" x14ac:dyDescent="0.3">
      <c r="A47" s="1"/>
      <c r="B47" s="50" t="s">
        <v>755</v>
      </c>
      <c r="C47" s="51">
        <v>845.8</v>
      </c>
      <c r="D47" s="51">
        <v>2266.5</v>
      </c>
      <c r="E47" s="51">
        <v>2987.5</v>
      </c>
      <c r="F47" s="51">
        <v>47.4</v>
      </c>
      <c r="G47" s="51">
        <v>68.2</v>
      </c>
      <c r="H47" s="51"/>
      <c r="I47" s="51"/>
      <c r="J47" s="51">
        <f>+DESPACHO_EJECUTADO!FD51+DESPACHO_EJECUTADO!FE51</f>
        <v>65.819999999999993</v>
      </c>
      <c r="K47" s="51"/>
      <c r="L47" s="51">
        <v>47.3</v>
      </c>
      <c r="M47" s="51">
        <v>10.6</v>
      </c>
      <c r="N47" s="51">
        <v>0.1</v>
      </c>
      <c r="O47" s="51">
        <v>712.1</v>
      </c>
      <c r="P47" s="51">
        <f t="shared" si="0"/>
        <v>7051.3200000000006</v>
      </c>
      <c r="Q47" s="1"/>
      <c r="R47" s="1"/>
      <c r="S47" s="1"/>
      <c r="T47" s="1"/>
      <c r="U47" s="205" t="s">
        <v>60</v>
      </c>
      <c r="V47" s="52" t="s">
        <v>912</v>
      </c>
      <c r="W47" s="53" t="s">
        <v>871</v>
      </c>
      <c r="X47" s="53">
        <v>4357.8</v>
      </c>
    </row>
    <row r="48" spans="1:24" x14ac:dyDescent="0.3">
      <c r="A48" s="1"/>
      <c r="B48" s="54" t="s">
        <v>756</v>
      </c>
      <c r="C48" s="55">
        <v>838.6</v>
      </c>
      <c r="D48" s="55">
        <v>2301</v>
      </c>
      <c r="E48" s="55">
        <v>2978.1</v>
      </c>
      <c r="F48" s="55">
        <v>47</v>
      </c>
      <c r="G48" s="55">
        <v>70.099999999999994</v>
      </c>
      <c r="H48" s="55"/>
      <c r="I48" s="55"/>
      <c r="J48" s="55">
        <f>+DESPACHO_EJECUTADO!FD52+DESPACHO_EJECUTADO!FE52</f>
        <v>66.289999999999992</v>
      </c>
      <c r="K48" s="55"/>
      <c r="L48" s="55">
        <v>47.5</v>
      </c>
      <c r="M48" s="55">
        <v>10.6</v>
      </c>
      <c r="N48" s="55">
        <v>0.1</v>
      </c>
      <c r="O48" s="55">
        <v>637.29999999999995</v>
      </c>
      <c r="P48" s="55">
        <f t="shared" si="0"/>
        <v>6996.5900000000011</v>
      </c>
      <c r="Q48" s="1"/>
      <c r="R48" s="1"/>
      <c r="S48" s="1"/>
      <c r="T48" s="1"/>
      <c r="U48" s="205"/>
      <c r="V48" s="52" t="s">
        <v>913</v>
      </c>
      <c r="W48" s="53">
        <v>97.85</v>
      </c>
      <c r="X48" s="53" t="s">
        <v>871</v>
      </c>
    </row>
    <row r="49" spans="1:24" x14ac:dyDescent="0.3">
      <c r="A49" s="1"/>
      <c r="B49" s="54" t="s">
        <v>757</v>
      </c>
      <c r="C49" s="55">
        <v>845.4</v>
      </c>
      <c r="D49" s="55">
        <v>2377.8000000000002</v>
      </c>
      <c r="E49" s="55">
        <v>2843.7</v>
      </c>
      <c r="F49" s="55">
        <v>47.4</v>
      </c>
      <c r="G49" s="55">
        <v>68.5</v>
      </c>
      <c r="H49" s="55"/>
      <c r="I49" s="55"/>
      <c r="J49" s="55">
        <f>+DESPACHO_EJECUTADO!FD53+DESPACHO_EJECUTADO!FE53</f>
        <v>65.460000000000008</v>
      </c>
      <c r="K49" s="55"/>
      <c r="L49" s="55">
        <v>48.6</v>
      </c>
      <c r="M49" s="55">
        <v>10.6</v>
      </c>
      <c r="N49" s="55">
        <v>0</v>
      </c>
      <c r="O49" s="55">
        <v>631.1</v>
      </c>
      <c r="P49" s="55">
        <f t="shared" si="0"/>
        <v>6938.56</v>
      </c>
      <c r="Q49" s="1"/>
      <c r="R49" s="1"/>
      <c r="S49" s="1"/>
      <c r="T49" s="1"/>
      <c r="U49" s="205" t="s">
        <v>500</v>
      </c>
      <c r="V49" s="52" t="s">
        <v>914</v>
      </c>
      <c r="W49" s="53" t="s">
        <v>871</v>
      </c>
      <c r="X49" s="53">
        <v>776.05</v>
      </c>
    </row>
    <row r="50" spans="1:24" x14ac:dyDescent="0.3">
      <c r="A50" s="1"/>
      <c r="B50" s="54" t="s">
        <v>758</v>
      </c>
      <c r="C50" s="55">
        <v>846.6</v>
      </c>
      <c r="D50" s="55">
        <v>2326</v>
      </c>
      <c r="E50" s="55">
        <v>2744.5</v>
      </c>
      <c r="F50" s="55">
        <v>47.2</v>
      </c>
      <c r="G50" s="55">
        <v>45.4</v>
      </c>
      <c r="H50" s="55"/>
      <c r="I50" s="55"/>
      <c r="J50" s="55">
        <f>+DESPACHO_EJECUTADO!FD54+DESPACHO_EJECUTADO!FE54</f>
        <v>65.900000000000006</v>
      </c>
      <c r="K50" s="55"/>
      <c r="L50" s="55">
        <v>48</v>
      </c>
      <c r="M50" s="55">
        <v>10.6</v>
      </c>
      <c r="N50" s="55">
        <v>0</v>
      </c>
      <c r="O50" s="55">
        <v>634.9</v>
      </c>
      <c r="P50" s="55">
        <f t="shared" si="0"/>
        <v>6769.0999999999995</v>
      </c>
      <c r="Q50" s="1"/>
      <c r="R50" s="1"/>
      <c r="S50" s="1"/>
      <c r="T50" s="1"/>
      <c r="U50" s="205" t="s">
        <v>515</v>
      </c>
      <c r="V50" s="52" t="s">
        <v>915</v>
      </c>
      <c r="W50" s="53">
        <v>35.950000000000003</v>
      </c>
      <c r="X50" s="53" t="s">
        <v>871</v>
      </c>
    </row>
    <row r="51" spans="1:24" x14ac:dyDescent="0.3">
      <c r="A51" s="1"/>
      <c r="B51" s="54" t="s">
        <v>759</v>
      </c>
      <c r="C51" s="55">
        <v>855.1</v>
      </c>
      <c r="D51" s="55">
        <v>2155.4</v>
      </c>
      <c r="E51" s="55">
        <v>2749.9</v>
      </c>
      <c r="F51" s="55">
        <v>47.3</v>
      </c>
      <c r="G51" s="55">
        <v>26.6</v>
      </c>
      <c r="H51" s="55"/>
      <c r="I51" s="55"/>
      <c r="J51" s="55">
        <f>+DESPACHO_EJECUTADO!FD55+DESPACHO_EJECUTADO!FE55</f>
        <v>65.81</v>
      </c>
      <c r="K51" s="55"/>
      <c r="L51" s="55">
        <v>46.3</v>
      </c>
      <c r="M51" s="55">
        <v>10.6</v>
      </c>
      <c r="N51" s="55">
        <v>0</v>
      </c>
      <c r="O51" s="55">
        <v>679</v>
      </c>
      <c r="P51" s="55">
        <f t="shared" si="0"/>
        <v>6636.0100000000011</v>
      </c>
      <c r="Q51" s="1"/>
      <c r="R51" s="1"/>
      <c r="S51" s="1"/>
      <c r="T51" s="1"/>
      <c r="U51" s="205" t="s">
        <v>70</v>
      </c>
      <c r="V51" s="52" t="s">
        <v>916</v>
      </c>
      <c r="W51" s="53">
        <v>50.35</v>
      </c>
      <c r="X51" s="53" t="s">
        <v>871</v>
      </c>
    </row>
    <row r="52" spans="1:24" x14ac:dyDescent="0.3">
      <c r="A52" s="1"/>
      <c r="B52" s="54" t="s">
        <v>760</v>
      </c>
      <c r="C52" s="55">
        <v>854.7</v>
      </c>
      <c r="D52" s="55">
        <v>2125.1999999999998</v>
      </c>
      <c r="E52" s="55">
        <v>2616</v>
      </c>
      <c r="F52" s="55">
        <v>47.1</v>
      </c>
      <c r="G52" s="55">
        <v>26.5</v>
      </c>
      <c r="H52" s="55"/>
      <c r="I52" s="55"/>
      <c r="J52" s="55">
        <f>+DESPACHO_EJECUTADO!FD56+DESPACHO_EJECUTADO!FE56</f>
        <v>65.78</v>
      </c>
      <c r="K52" s="55"/>
      <c r="L52" s="55">
        <v>43.5</v>
      </c>
      <c r="M52" s="55">
        <v>10.6</v>
      </c>
      <c r="N52" s="55">
        <v>0</v>
      </c>
      <c r="O52" s="55">
        <v>651.70000000000005</v>
      </c>
      <c r="P52" s="55">
        <f t="shared" si="0"/>
        <v>6441.08</v>
      </c>
      <c r="Q52" s="1"/>
      <c r="R52" s="1"/>
      <c r="S52" s="1"/>
      <c r="T52" s="1"/>
      <c r="U52" s="205"/>
      <c r="V52" s="52" t="s">
        <v>917</v>
      </c>
      <c r="W52" s="53" t="s">
        <v>871</v>
      </c>
      <c r="X52" s="53">
        <v>2029.05</v>
      </c>
    </row>
    <row r="53" spans="1:24" x14ac:dyDescent="0.3">
      <c r="A53" s="1"/>
      <c r="B53" s="54" t="s">
        <v>761</v>
      </c>
      <c r="C53" s="55">
        <v>849.2</v>
      </c>
      <c r="D53" s="55">
        <v>2168.9</v>
      </c>
      <c r="E53" s="55">
        <v>2472.6999999999998</v>
      </c>
      <c r="F53" s="55">
        <v>47.7</v>
      </c>
      <c r="G53" s="55">
        <v>26.8</v>
      </c>
      <c r="H53" s="55"/>
      <c r="I53" s="55"/>
      <c r="J53" s="55">
        <f>+DESPACHO_EJECUTADO!FD57+DESPACHO_EJECUTADO!FE57</f>
        <v>65.47</v>
      </c>
      <c r="K53" s="55"/>
      <c r="L53" s="55">
        <v>42.7</v>
      </c>
      <c r="M53" s="55">
        <v>10.6</v>
      </c>
      <c r="N53" s="55">
        <v>0</v>
      </c>
      <c r="O53" s="55">
        <v>594.29999999999995</v>
      </c>
      <c r="P53" s="55">
        <f t="shared" si="0"/>
        <v>6278.3700000000008</v>
      </c>
      <c r="Q53" s="1"/>
      <c r="R53" s="1"/>
      <c r="S53" s="1"/>
      <c r="T53" s="1"/>
      <c r="U53" s="205"/>
      <c r="V53" s="52" t="s">
        <v>74</v>
      </c>
      <c r="W53" s="53" t="s">
        <v>871</v>
      </c>
      <c r="X53" s="53">
        <v>596.1</v>
      </c>
    </row>
    <row r="54" spans="1:24" x14ac:dyDescent="0.3">
      <c r="A54" s="1"/>
      <c r="B54" s="56" t="s">
        <v>28</v>
      </c>
      <c r="C54" s="57">
        <v>841.9</v>
      </c>
      <c r="D54" s="57">
        <v>2106.8000000000002</v>
      </c>
      <c r="E54" s="57">
        <v>2463.1999999999998</v>
      </c>
      <c r="F54" s="57">
        <v>30.8</v>
      </c>
      <c r="G54" s="57">
        <v>26.6</v>
      </c>
      <c r="H54" s="57"/>
      <c r="I54" s="57"/>
      <c r="J54" s="57">
        <f>+DESPACHO_EJECUTADO!FD58+DESPACHO_EJECUTADO!FE58</f>
        <v>65.349999999999994</v>
      </c>
      <c r="K54" s="57"/>
      <c r="L54" s="57">
        <v>44.4</v>
      </c>
      <c r="M54" s="57">
        <v>10.6</v>
      </c>
      <c r="N54" s="57">
        <v>0</v>
      </c>
      <c r="O54" s="57">
        <v>519.4</v>
      </c>
      <c r="P54" s="57">
        <f t="shared" si="0"/>
        <v>6109.05</v>
      </c>
      <c r="Q54" s="1"/>
      <c r="R54" s="1"/>
      <c r="S54" s="1"/>
      <c r="T54" s="1"/>
      <c r="U54" s="205"/>
      <c r="V54" s="52" t="s">
        <v>918</v>
      </c>
      <c r="W54" s="53">
        <v>238.3</v>
      </c>
      <c r="X54" s="53" t="s">
        <v>871</v>
      </c>
    </row>
    <row r="55" spans="1:24" x14ac:dyDescent="0.3">
      <c r="A55" s="1"/>
      <c r="B55" s="58" t="s">
        <v>919</v>
      </c>
      <c r="C55" s="59">
        <f>+SUM(C7:C54)/2</f>
        <v>19687.049999999992</v>
      </c>
      <c r="D55" s="59">
        <f t="shared" ref="D55:P55" si="1">+SUM(D7:D54)/2</f>
        <v>42686.149999999994</v>
      </c>
      <c r="E55" s="59">
        <f t="shared" si="1"/>
        <v>62727.799999999996</v>
      </c>
      <c r="F55" s="59">
        <f t="shared" si="1"/>
        <v>1113.2999999999997</v>
      </c>
      <c r="G55" s="59">
        <f t="shared" si="1"/>
        <v>895.44999999999993</v>
      </c>
      <c r="H55" s="59">
        <f t="shared" si="1"/>
        <v>0</v>
      </c>
      <c r="I55" s="59">
        <f t="shared" si="1"/>
        <v>0</v>
      </c>
      <c r="J55" s="59">
        <f t="shared" si="1"/>
        <v>1569.3600000000006</v>
      </c>
      <c r="K55" s="59">
        <f t="shared" si="1"/>
        <v>0</v>
      </c>
      <c r="L55" s="59">
        <f t="shared" si="1"/>
        <v>1143.8499999999999</v>
      </c>
      <c r="M55" s="59">
        <f t="shared" si="1"/>
        <v>254.10000000000019</v>
      </c>
      <c r="N55" s="59">
        <f t="shared" si="1"/>
        <v>5515.7</v>
      </c>
      <c r="O55" s="59">
        <f t="shared" si="1"/>
        <v>18246.8</v>
      </c>
      <c r="P55" s="59">
        <f t="shared" si="1"/>
        <v>153839.56</v>
      </c>
      <c r="Q55" s="1"/>
      <c r="R55" s="1"/>
      <c r="S55" s="1"/>
      <c r="T55" s="1"/>
      <c r="U55" s="205" t="s">
        <v>76</v>
      </c>
      <c r="V55" s="52" t="s">
        <v>920</v>
      </c>
      <c r="W55" s="53" t="s">
        <v>871</v>
      </c>
      <c r="X55" s="53">
        <v>1788.95</v>
      </c>
    </row>
    <row r="56" spans="1:24" x14ac:dyDescent="0.3">
      <c r="A56" s="1"/>
      <c r="B56" s="58" t="s">
        <v>921</v>
      </c>
      <c r="C56" s="59">
        <f>+C55*100/$P$55</f>
        <v>12.797130985034014</v>
      </c>
      <c r="D56" s="59">
        <f t="shared" ref="D56:O56" si="2">+D55*100/$P$55</f>
        <v>27.74718674442386</v>
      </c>
      <c r="E56" s="59">
        <f t="shared" si="2"/>
        <v>40.77481760868271</v>
      </c>
      <c r="F56" s="59">
        <f t="shared" si="2"/>
        <v>0.72367601675407789</v>
      </c>
      <c r="G56" s="59">
        <f t="shared" si="2"/>
        <v>0.58206744741079608</v>
      </c>
      <c r="H56" s="59">
        <f t="shared" si="2"/>
        <v>0</v>
      </c>
      <c r="I56" s="59">
        <f t="shared" si="2"/>
        <v>0</v>
      </c>
      <c r="J56" s="59">
        <f t="shared" si="2"/>
        <v>1.0201277226741943</v>
      </c>
      <c r="K56" s="59">
        <f t="shared" si="2"/>
        <v>0</v>
      </c>
      <c r="L56" s="59">
        <f t="shared" si="2"/>
        <v>0.74353436788300742</v>
      </c>
      <c r="M56" s="59">
        <f t="shared" si="2"/>
        <v>0.16517207927531785</v>
      </c>
      <c r="N56" s="59">
        <f t="shared" si="2"/>
        <v>3.5853586684725309</v>
      </c>
      <c r="O56" s="59">
        <f t="shared" si="2"/>
        <v>11.860928359389483</v>
      </c>
      <c r="P56" s="60" t="s">
        <v>922</v>
      </c>
      <c r="Q56" s="1"/>
      <c r="R56" s="1"/>
      <c r="S56" s="1"/>
      <c r="T56" s="1"/>
      <c r="U56" s="205"/>
      <c r="V56" s="52" t="s">
        <v>923</v>
      </c>
      <c r="W56" s="53">
        <v>14.4</v>
      </c>
      <c r="X56" s="53" t="s">
        <v>871</v>
      </c>
    </row>
    <row r="57" spans="1:24" x14ac:dyDescent="0.3">
      <c r="A57" s="1"/>
      <c r="B57" s="1"/>
      <c r="C57" s="1"/>
      <c r="D57" s="1"/>
      <c r="E57" s="1"/>
      <c r="F57" s="1"/>
      <c r="G57" s="1"/>
      <c r="H57" s="1"/>
      <c r="I57" s="1"/>
      <c r="J57" s="1"/>
      <c r="K57" s="1"/>
      <c r="L57" s="1"/>
      <c r="M57" s="1"/>
      <c r="N57" s="1"/>
      <c r="O57" s="1"/>
      <c r="P57" s="1"/>
      <c r="Q57" s="1"/>
      <c r="R57" s="1"/>
      <c r="S57" s="1"/>
      <c r="T57" s="1"/>
      <c r="U57" s="205"/>
      <c r="V57" s="52" t="s">
        <v>924</v>
      </c>
      <c r="W57" s="53">
        <v>697.95</v>
      </c>
      <c r="X57" s="53" t="s">
        <v>871</v>
      </c>
    </row>
    <row r="58" spans="1:24" x14ac:dyDescent="0.3">
      <c r="A58" s="1"/>
      <c r="B58" s="1"/>
      <c r="C58" s="1"/>
      <c r="D58" s="1"/>
      <c r="E58" s="1"/>
      <c r="F58" s="1"/>
      <c r="G58" s="1"/>
      <c r="H58" s="1"/>
      <c r="I58" s="1"/>
      <c r="J58" s="1"/>
      <c r="K58" s="1"/>
      <c r="L58" s="1"/>
      <c r="M58" s="1"/>
      <c r="N58" s="1"/>
      <c r="O58" s="1"/>
      <c r="P58" s="1"/>
      <c r="Q58" s="1"/>
      <c r="R58" s="1"/>
      <c r="S58" s="1"/>
      <c r="T58" s="1"/>
      <c r="U58" s="205"/>
      <c r="V58" s="52" t="s">
        <v>925</v>
      </c>
      <c r="W58" s="53" t="s">
        <v>871</v>
      </c>
      <c r="X58" s="53">
        <v>2572.75</v>
      </c>
    </row>
    <row r="59" spans="1:24" x14ac:dyDescent="0.3">
      <c r="A59" s="1"/>
      <c r="B59" s="1"/>
      <c r="C59" s="1"/>
      <c r="D59" s="1"/>
      <c r="E59" s="1"/>
      <c r="F59" s="1"/>
      <c r="G59" s="1"/>
      <c r="H59" s="1"/>
      <c r="I59" s="1"/>
      <c r="J59" s="1"/>
      <c r="K59" s="1"/>
      <c r="L59" s="1"/>
      <c r="M59" s="1"/>
      <c r="N59" s="1"/>
      <c r="O59" s="1"/>
      <c r="P59" s="1"/>
      <c r="Q59" s="1"/>
      <c r="R59" s="1"/>
      <c r="S59" s="1"/>
      <c r="T59" s="1"/>
      <c r="U59" s="205"/>
      <c r="V59" s="52" t="s">
        <v>926</v>
      </c>
      <c r="W59" s="53" t="s">
        <v>871</v>
      </c>
      <c r="X59" s="53">
        <v>2466.75</v>
      </c>
    </row>
    <row r="60" spans="1:24" x14ac:dyDescent="0.3">
      <c r="A60" s="1"/>
      <c r="B60" s="1"/>
      <c r="C60" s="1"/>
      <c r="D60" s="1"/>
      <c r="E60" s="1"/>
      <c r="F60" s="1"/>
      <c r="G60" s="1"/>
      <c r="H60" s="1"/>
      <c r="I60" s="1"/>
      <c r="J60" s="1"/>
      <c r="K60" s="1"/>
      <c r="L60" s="1"/>
      <c r="M60" s="1"/>
      <c r="N60" s="1"/>
      <c r="O60" s="1"/>
      <c r="P60" s="1"/>
      <c r="Q60" s="1"/>
      <c r="R60" s="1"/>
      <c r="S60" s="1"/>
      <c r="T60" s="1"/>
      <c r="U60" s="205"/>
      <c r="V60" s="52" t="s">
        <v>927</v>
      </c>
      <c r="W60" s="53">
        <v>1529.45</v>
      </c>
      <c r="X60" s="53" t="s">
        <v>871</v>
      </c>
    </row>
    <row r="61" spans="1:24" x14ac:dyDescent="0.3">
      <c r="A61" s="1"/>
      <c r="B61" s="1"/>
      <c r="C61" s="1"/>
      <c r="D61" s="1"/>
      <c r="E61" s="1"/>
      <c r="F61" s="1"/>
      <c r="G61" s="1"/>
      <c r="H61" s="1"/>
      <c r="I61" s="1"/>
      <c r="J61" s="1"/>
      <c r="K61" s="1"/>
      <c r="L61" s="1"/>
      <c r="M61" s="1"/>
      <c r="N61" s="1"/>
      <c r="O61" s="1"/>
      <c r="P61" s="1"/>
      <c r="Q61" s="1"/>
      <c r="R61" s="1"/>
      <c r="S61" s="1"/>
      <c r="T61" s="1"/>
      <c r="U61" s="205" t="s">
        <v>513</v>
      </c>
      <c r="V61" s="52" t="s">
        <v>928</v>
      </c>
      <c r="W61" s="53">
        <v>176.3</v>
      </c>
      <c r="X61" s="53" t="s">
        <v>871</v>
      </c>
    </row>
    <row r="62" spans="1:24" x14ac:dyDescent="0.3">
      <c r="A62" s="1"/>
      <c r="B62" s="1"/>
      <c r="C62" s="1"/>
      <c r="D62" s="1"/>
      <c r="E62" s="1"/>
      <c r="F62" s="1"/>
      <c r="G62" s="1"/>
      <c r="H62" s="1"/>
      <c r="I62" s="1"/>
      <c r="J62" s="1"/>
      <c r="K62" s="1"/>
      <c r="L62" s="1"/>
      <c r="M62" s="1"/>
      <c r="N62" s="1"/>
      <c r="O62" s="1"/>
      <c r="P62" s="1"/>
      <c r="Q62" s="1"/>
      <c r="R62" s="1"/>
      <c r="S62" s="1"/>
      <c r="T62" s="1"/>
      <c r="U62" s="205" t="s">
        <v>497</v>
      </c>
      <c r="V62" s="52" t="s">
        <v>929</v>
      </c>
      <c r="W62" s="53" t="s">
        <v>871</v>
      </c>
      <c r="X62" s="53">
        <v>1378.95</v>
      </c>
    </row>
    <row r="63" spans="1:24" x14ac:dyDescent="0.3">
      <c r="A63" s="1"/>
      <c r="B63" s="1"/>
      <c r="C63" s="1"/>
      <c r="D63" s="1"/>
      <c r="E63" s="1"/>
      <c r="F63" s="1"/>
      <c r="G63" s="1"/>
      <c r="H63" s="1"/>
      <c r="I63" s="1"/>
      <c r="J63" s="1"/>
      <c r="K63" s="1"/>
      <c r="L63" s="1"/>
      <c r="M63" s="1"/>
      <c r="N63" s="1"/>
      <c r="O63" s="1"/>
      <c r="P63" s="1"/>
      <c r="Q63" s="1"/>
      <c r="R63" s="1"/>
      <c r="S63" s="1"/>
      <c r="T63" s="1"/>
      <c r="U63" s="205"/>
      <c r="V63" s="52" t="s">
        <v>930</v>
      </c>
      <c r="W63" s="53">
        <v>7.2</v>
      </c>
      <c r="X63" s="53" t="s">
        <v>871</v>
      </c>
    </row>
    <row r="64" spans="1:24" x14ac:dyDescent="0.3">
      <c r="A64" s="1"/>
      <c r="B64" s="1"/>
      <c r="C64" s="1"/>
      <c r="D64" s="1"/>
      <c r="E64" s="1"/>
      <c r="F64" s="1"/>
      <c r="G64" s="1"/>
      <c r="H64" s="1"/>
      <c r="I64" s="1"/>
      <c r="J64" s="1"/>
      <c r="K64" s="1"/>
      <c r="L64" s="1"/>
      <c r="M64" s="1"/>
      <c r="N64" s="1"/>
      <c r="O64" s="1"/>
      <c r="P64" s="1"/>
      <c r="Q64" s="1"/>
      <c r="R64" s="1"/>
      <c r="S64" s="1"/>
      <c r="T64" s="1"/>
      <c r="U64" s="205" t="s">
        <v>931</v>
      </c>
      <c r="V64" s="52" t="s">
        <v>932</v>
      </c>
      <c r="W64" s="53">
        <v>433.85</v>
      </c>
      <c r="X64" s="53" t="s">
        <v>871</v>
      </c>
    </row>
    <row r="65" spans="1:24" x14ac:dyDescent="0.3">
      <c r="A65" s="1"/>
      <c r="B65" s="1"/>
      <c r="C65" s="1"/>
      <c r="D65" s="1"/>
      <c r="E65" s="1"/>
      <c r="F65" s="1"/>
      <c r="G65" s="1"/>
      <c r="H65" s="1"/>
      <c r="I65" s="1"/>
      <c r="J65" s="1"/>
      <c r="K65" s="1"/>
      <c r="L65" s="1"/>
      <c r="M65" s="1"/>
      <c r="N65" s="1"/>
      <c r="O65" s="1"/>
      <c r="P65" s="1"/>
      <c r="Q65" s="1"/>
      <c r="R65" s="1"/>
      <c r="S65" s="1"/>
      <c r="T65" s="1"/>
      <c r="U65" s="205"/>
      <c r="V65" s="52" t="s">
        <v>933</v>
      </c>
      <c r="W65" s="53">
        <v>161.05000000000001</v>
      </c>
      <c r="X65" s="53" t="s">
        <v>871</v>
      </c>
    </row>
    <row r="66" spans="1:24" x14ac:dyDescent="0.3">
      <c r="A66" s="1"/>
      <c r="B66" s="1"/>
      <c r="C66" s="1"/>
      <c r="D66" s="1"/>
      <c r="E66" s="1"/>
      <c r="F66" s="1"/>
      <c r="G66" s="1"/>
      <c r="H66" s="1"/>
      <c r="I66" s="1"/>
      <c r="J66" s="1"/>
      <c r="K66" s="1"/>
      <c r="L66" s="1"/>
      <c r="M66" s="1"/>
      <c r="N66" s="1"/>
      <c r="O66" s="1"/>
      <c r="P66" s="1"/>
      <c r="Q66" s="1"/>
      <c r="R66" s="1"/>
      <c r="S66" s="1"/>
      <c r="T66" s="1"/>
      <c r="U66" s="205" t="s">
        <v>91</v>
      </c>
      <c r="V66" s="52" t="s">
        <v>934</v>
      </c>
      <c r="W66" s="53">
        <v>48</v>
      </c>
      <c r="X66" s="53" t="s">
        <v>871</v>
      </c>
    </row>
    <row r="67" spans="1:24" x14ac:dyDescent="0.3">
      <c r="A67" s="1"/>
      <c r="B67" s="1"/>
      <c r="C67" s="1"/>
      <c r="D67" s="1"/>
      <c r="E67" s="1"/>
      <c r="F67" s="1"/>
      <c r="G67" s="1"/>
      <c r="H67" s="1"/>
      <c r="I67" s="1"/>
      <c r="J67" s="1"/>
      <c r="K67" s="1"/>
      <c r="L67" s="1"/>
      <c r="M67" s="1"/>
      <c r="N67" s="1"/>
      <c r="O67" s="1"/>
      <c r="P67" s="1"/>
      <c r="Q67" s="1"/>
      <c r="R67" s="1"/>
      <c r="S67" s="1"/>
      <c r="T67" s="1"/>
      <c r="U67" s="205"/>
      <c r="V67" s="52" t="s">
        <v>935</v>
      </c>
      <c r="W67" s="53">
        <v>737</v>
      </c>
      <c r="X67" s="53" t="s">
        <v>871</v>
      </c>
    </row>
    <row r="68" spans="1:24" x14ac:dyDescent="0.3">
      <c r="A68" s="1"/>
      <c r="B68" s="1"/>
      <c r="C68" s="1"/>
      <c r="D68" s="1"/>
      <c r="E68" s="1"/>
      <c r="F68" s="1"/>
      <c r="G68" s="1"/>
      <c r="H68" s="1"/>
      <c r="I68" s="1"/>
      <c r="J68" s="1"/>
      <c r="K68" s="1"/>
      <c r="L68" s="1"/>
      <c r="M68" s="1"/>
      <c r="N68" s="1"/>
      <c r="O68" s="1"/>
      <c r="P68" s="1"/>
      <c r="Q68" s="1"/>
      <c r="R68" s="1"/>
      <c r="S68" s="1"/>
      <c r="T68" s="1"/>
      <c r="U68" s="205"/>
      <c r="V68" s="52" t="s">
        <v>92</v>
      </c>
      <c r="W68" s="53" t="s">
        <v>871</v>
      </c>
      <c r="X68" s="53">
        <v>1499.2</v>
      </c>
    </row>
    <row r="69" spans="1:24" x14ac:dyDescent="0.3">
      <c r="A69" s="1"/>
      <c r="B69" s="1"/>
      <c r="C69" s="1"/>
      <c r="D69" s="1"/>
      <c r="E69" s="1"/>
      <c r="F69" s="1"/>
      <c r="G69" s="1"/>
      <c r="H69" s="1"/>
      <c r="I69" s="1"/>
      <c r="J69" s="1"/>
      <c r="K69" s="1"/>
      <c r="L69" s="1"/>
      <c r="M69" s="1"/>
      <c r="N69" s="1"/>
      <c r="O69" s="1"/>
      <c r="P69" s="1"/>
      <c r="Q69" s="1"/>
      <c r="R69" s="1"/>
      <c r="S69" s="1"/>
      <c r="T69" s="1"/>
      <c r="U69" s="205"/>
      <c r="V69" s="52" t="s">
        <v>936</v>
      </c>
      <c r="W69" s="53" t="s">
        <v>871</v>
      </c>
      <c r="X69" s="53">
        <v>212.3</v>
      </c>
    </row>
    <row r="70" spans="1:24" x14ac:dyDescent="0.3">
      <c r="A70" s="1"/>
      <c r="B70" s="1"/>
      <c r="C70" s="1"/>
      <c r="D70" s="1"/>
      <c r="E70" s="1"/>
      <c r="F70" s="1"/>
      <c r="G70" s="1"/>
      <c r="H70" s="1"/>
      <c r="I70" s="1"/>
      <c r="J70" s="1"/>
      <c r="K70" s="1"/>
      <c r="L70" s="1"/>
      <c r="M70" s="1"/>
      <c r="N70" s="1"/>
      <c r="O70" s="1"/>
      <c r="P70" s="1"/>
      <c r="Q70" s="1"/>
      <c r="R70" s="1"/>
      <c r="S70" s="1"/>
      <c r="T70" s="1"/>
      <c r="U70" s="205"/>
      <c r="V70" s="52" t="s">
        <v>937</v>
      </c>
      <c r="W70" s="53" t="s">
        <v>871</v>
      </c>
      <c r="X70" s="53">
        <v>713.3</v>
      </c>
    </row>
    <row r="71" spans="1:24" x14ac:dyDescent="0.3">
      <c r="A71" s="1"/>
      <c r="B71" s="1"/>
      <c r="C71" s="1"/>
      <c r="D71" s="1"/>
      <c r="E71" s="1"/>
      <c r="F71" s="1"/>
      <c r="G71" s="1"/>
      <c r="H71" s="1"/>
      <c r="I71" s="1"/>
      <c r="J71" s="1"/>
      <c r="K71" s="1"/>
      <c r="L71" s="1"/>
      <c r="M71" s="1"/>
      <c r="N71" s="1"/>
      <c r="O71" s="1"/>
      <c r="P71" s="1"/>
      <c r="Q71" s="1"/>
      <c r="R71" s="1"/>
      <c r="S71" s="1"/>
      <c r="T71" s="1"/>
      <c r="U71" s="205"/>
      <c r="V71" s="52" t="s">
        <v>938</v>
      </c>
      <c r="W71" s="53">
        <v>142.5</v>
      </c>
      <c r="X71" s="53" t="s">
        <v>871</v>
      </c>
    </row>
    <row r="72" spans="1:24" x14ac:dyDescent="0.3">
      <c r="A72" s="1"/>
      <c r="B72" s="1"/>
      <c r="C72" s="1"/>
      <c r="D72" s="1"/>
      <c r="E72" s="1"/>
      <c r="F72" s="1"/>
      <c r="G72" s="1"/>
      <c r="H72" s="1"/>
      <c r="I72" s="1"/>
      <c r="J72" s="1"/>
      <c r="K72" s="1"/>
      <c r="L72" s="1"/>
      <c r="M72" s="1"/>
      <c r="N72" s="1"/>
      <c r="O72" s="1"/>
      <c r="P72" s="1"/>
      <c r="Q72" s="1"/>
      <c r="R72" s="1"/>
      <c r="S72" s="1"/>
      <c r="T72" s="1"/>
      <c r="U72" s="205"/>
      <c r="V72" s="52" t="s">
        <v>939</v>
      </c>
      <c r="W72" s="53">
        <v>35.700000000000003</v>
      </c>
      <c r="X72" s="53" t="s">
        <v>871</v>
      </c>
    </row>
    <row r="73" spans="1:24" x14ac:dyDescent="0.3">
      <c r="A73" s="1"/>
      <c r="B73" s="1"/>
      <c r="C73" s="1"/>
      <c r="D73" s="1"/>
      <c r="E73" s="1"/>
      <c r="F73" s="1"/>
      <c r="G73" s="1"/>
      <c r="H73" s="1"/>
      <c r="I73" s="1"/>
      <c r="J73" s="1"/>
      <c r="K73" s="1"/>
      <c r="L73" s="1"/>
      <c r="M73" s="1"/>
      <c r="N73" s="1"/>
      <c r="O73" s="1"/>
      <c r="P73" s="1"/>
      <c r="Q73" s="1"/>
      <c r="R73" s="1"/>
      <c r="S73" s="1"/>
      <c r="T73" s="1"/>
      <c r="U73" s="205"/>
      <c r="V73" s="52" t="s">
        <v>940</v>
      </c>
      <c r="W73" s="53">
        <v>1878.35</v>
      </c>
      <c r="X73" s="53" t="s">
        <v>871</v>
      </c>
    </row>
    <row r="74" spans="1:24" x14ac:dyDescent="0.3">
      <c r="A74" s="1"/>
      <c r="B74" s="1"/>
      <c r="C74" s="1"/>
      <c r="D74" s="1"/>
      <c r="E74" s="1"/>
      <c r="F74" s="1"/>
      <c r="G74" s="1"/>
      <c r="H74" s="1"/>
      <c r="I74" s="1"/>
      <c r="J74" s="1"/>
      <c r="K74" s="1"/>
      <c r="L74" s="1"/>
      <c r="M74" s="1"/>
      <c r="N74" s="1"/>
      <c r="O74" s="1"/>
      <c r="P74" s="1"/>
      <c r="Q74" s="1"/>
      <c r="R74" s="1"/>
      <c r="S74" s="1"/>
      <c r="T74" s="1"/>
      <c r="U74" s="205" t="s">
        <v>514</v>
      </c>
      <c r="V74" s="52" t="s">
        <v>941</v>
      </c>
      <c r="W74" s="53">
        <v>184.45</v>
      </c>
      <c r="X74" s="53" t="s">
        <v>871</v>
      </c>
    </row>
    <row r="75" spans="1:24" x14ac:dyDescent="0.3">
      <c r="A75" s="1"/>
      <c r="B75" s="1"/>
      <c r="C75" s="1"/>
      <c r="D75" s="1"/>
      <c r="E75" s="1"/>
      <c r="F75" s="1"/>
      <c r="G75" s="1"/>
      <c r="H75" s="1"/>
      <c r="I75" s="1"/>
      <c r="J75" s="1"/>
      <c r="K75" s="1"/>
      <c r="L75" s="1"/>
      <c r="M75" s="1"/>
      <c r="N75" s="1"/>
      <c r="O75" s="1"/>
      <c r="P75" s="1"/>
      <c r="Q75" s="1"/>
      <c r="R75" s="1"/>
      <c r="S75" s="1"/>
      <c r="T75" s="1"/>
      <c r="U75" s="61" t="s">
        <v>919</v>
      </c>
      <c r="V75" s="62"/>
      <c r="W75" s="63">
        <v>19687.05</v>
      </c>
      <c r="X75" s="63">
        <v>42686.15</v>
      </c>
    </row>
  </sheetData>
  <mergeCells count="39">
    <mergeCell ref="U62:U63"/>
    <mergeCell ref="U64:U65"/>
    <mergeCell ref="U66:U73"/>
    <mergeCell ref="U74"/>
    <mergeCell ref="U49"/>
    <mergeCell ref="U50"/>
    <mergeCell ref="U51:U54"/>
    <mergeCell ref="U55:U60"/>
    <mergeCell ref="U61"/>
    <mergeCell ref="U43"/>
    <mergeCell ref="U44"/>
    <mergeCell ref="U45"/>
    <mergeCell ref="U46"/>
    <mergeCell ref="U47:U48"/>
    <mergeCell ref="U34"/>
    <mergeCell ref="U35:U36"/>
    <mergeCell ref="U37:U40"/>
    <mergeCell ref="U41"/>
    <mergeCell ref="U42"/>
    <mergeCell ref="U29"/>
    <mergeCell ref="U30"/>
    <mergeCell ref="U31"/>
    <mergeCell ref="U32"/>
    <mergeCell ref="U33"/>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7" t="s">
        <v>942</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row>
    <row r="6" spans="1:69" ht="43.95" customHeight="1" x14ac:dyDescent="0.3">
      <c r="A6" s="1"/>
      <c r="B6" s="206" t="s">
        <v>486</v>
      </c>
      <c r="C6" s="206" t="s">
        <v>542</v>
      </c>
      <c r="D6" s="206" t="s">
        <v>543</v>
      </c>
      <c r="E6" s="206" t="s">
        <v>544</v>
      </c>
      <c r="F6" s="206" t="s">
        <v>528</v>
      </c>
      <c r="G6" s="206" t="s">
        <v>529</v>
      </c>
      <c r="H6" s="206" t="s">
        <v>530</v>
      </c>
      <c r="I6" s="206" t="s">
        <v>540</v>
      </c>
      <c r="J6" s="206" t="s">
        <v>508</v>
      </c>
      <c r="K6" s="206" t="s">
        <v>214</v>
      </c>
      <c r="L6" s="206"/>
      <c r="M6" s="206"/>
      <c r="N6" s="206"/>
      <c r="O6" s="206"/>
      <c r="P6" s="206" t="s">
        <v>527</v>
      </c>
      <c r="Q6" s="206" t="s">
        <v>242</v>
      </c>
      <c r="R6" s="206" t="s">
        <v>531</v>
      </c>
      <c r="S6" s="206" t="s">
        <v>516</v>
      </c>
      <c r="T6" s="206" t="s">
        <v>517</v>
      </c>
      <c r="U6" s="206" t="s">
        <v>518</v>
      </c>
      <c r="V6" s="206" t="s">
        <v>532</v>
      </c>
      <c r="W6" s="206"/>
      <c r="X6" s="206" t="s">
        <v>509</v>
      </c>
      <c r="Y6" s="206" t="s">
        <v>43</v>
      </c>
      <c r="Z6" s="206"/>
      <c r="AA6" s="206"/>
      <c r="AB6" s="206"/>
      <c r="AC6" s="206"/>
      <c r="AD6" s="206" t="s">
        <v>533</v>
      </c>
      <c r="AE6" s="206"/>
      <c r="AF6" s="206" t="s">
        <v>534</v>
      </c>
      <c r="AG6" s="206"/>
      <c r="AH6" s="206"/>
      <c r="AI6" s="206"/>
      <c r="AJ6" s="206" t="s">
        <v>510</v>
      </c>
      <c r="AK6" s="206" t="s">
        <v>535</v>
      </c>
      <c r="AL6" s="206" t="s">
        <v>511</v>
      </c>
      <c r="AM6" s="206" t="s">
        <v>519</v>
      </c>
      <c r="AN6" s="206" t="s">
        <v>520</v>
      </c>
      <c r="AO6" s="206" t="s">
        <v>943</v>
      </c>
      <c r="AP6" s="206" t="s">
        <v>536</v>
      </c>
      <c r="AQ6" s="206" t="s">
        <v>512</v>
      </c>
      <c r="AR6" s="206" t="s">
        <v>515</v>
      </c>
      <c r="AS6" s="206" t="s">
        <v>537</v>
      </c>
      <c r="AT6" s="206" t="s">
        <v>521</v>
      </c>
      <c r="AU6" s="206" t="s">
        <v>70</v>
      </c>
      <c r="AV6" s="206"/>
      <c r="AW6" s="206" t="s">
        <v>76</v>
      </c>
      <c r="AX6" s="206"/>
      <c r="AY6" s="206"/>
      <c r="AZ6" s="206"/>
      <c r="BA6" s="206"/>
      <c r="BB6" s="206" t="s">
        <v>522</v>
      </c>
      <c r="BC6" s="206" t="s">
        <v>523</v>
      </c>
      <c r="BD6" s="206" t="s">
        <v>524</v>
      </c>
      <c r="BE6" s="206" t="s">
        <v>513</v>
      </c>
      <c r="BF6" s="206" t="s">
        <v>525</v>
      </c>
      <c r="BG6" s="206"/>
      <c r="BH6" s="206"/>
      <c r="BI6" s="206"/>
      <c r="BJ6" s="206" t="s">
        <v>538</v>
      </c>
      <c r="BK6" s="206" t="s">
        <v>497</v>
      </c>
      <c r="BL6" s="206" t="s">
        <v>545</v>
      </c>
      <c r="BM6" s="206" t="s">
        <v>539</v>
      </c>
      <c r="BN6" s="206"/>
      <c r="BO6" s="206" t="s">
        <v>526</v>
      </c>
      <c r="BP6" s="206" t="s">
        <v>514</v>
      </c>
      <c r="BQ6" s="64" t="s">
        <v>944</v>
      </c>
    </row>
    <row r="7" spans="1:69" x14ac:dyDescent="0.3">
      <c r="A7" s="1"/>
      <c r="B7" s="206"/>
      <c r="C7" s="64" t="s">
        <v>945</v>
      </c>
      <c r="D7" s="64" t="s">
        <v>946</v>
      </c>
      <c r="E7" s="64" t="s">
        <v>947</v>
      </c>
      <c r="F7" s="64" t="s">
        <v>948</v>
      </c>
      <c r="G7" s="64" t="s">
        <v>872</v>
      </c>
      <c r="H7" s="64" t="s">
        <v>873</v>
      </c>
      <c r="I7" s="64" t="s">
        <v>949</v>
      </c>
      <c r="J7" s="64" t="s">
        <v>871</v>
      </c>
      <c r="K7" s="64" t="s">
        <v>881</v>
      </c>
      <c r="L7" s="64" t="s">
        <v>950</v>
      </c>
      <c r="M7" s="64" t="s">
        <v>882</v>
      </c>
      <c r="N7" s="64" t="s">
        <v>883</v>
      </c>
      <c r="O7" s="64" t="s">
        <v>951</v>
      </c>
      <c r="P7" s="64" t="s">
        <v>888</v>
      </c>
      <c r="Q7" s="64" t="s">
        <v>891</v>
      </c>
      <c r="R7" s="64" t="s">
        <v>892</v>
      </c>
      <c r="S7" s="64" t="s">
        <v>893</v>
      </c>
      <c r="T7" s="64" t="s">
        <v>897</v>
      </c>
      <c r="U7" s="64" t="s">
        <v>898</v>
      </c>
      <c r="V7" s="64" t="s">
        <v>871</v>
      </c>
      <c r="W7" s="64" t="s">
        <v>871</v>
      </c>
      <c r="X7" s="64" t="s">
        <v>871</v>
      </c>
      <c r="Y7" s="64" t="s">
        <v>871</v>
      </c>
      <c r="Z7" s="64" t="s">
        <v>871</v>
      </c>
      <c r="AA7" s="64" t="s">
        <v>871</v>
      </c>
      <c r="AB7" s="64" t="s">
        <v>871</v>
      </c>
      <c r="AC7" s="64" t="s">
        <v>871</v>
      </c>
      <c r="AD7" s="64" t="s">
        <v>900</v>
      </c>
      <c r="AE7" s="64" t="s">
        <v>901</v>
      </c>
      <c r="AF7" s="64" t="s">
        <v>952</v>
      </c>
      <c r="AG7" s="64" t="s">
        <v>953</v>
      </c>
      <c r="AH7" s="64" t="s">
        <v>954</v>
      </c>
      <c r="AI7" s="64" t="s">
        <v>905</v>
      </c>
      <c r="AJ7" s="64" t="s">
        <v>871</v>
      </c>
      <c r="AK7" s="64" t="s">
        <v>871</v>
      </c>
      <c r="AL7" s="64" t="s">
        <v>871</v>
      </c>
      <c r="AM7" s="64" t="s">
        <v>955</v>
      </c>
      <c r="AN7" s="64" t="s">
        <v>908</v>
      </c>
      <c r="AO7" s="64" t="s">
        <v>956</v>
      </c>
      <c r="AP7" s="64" t="s">
        <v>871</v>
      </c>
      <c r="AQ7" s="64" t="s">
        <v>871</v>
      </c>
      <c r="AR7" s="64" t="s">
        <v>915</v>
      </c>
      <c r="AS7" s="64" t="s">
        <v>871</v>
      </c>
      <c r="AT7" s="64" t="s">
        <v>871</v>
      </c>
      <c r="AU7" s="64" t="s">
        <v>957</v>
      </c>
      <c r="AV7" s="64" t="s">
        <v>958</v>
      </c>
      <c r="AW7" s="64" t="s">
        <v>871</v>
      </c>
      <c r="AX7" s="64" t="s">
        <v>871</v>
      </c>
      <c r="AY7" s="64" t="s">
        <v>871</v>
      </c>
      <c r="AZ7" s="64" t="s">
        <v>871</v>
      </c>
      <c r="BA7" s="64" t="s">
        <v>923</v>
      </c>
      <c r="BB7" s="64" t="s">
        <v>871</v>
      </c>
      <c r="BC7" s="64" t="s">
        <v>871</v>
      </c>
      <c r="BD7" s="64" t="s">
        <v>871</v>
      </c>
      <c r="BE7" s="64" t="s">
        <v>959</v>
      </c>
      <c r="BF7" s="64" t="s">
        <v>960</v>
      </c>
      <c r="BG7" s="64" t="s">
        <v>961</v>
      </c>
      <c r="BH7" s="64" t="s">
        <v>336</v>
      </c>
      <c r="BI7" s="64" t="s">
        <v>962</v>
      </c>
      <c r="BJ7" s="64" t="s">
        <v>871</v>
      </c>
      <c r="BK7" s="64" t="s">
        <v>963</v>
      </c>
      <c r="BL7" s="64" t="s">
        <v>964</v>
      </c>
      <c r="BM7" s="64" t="s">
        <v>932</v>
      </c>
      <c r="BN7" s="64" t="s">
        <v>965</v>
      </c>
      <c r="BO7" s="64" t="s">
        <v>871</v>
      </c>
      <c r="BP7" s="64" t="s">
        <v>941</v>
      </c>
      <c r="BQ7" s="64" t="s">
        <v>706</v>
      </c>
    </row>
    <row r="8" spans="1:69" x14ac:dyDescent="0.3">
      <c r="A8" s="1"/>
      <c r="B8" s="50" t="s">
        <v>966</v>
      </c>
      <c r="C8" s="65">
        <v>13.7</v>
      </c>
      <c r="D8" s="65">
        <v>19.100000000000001</v>
      </c>
      <c r="E8" s="65">
        <v>8.6999999999999993</v>
      </c>
      <c r="F8" s="65">
        <v>13.3</v>
      </c>
      <c r="G8" s="65">
        <v>1.4</v>
      </c>
      <c r="H8" s="65">
        <v>0.4</v>
      </c>
      <c r="I8" s="65">
        <v>9.1999999999999993</v>
      </c>
      <c r="J8" s="65"/>
      <c r="K8" s="65">
        <v>4.5</v>
      </c>
      <c r="L8" s="65"/>
      <c r="M8" s="65">
        <v>3.5</v>
      </c>
      <c r="N8" s="65">
        <v>5</v>
      </c>
      <c r="O8" s="65"/>
      <c r="P8" s="65">
        <v>2.1</v>
      </c>
      <c r="Q8" s="65">
        <v>2</v>
      </c>
      <c r="R8" s="65">
        <v>14</v>
      </c>
      <c r="S8" s="65">
        <v>18.5</v>
      </c>
      <c r="T8" s="65">
        <v>6.3</v>
      </c>
      <c r="U8" s="65">
        <v>7.5</v>
      </c>
      <c r="V8" s="65">
        <v>16.399999999999999</v>
      </c>
      <c r="W8" s="65">
        <v>23.7</v>
      </c>
      <c r="X8" s="65">
        <v>111.5</v>
      </c>
      <c r="Y8" s="65"/>
      <c r="Z8" s="65">
        <v>108</v>
      </c>
      <c r="AA8" s="65">
        <v>104</v>
      </c>
      <c r="AB8" s="65">
        <v>18.3</v>
      </c>
      <c r="AC8" s="65">
        <v>9.9</v>
      </c>
      <c r="AD8" s="65">
        <v>5</v>
      </c>
      <c r="AE8" s="65">
        <v>2.2000000000000002</v>
      </c>
      <c r="AF8" s="65">
        <v>3.8</v>
      </c>
      <c r="AG8" s="65">
        <v>4.2</v>
      </c>
      <c r="AH8" s="65">
        <v>4.2</v>
      </c>
      <c r="AI8" s="65">
        <v>7.5</v>
      </c>
      <c r="AJ8" s="65"/>
      <c r="AK8" s="65">
        <v>12.7</v>
      </c>
      <c r="AL8" s="65">
        <v>14.6</v>
      </c>
      <c r="AM8" s="65">
        <v>3.4</v>
      </c>
      <c r="AN8" s="65">
        <v>18.5</v>
      </c>
      <c r="AO8" s="65"/>
      <c r="AP8" s="65"/>
      <c r="AQ8" s="65"/>
      <c r="AR8" s="65">
        <v>1.5</v>
      </c>
      <c r="AS8" s="65"/>
      <c r="AT8" s="65"/>
      <c r="AU8" s="65">
        <v>2.2000000000000002</v>
      </c>
      <c r="AV8" s="65">
        <v>9.9</v>
      </c>
      <c r="AW8" s="65">
        <v>80.900000000000006</v>
      </c>
      <c r="AX8" s="65"/>
      <c r="AY8" s="65">
        <v>92.7</v>
      </c>
      <c r="AZ8" s="65"/>
      <c r="BA8" s="65">
        <v>0.6</v>
      </c>
      <c r="BB8" s="65"/>
      <c r="BC8" s="65">
        <v>31.7</v>
      </c>
      <c r="BD8" s="65">
        <v>87.9</v>
      </c>
      <c r="BE8" s="65">
        <v>7.2</v>
      </c>
      <c r="BF8" s="65">
        <v>4.5</v>
      </c>
      <c r="BG8" s="65">
        <v>2.6</v>
      </c>
      <c r="BH8" s="65">
        <v>1.1000000000000001</v>
      </c>
      <c r="BI8" s="65">
        <v>2.4</v>
      </c>
      <c r="BJ8" s="65"/>
      <c r="BK8" s="65">
        <v>0.3</v>
      </c>
      <c r="BL8" s="65"/>
      <c r="BM8" s="65">
        <v>18.100000000000001</v>
      </c>
      <c r="BN8" s="65">
        <v>6.7</v>
      </c>
      <c r="BO8" s="65"/>
      <c r="BP8" s="65">
        <v>5.2</v>
      </c>
      <c r="BQ8" s="66">
        <v>952.6</v>
      </c>
    </row>
    <row r="9" spans="1:69" x14ac:dyDescent="0.3">
      <c r="A9" s="1"/>
      <c r="B9" s="54" t="s">
        <v>967</v>
      </c>
      <c r="C9" s="67">
        <v>13.7</v>
      </c>
      <c r="D9" s="67">
        <v>19.100000000000001</v>
      </c>
      <c r="E9" s="67">
        <v>8.6</v>
      </c>
      <c r="F9" s="67">
        <v>12.5</v>
      </c>
      <c r="G9" s="67">
        <v>1.4</v>
      </c>
      <c r="H9" s="67">
        <v>0.4</v>
      </c>
      <c r="I9" s="67">
        <v>9.1999999999999993</v>
      </c>
      <c r="J9" s="67"/>
      <c r="K9" s="67">
        <v>4.5</v>
      </c>
      <c r="L9" s="67"/>
      <c r="M9" s="67">
        <v>3.5</v>
      </c>
      <c r="N9" s="67">
        <v>5</v>
      </c>
      <c r="O9" s="67"/>
      <c r="P9" s="67">
        <v>2.2000000000000002</v>
      </c>
      <c r="Q9" s="67">
        <v>2</v>
      </c>
      <c r="R9" s="67">
        <v>14</v>
      </c>
      <c r="S9" s="67">
        <v>18.5</v>
      </c>
      <c r="T9" s="67">
        <v>6.2</v>
      </c>
      <c r="U9" s="67">
        <v>7.5</v>
      </c>
      <c r="V9" s="67">
        <v>16.3</v>
      </c>
      <c r="W9" s="67">
        <v>18.5</v>
      </c>
      <c r="X9" s="67">
        <v>124</v>
      </c>
      <c r="Y9" s="67"/>
      <c r="Z9" s="67">
        <v>108.8</v>
      </c>
      <c r="AA9" s="67">
        <v>106.1</v>
      </c>
      <c r="AB9" s="67">
        <v>19.7</v>
      </c>
      <c r="AC9" s="67">
        <v>9.9</v>
      </c>
      <c r="AD9" s="67">
        <v>5</v>
      </c>
      <c r="AE9" s="67">
        <v>2.2000000000000002</v>
      </c>
      <c r="AF9" s="67">
        <v>3.8</v>
      </c>
      <c r="AG9" s="67">
        <v>4.2</v>
      </c>
      <c r="AH9" s="67">
        <v>4.2</v>
      </c>
      <c r="AI9" s="67">
        <v>7.6</v>
      </c>
      <c r="AJ9" s="67"/>
      <c r="AK9" s="67">
        <v>9.1</v>
      </c>
      <c r="AL9" s="67">
        <v>13.5</v>
      </c>
      <c r="AM9" s="67">
        <v>3.4</v>
      </c>
      <c r="AN9" s="67">
        <v>18.5</v>
      </c>
      <c r="AO9" s="67"/>
      <c r="AP9" s="67"/>
      <c r="AQ9" s="67"/>
      <c r="AR9" s="67">
        <v>1.5</v>
      </c>
      <c r="AS9" s="67"/>
      <c r="AT9" s="67"/>
      <c r="AU9" s="67">
        <v>2.2000000000000002</v>
      </c>
      <c r="AV9" s="67">
        <v>9.9</v>
      </c>
      <c r="AW9" s="67">
        <v>120.3</v>
      </c>
      <c r="AX9" s="67"/>
      <c r="AY9" s="67">
        <v>120</v>
      </c>
      <c r="AZ9" s="67"/>
      <c r="BA9" s="67">
        <v>0.6</v>
      </c>
      <c r="BB9" s="67"/>
      <c r="BC9" s="67">
        <v>31.6</v>
      </c>
      <c r="BD9" s="67">
        <v>76.3</v>
      </c>
      <c r="BE9" s="67">
        <v>7.1</v>
      </c>
      <c r="BF9" s="67">
        <v>4.5</v>
      </c>
      <c r="BG9" s="67">
        <v>2.6</v>
      </c>
      <c r="BH9" s="67">
        <v>1.1000000000000001</v>
      </c>
      <c r="BI9" s="67">
        <v>2.4</v>
      </c>
      <c r="BJ9" s="67"/>
      <c r="BK9" s="67">
        <v>0.3</v>
      </c>
      <c r="BL9" s="67"/>
      <c r="BM9" s="67">
        <v>18.100000000000001</v>
      </c>
      <c r="BN9" s="67">
        <v>6.7</v>
      </c>
      <c r="BO9" s="67"/>
      <c r="BP9" s="67">
        <v>5.0999999999999996</v>
      </c>
      <c r="BQ9" s="68">
        <v>1013.4</v>
      </c>
    </row>
    <row r="10" spans="1:69" x14ac:dyDescent="0.3">
      <c r="A10" s="1"/>
      <c r="B10" s="54" t="s">
        <v>968</v>
      </c>
      <c r="C10" s="67">
        <v>13.6</v>
      </c>
      <c r="D10" s="67">
        <v>19.100000000000001</v>
      </c>
      <c r="E10" s="67">
        <v>7.7</v>
      </c>
      <c r="F10" s="67">
        <v>12.7</v>
      </c>
      <c r="G10" s="67">
        <v>1.4</v>
      </c>
      <c r="H10" s="67">
        <v>0.4</v>
      </c>
      <c r="I10" s="67">
        <v>8.8000000000000007</v>
      </c>
      <c r="J10" s="67"/>
      <c r="K10" s="67">
        <v>4.5</v>
      </c>
      <c r="L10" s="67"/>
      <c r="M10" s="67">
        <v>3.7</v>
      </c>
      <c r="N10" s="67">
        <v>5.2</v>
      </c>
      <c r="O10" s="67"/>
      <c r="P10" s="67">
        <v>2.1</v>
      </c>
      <c r="Q10" s="67">
        <v>2</v>
      </c>
      <c r="R10" s="67">
        <v>14</v>
      </c>
      <c r="S10" s="67">
        <v>18.8</v>
      </c>
      <c r="T10" s="67">
        <v>6.1</v>
      </c>
      <c r="U10" s="67">
        <v>7.5</v>
      </c>
      <c r="V10" s="67">
        <v>13.5</v>
      </c>
      <c r="W10" s="67">
        <v>18.100000000000001</v>
      </c>
      <c r="X10" s="67">
        <v>120.6</v>
      </c>
      <c r="Y10" s="67"/>
      <c r="Z10" s="67">
        <v>112.2</v>
      </c>
      <c r="AA10" s="67">
        <v>105.5</v>
      </c>
      <c r="AB10" s="67">
        <v>18.899999999999999</v>
      </c>
      <c r="AC10" s="67">
        <v>12.5</v>
      </c>
      <c r="AD10" s="67">
        <v>5</v>
      </c>
      <c r="AE10" s="67">
        <v>2.2000000000000002</v>
      </c>
      <c r="AF10" s="67">
        <v>3.8</v>
      </c>
      <c r="AG10" s="67">
        <v>4.3</v>
      </c>
      <c r="AH10" s="67">
        <v>4.4000000000000004</v>
      </c>
      <c r="AI10" s="67">
        <v>7.6</v>
      </c>
      <c r="AJ10" s="67"/>
      <c r="AK10" s="67">
        <v>8.6</v>
      </c>
      <c r="AL10" s="67">
        <v>11.6</v>
      </c>
      <c r="AM10" s="67">
        <v>3.4</v>
      </c>
      <c r="AN10" s="67">
        <v>18.5</v>
      </c>
      <c r="AO10" s="67"/>
      <c r="AP10" s="67"/>
      <c r="AQ10" s="67"/>
      <c r="AR10" s="67">
        <v>1.5</v>
      </c>
      <c r="AS10" s="67"/>
      <c r="AT10" s="67"/>
      <c r="AU10" s="67">
        <v>2.2000000000000002</v>
      </c>
      <c r="AV10" s="67">
        <v>9.8000000000000007</v>
      </c>
      <c r="AW10" s="67">
        <v>83.7</v>
      </c>
      <c r="AX10" s="67"/>
      <c r="AY10" s="67">
        <v>102.4</v>
      </c>
      <c r="AZ10" s="67"/>
      <c r="BA10" s="67">
        <v>0.6</v>
      </c>
      <c r="BB10" s="67"/>
      <c r="BC10" s="67">
        <v>31.5</v>
      </c>
      <c r="BD10" s="67">
        <v>53.7</v>
      </c>
      <c r="BE10" s="67">
        <v>7.1</v>
      </c>
      <c r="BF10" s="67">
        <v>4.5</v>
      </c>
      <c r="BG10" s="67">
        <v>2.6</v>
      </c>
      <c r="BH10" s="67">
        <v>1.1000000000000001</v>
      </c>
      <c r="BI10" s="67">
        <v>2.4</v>
      </c>
      <c r="BJ10" s="67"/>
      <c r="BK10" s="67">
        <v>0.3</v>
      </c>
      <c r="BL10" s="67"/>
      <c r="BM10" s="67">
        <v>18.100000000000001</v>
      </c>
      <c r="BN10" s="67">
        <v>6.7</v>
      </c>
      <c r="BO10" s="67"/>
      <c r="BP10" s="67">
        <v>5.2</v>
      </c>
      <c r="BQ10" s="68">
        <v>931.7</v>
      </c>
    </row>
    <row r="11" spans="1:69" x14ac:dyDescent="0.3">
      <c r="A11" s="1"/>
      <c r="B11" s="54" t="s">
        <v>969</v>
      </c>
      <c r="C11" s="67">
        <v>13.5</v>
      </c>
      <c r="D11" s="67">
        <v>19</v>
      </c>
      <c r="E11" s="67">
        <v>7.6</v>
      </c>
      <c r="F11" s="67">
        <v>12.7</v>
      </c>
      <c r="G11" s="67">
        <v>1.4</v>
      </c>
      <c r="H11" s="67">
        <v>0.4</v>
      </c>
      <c r="I11" s="67">
        <v>9</v>
      </c>
      <c r="J11" s="67"/>
      <c r="K11" s="67">
        <v>4.5</v>
      </c>
      <c r="L11" s="67"/>
      <c r="M11" s="67">
        <v>3.5</v>
      </c>
      <c r="N11" s="67">
        <v>5</v>
      </c>
      <c r="O11" s="67"/>
      <c r="P11" s="67">
        <v>2.1</v>
      </c>
      <c r="Q11" s="67">
        <v>1.9</v>
      </c>
      <c r="R11" s="67">
        <v>14</v>
      </c>
      <c r="S11" s="67">
        <v>18.600000000000001</v>
      </c>
      <c r="T11" s="67">
        <v>6.1</v>
      </c>
      <c r="U11" s="67">
        <v>4</v>
      </c>
      <c r="V11" s="67">
        <v>20.100000000000001</v>
      </c>
      <c r="W11" s="67">
        <v>15.1</v>
      </c>
      <c r="X11" s="67">
        <v>127.3</v>
      </c>
      <c r="Y11" s="67"/>
      <c r="Z11" s="67">
        <v>108.1</v>
      </c>
      <c r="AA11" s="67">
        <v>103.7</v>
      </c>
      <c r="AB11" s="67">
        <v>18.100000000000001</v>
      </c>
      <c r="AC11" s="67">
        <v>9.9</v>
      </c>
      <c r="AD11" s="67">
        <v>5</v>
      </c>
      <c r="AE11" s="67">
        <v>2.2000000000000002</v>
      </c>
      <c r="AF11" s="67">
        <v>3.8</v>
      </c>
      <c r="AG11" s="67">
        <v>4.3</v>
      </c>
      <c r="AH11" s="67">
        <v>4.4000000000000004</v>
      </c>
      <c r="AI11" s="67">
        <v>7.6</v>
      </c>
      <c r="AJ11" s="67"/>
      <c r="AK11" s="67">
        <v>7.4</v>
      </c>
      <c r="AL11" s="67">
        <v>11.3</v>
      </c>
      <c r="AM11" s="67">
        <v>3.4</v>
      </c>
      <c r="AN11" s="67">
        <v>18.5</v>
      </c>
      <c r="AO11" s="67"/>
      <c r="AP11" s="67"/>
      <c r="AQ11" s="67"/>
      <c r="AR11" s="67">
        <v>1.5</v>
      </c>
      <c r="AS11" s="67"/>
      <c r="AT11" s="67"/>
      <c r="AU11" s="67">
        <v>2.2000000000000002</v>
      </c>
      <c r="AV11" s="67">
        <v>9.9</v>
      </c>
      <c r="AW11" s="67">
        <v>69</v>
      </c>
      <c r="AX11" s="67"/>
      <c r="AY11" s="67">
        <v>91.9</v>
      </c>
      <c r="AZ11" s="67"/>
      <c r="BA11" s="67">
        <v>0.6</v>
      </c>
      <c r="BB11" s="67"/>
      <c r="BC11" s="67">
        <v>31.8</v>
      </c>
      <c r="BD11" s="67">
        <v>83.6</v>
      </c>
      <c r="BE11" s="67">
        <v>7.2</v>
      </c>
      <c r="BF11" s="67">
        <v>4.5</v>
      </c>
      <c r="BG11" s="67">
        <v>2.6</v>
      </c>
      <c r="BH11" s="67">
        <v>1.1000000000000001</v>
      </c>
      <c r="BI11" s="67">
        <v>2.4</v>
      </c>
      <c r="BJ11" s="67"/>
      <c r="BK11" s="67">
        <v>0.3</v>
      </c>
      <c r="BL11" s="67"/>
      <c r="BM11" s="67">
        <v>18.100000000000001</v>
      </c>
      <c r="BN11" s="67">
        <v>6.7</v>
      </c>
      <c r="BO11" s="67"/>
      <c r="BP11" s="67">
        <v>5.0999999999999996</v>
      </c>
      <c r="BQ11" s="68">
        <v>932</v>
      </c>
    </row>
    <row r="12" spans="1:69" x14ac:dyDescent="0.3">
      <c r="A12" s="1"/>
      <c r="B12" s="54" t="s">
        <v>970</v>
      </c>
      <c r="C12" s="67">
        <v>13.5</v>
      </c>
      <c r="D12" s="67">
        <v>19</v>
      </c>
      <c r="E12" s="67">
        <v>7.2</v>
      </c>
      <c r="F12" s="67">
        <v>12.7</v>
      </c>
      <c r="G12" s="67">
        <v>1.4</v>
      </c>
      <c r="H12" s="67">
        <v>0.4</v>
      </c>
      <c r="I12" s="67">
        <v>9.1999999999999993</v>
      </c>
      <c r="J12" s="67"/>
      <c r="K12" s="67">
        <v>4.5</v>
      </c>
      <c r="L12" s="67"/>
      <c r="M12" s="67">
        <v>3.5</v>
      </c>
      <c r="N12" s="67">
        <v>5.0999999999999996</v>
      </c>
      <c r="O12" s="67"/>
      <c r="P12" s="67">
        <v>2.1</v>
      </c>
      <c r="Q12" s="67">
        <v>1.9</v>
      </c>
      <c r="R12" s="67">
        <v>14</v>
      </c>
      <c r="S12" s="67">
        <v>19.2</v>
      </c>
      <c r="T12" s="67">
        <v>6.1</v>
      </c>
      <c r="U12" s="67">
        <v>4</v>
      </c>
      <c r="V12" s="67">
        <v>21</v>
      </c>
      <c r="W12" s="67">
        <v>17.600000000000001</v>
      </c>
      <c r="X12" s="67">
        <v>127.3</v>
      </c>
      <c r="Y12" s="67"/>
      <c r="Z12" s="67">
        <v>109.9</v>
      </c>
      <c r="AA12" s="67">
        <v>105.9</v>
      </c>
      <c r="AB12" s="67">
        <v>17.8</v>
      </c>
      <c r="AC12" s="67">
        <v>10.4</v>
      </c>
      <c r="AD12" s="67">
        <v>5</v>
      </c>
      <c r="AE12" s="67">
        <v>2.2000000000000002</v>
      </c>
      <c r="AF12" s="67">
        <v>3.8</v>
      </c>
      <c r="AG12" s="67">
        <v>4.3</v>
      </c>
      <c r="AH12" s="67">
        <v>4.4000000000000004</v>
      </c>
      <c r="AI12" s="67">
        <v>7.6</v>
      </c>
      <c r="AJ12" s="67"/>
      <c r="AK12" s="67">
        <v>8.1</v>
      </c>
      <c r="AL12" s="67">
        <v>11.7</v>
      </c>
      <c r="AM12" s="67">
        <v>3.4</v>
      </c>
      <c r="AN12" s="67">
        <v>18.5</v>
      </c>
      <c r="AO12" s="67"/>
      <c r="AP12" s="67"/>
      <c r="AQ12" s="67"/>
      <c r="AR12" s="67">
        <v>1.5</v>
      </c>
      <c r="AS12" s="67"/>
      <c r="AT12" s="67"/>
      <c r="AU12" s="67">
        <v>2.2000000000000002</v>
      </c>
      <c r="AV12" s="67">
        <v>10</v>
      </c>
      <c r="AW12" s="67">
        <v>85.1</v>
      </c>
      <c r="AX12" s="67"/>
      <c r="AY12" s="67">
        <v>82</v>
      </c>
      <c r="AZ12" s="67"/>
      <c r="BA12" s="67">
        <v>0.6</v>
      </c>
      <c r="BB12" s="67"/>
      <c r="BC12" s="67">
        <v>31.9</v>
      </c>
      <c r="BD12" s="67">
        <v>88.3</v>
      </c>
      <c r="BE12" s="67">
        <v>7.2</v>
      </c>
      <c r="BF12" s="67">
        <v>4.5</v>
      </c>
      <c r="BG12" s="67">
        <v>2.6</v>
      </c>
      <c r="BH12" s="67">
        <v>1.1000000000000001</v>
      </c>
      <c r="BI12" s="67">
        <v>2.4</v>
      </c>
      <c r="BJ12" s="67"/>
      <c r="BK12" s="67">
        <v>0.3</v>
      </c>
      <c r="BL12" s="67"/>
      <c r="BM12" s="67">
        <v>18.100000000000001</v>
      </c>
      <c r="BN12" s="67">
        <v>6.8</v>
      </c>
      <c r="BO12" s="67"/>
      <c r="BP12" s="67">
        <v>5.0999999999999996</v>
      </c>
      <c r="BQ12" s="68">
        <v>952.4</v>
      </c>
    </row>
    <row r="13" spans="1:69" x14ac:dyDescent="0.3">
      <c r="A13" s="1"/>
      <c r="B13" s="54" t="s">
        <v>971</v>
      </c>
      <c r="C13" s="67">
        <v>13.7</v>
      </c>
      <c r="D13" s="67">
        <v>19.100000000000001</v>
      </c>
      <c r="E13" s="67">
        <v>7.6</v>
      </c>
      <c r="F13" s="67">
        <v>12.7</v>
      </c>
      <c r="G13" s="67">
        <v>1.4</v>
      </c>
      <c r="H13" s="67">
        <v>0.4</v>
      </c>
      <c r="I13" s="67">
        <v>9.1999999999999993</v>
      </c>
      <c r="J13" s="67"/>
      <c r="K13" s="67">
        <v>4.5</v>
      </c>
      <c r="L13" s="67"/>
      <c r="M13" s="67">
        <v>3.5</v>
      </c>
      <c r="N13" s="67">
        <v>5</v>
      </c>
      <c r="O13" s="67"/>
      <c r="P13" s="67">
        <v>2.1</v>
      </c>
      <c r="Q13" s="67">
        <v>1.9</v>
      </c>
      <c r="R13" s="67">
        <v>14</v>
      </c>
      <c r="S13" s="67">
        <v>18.7</v>
      </c>
      <c r="T13" s="67">
        <v>6</v>
      </c>
      <c r="U13" s="67">
        <v>4</v>
      </c>
      <c r="V13" s="67">
        <v>18.5</v>
      </c>
      <c r="W13" s="67">
        <v>18.100000000000001</v>
      </c>
      <c r="X13" s="67">
        <v>125.4</v>
      </c>
      <c r="Y13" s="67"/>
      <c r="Z13" s="67">
        <v>99.6</v>
      </c>
      <c r="AA13" s="67">
        <v>104.1</v>
      </c>
      <c r="AB13" s="67">
        <v>15.7</v>
      </c>
      <c r="AC13" s="67">
        <v>8.4</v>
      </c>
      <c r="AD13" s="67">
        <v>5.5</v>
      </c>
      <c r="AE13" s="67">
        <v>2.8</v>
      </c>
      <c r="AF13" s="67">
        <v>3.8</v>
      </c>
      <c r="AG13" s="67">
        <v>4.3</v>
      </c>
      <c r="AH13" s="67">
        <v>4.4000000000000004</v>
      </c>
      <c r="AI13" s="67">
        <v>7.6</v>
      </c>
      <c r="AJ13" s="67"/>
      <c r="AK13" s="67">
        <v>5.8</v>
      </c>
      <c r="AL13" s="67">
        <v>11.9</v>
      </c>
      <c r="AM13" s="67">
        <v>3.4</v>
      </c>
      <c r="AN13" s="67">
        <v>18.5</v>
      </c>
      <c r="AO13" s="67"/>
      <c r="AP13" s="67"/>
      <c r="AQ13" s="67"/>
      <c r="AR13" s="67">
        <v>1.5</v>
      </c>
      <c r="AS13" s="67"/>
      <c r="AT13" s="67"/>
      <c r="AU13" s="67">
        <v>2.2000000000000002</v>
      </c>
      <c r="AV13" s="67">
        <v>9.9</v>
      </c>
      <c r="AW13" s="67">
        <v>106.4</v>
      </c>
      <c r="AX13" s="67"/>
      <c r="AY13" s="67">
        <v>110.8</v>
      </c>
      <c r="AZ13" s="67"/>
      <c r="BA13" s="67">
        <v>0.6</v>
      </c>
      <c r="BB13" s="67"/>
      <c r="BC13" s="67">
        <v>31.9</v>
      </c>
      <c r="BD13" s="67">
        <v>88.3</v>
      </c>
      <c r="BE13" s="67">
        <v>7.3</v>
      </c>
      <c r="BF13" s="67">
        <v>4.5</v>
      </c>
      <c r="BG13" s="67">
        <v>2.6</v>
      </c>
      <c r="BH13" s="67">
        <v>1.1000000000000001</v>
      </c>
      <c r="BI13" s="67">
        <v>2.4</v>
      </c>
      <c r="BJ13" s="67"/>
      <c r="BK13" s="67">
        <v>0.3</v>
      </c>
      <c r="BL13" s="67"/>
      <c r="BM13" s="67">
        <v>18.100000000000001</v>
      </c>
      <c r="BN13" s="67">
        <v>6.6</v>
      </c>
      <c r="BO13" s="67"/>
      <c r="BP13" s="67">
        <v>5.2</v>
      </c>
      <c r="BQ13" s="68">
        <v>981.3</v>
      </c>
    </row>
    <row r="14" spans="1:69" x14ac:dyDescent="0.3">
      <c r="A14" s="1"/>
      <c r="B14" s="54" t="s">
        <v>972</v>
      </c>
      <c r="C14" s="67">
        <v>13.5</v>
      </c>
      <c r="D14" s="67">
        <v>19</v>
      </c>
      <c r="E14" s="67">
        <v>7.7</v>
      </c>
      <c r="F14" s="67">
        <v>12.7</v>
      </c>
      <c r="G14" s="67">
        <v>1.4</v>
      </c>
      <c r="H14" s="67">
        <v>0.4</v>
      </c>
      <c r="I14" s="67">
        <v>9</v>
      </c>
      <c r="J14" s="67"/>
      <c r="K14" s="67">
        <v>4.5</v>
      </c>
      <c r="L14" s="67"/>
      <c r="M14" s="67">
        <v>3.5</v>
      </c>
      <c r="N14" s="67">
        <v>5</v>
      </c>
      <c r="O14" s="67"/>
      <c r="P14" s="67">
        <v>2.1</v>
      </c>
      <c r="Q14" s="67">
        <v>1.9</v>
      </c>
      <c r="R14" s="67">
        <v>14</v>
      </c>
      <c r="S14" s="67">
        <v>18.8</v>
      </c>
      <c r="T14" s="67">
        <v>6</v>
      </c>
      <c r="U14" s="67">
        <v>4</v>
      </c>
      <c r="V14" s="67">
        <v>23.4</v>
      </c>
      <c r="W14" s="67">
        <v>14.4</v>
      </c>
      <c r="X14" s="67">
        <v>112.3</v>
      </c>
      <c r="Y14" s="67"/>
      <c r="Z14" s="67">
        <v>96.8</v>
      </c>
      <c r="AA14" s="67">
        <v>104</v>
      </c>
      <c r="AB14" s="67">
        <v>15.4</v>
      </c>
      <c r="AC14" s="67">
        <v>7.9</v>
      </c>
      <c r="AD14" s="67">
        <v>5.8</v>
      </c>
      <c r="AE14" s="67">
        <v>2.5</v>
      </c>
      <c r="AF14" s="67">
        <v>3.8</v>
      </c>
      <c r="AG14" s="67">
        <v>4.3</v>
      </c>
      <c r="AH14" s="67">
        <v>4.4000000000000004</v>
      </c>
      <c r="AI14" s="67">
        <v>7.7</v>
      </c>
      <c r="AJ14" s="67"/>
      <c r="AK14" s="67">
        <v>6.5</v>
      </c>
      <c r="AL14" s="67">
        <v>10.199999999999999</v>
      </c>
      <c r="AM14" s="67">
        <v>3.4</v>
      </c>
      <c r="AN14" s="67">
        <v>18.5</v>
      </c>
      <c r="AO14" s="67"/>
      <c r="AP14" s="67"/>
      <c r="AQ14" s="67"/>
      <c r="AR14" s="67">
        <v>1.5</v>
      </c>
      <c r="AS14" s="67"/>
      <c r="AT14" s="67"/>
      <c r="AU14" s="67">
        <v>2.2000000000000002</v>
      </c>
      <c r="AV14" s="67">
        <v>9.9</v>
      </c>
      <c r="AW14" s="67">
        <v>101.3</v>
      </c>
      <c r="AX14" s="67"/>
      <c r="AY14" s="67">
        <v>111</v>
      </c>
      <c r="AZ14" s="67"/>
      <c r="BA14" s="67">
        <v>0.6</v>
      </c>
      <c r="BB14" s="67"/>
      <c r="BC14" s="67">
        <v>31.5</v>
      </c>
      <c r="BD14" s="67">
        <v>84.2</v>
      </c>
      <c r="BE14" s="67">
        <v>7.4</v>
      </c>
      <c r="BF14" s="67">
        <v>4.5</v>
      </c>
      <c r="BG14" s="67">
        <v>2.6</v>
      </c>
      <c r="BH14" s="67">
        <v>1.1000000000000001</v>
      </c>
      <c r="BI14" s="67">
        <v>2.4</v>
      </c>
      <c r="BJ14" s="67"/>
      <c r="BK14" s="67">
        <v>0.3</v>
      </c>
      <c r="BL14" s="67"/>
      <c r="BM14" s="67">
        <v>18.100000000000001</v>
      </c>
      <c r="BN14" s="67">
        <v>6.7</v>
      </c>
      <c r="BO14" s="67"/>
      <c r="BP14" s="67">
        <v>5.2</v>
      </c>
      <c r="BQ14" s="68">
        <v>955.3</v>
      </c>
    </row>
    <row r="15" spans="1:69" x14ac:dyDescent="0.3">
      <c r="A15" s="1"/>
      <c r="B15" s="56" t="s">
        <v>973</v>
      </c>
      <c r="C15" s="69">
        <v>13.6</v>
      </c>
      <c r="D15" s="69">
        <v>19</v>
      </c>
      <c r="E15" s="69">
        <v>8.4</v>
      </c>
      <c r="F15" s="69">
        <v>12.7</v>
      </c>
      <c r="G15" s="69">
        <v>1.4</v>
      </c>
      <c r="H15" s="69">
        <v>0.4</v>
      </c>
      <c r="I15" s="69">
        <v>8.8000000000000007</v>
      </c>
      <c r="J15" s="69"/>
      <c r="K15" s="69">
        <v>4.5</v>
      </c>
      <c r="L15" s="69"/>
      <c r="M15" s="69">
        <v>3.5</v>
      </c>
      <c r="N15" s="69">
        <v>5</v>
      </c>
      <c r="O15" s="69"/>
      <c r="P15" s="69">
        <v>2.1</v>
      </c>
      <c r="Q15" s="69">
        <v>1.9</v>
      </c>
      <c r="R15" s="69">
        <v>14</v>
      </c>
      <c r="S15" s="69">
        <v>18.8</v>
      </c>
      <c r="T15" s="69">
        <v>6</v>
      </c>
      <c r="U15" s="69">
        <v>4</v>
      </c>
      <c r="V15" s="69">
        <v>21.4</v>
      </c>
      <c r="W15" s="69">
        <v>12.3</v>
      </c>
      <c r="X15" s="69">
        <v>112.3</v>
      </c>
      <c r="Y15" s="69"/>
      <c r="Z15" s="69">
        <v>105.6</v>
      </c>
      <c r="AA15" s="69">
        <v>101.2</v>
      </c>
      <c r="AB15" s="69">
        <v>17.100000000000001</v>
      </c>
      <c r="AC15" s="69">
        <v>9.9</v>
      </c>
      <c r="AD15" s="69">
        <v>5.8</v>
      </c>
      <c r="AE15" s="69">
        <v>2.4</v>
      </c>
      <c r="AF15" s="69">
        <v>3.8</v>
      </c>
      <c r="AG15" s="69">
        <v>4.3</v>
      </c>
      <c r="AH15" s="69">
        <v>4.4000000000000004</v>
      </c>
      <c r="AI15" s="69">
        <v>7.7</v>
      </c>
      <c r="AJ15" s="69"/>
      <c r="AK15" s="69">
        <v>7.3</v>
      </c>
      <c r="AL15" s="69">
        <v>11.3</v>
      </c>
      <c r="AM15" s="69">
        <v>3.4</v>
      </c>
      <c r="AN15" s="69">
        <v>18.5</v>
      </c>
      <c r="AO15" s="69"/>
      <c r="AP15" s="69"/>
      <c r="AQ15" s="69"/>
      <c r="AR15" s="69">
        <v>1.5</v>
      </c>
      <c r="AS15" s="69"/>
      <c r="AT15" s="69"/>
      <c r="AU15" s="69">
        <v>2.2000000000000002</v>
      </c>
      <c r="AV15" s="69">
        <v>9.9</v>
      </c>
      <c r="AW15" s="69">
        <v>102.7</v>
      </c>
      <c r="AX15" s="69"/>
      <c r="AY15" s="69">
        <v>102.5</v>
      </c>
      <c r="AZ15" s="69"/>
      <c r="BA15" s="69">
        <v>0.6</v>
      </c>
      <c r="BB15" s="69"/>
      <c r="BC15" s="69">
        <v>31.8</v>
      </c>
      <c r="BD15" s="69">
        <v>87.6</v>
      </c>
      <c r="BE15" s="69">
        <v>7.3</v>
      </c>
      <c r="BF15" s="69">
        <v>4.5</v>
      </c>
      <c r="BG15" s="69">
        <v>2.6</v>
      </c>
      <c r="BH15" s="69">
        <v>1.1000000000000001</v>
      </c>
      <c r="BI15" s="69">
        <v>2.4</v>
      </c>
      <c r="BJ15" s="69"/>
      <c r="BK15" s="69">
        <v>0.3</v>
      </c>
      <c r="BL15" s="69"/>
      <c r="BM15" s="69">
        <v>18.3</v>
      </c>
      <c r="BN15" s="69">
        <v>6.7</v>
      </c>
      <c r="BO15" s="69"/>
      <c r="BP15" s="69">
        <v>5.2</v>
      </c>
      <c r="BQ15" s="70">
        <v>960</v>
      </c>
    </row>
    <row r="16" spans="1:69" x14ac:dyDescent="0.3">
      <c r="A16" s="1"/>
      <c r="B16" s="50" t="s">
        <v>974</v>
      </c>
      <c r="C16" s="65">
        <v>13.3</v>
      </c>
      <c r="D16" s="65">
        <v>19</v>
      </c>
      <c r="E16" s="65">
        <v>7.4</v>
      </c>
      <c r="F16" s="65">
        <v>13</v>
      </c>
      <c r="G16" s="65">
        <v>1.4</v>
      </c>
      <c r="H16" s="65">
        <v>0.4</v>
      </c>
      <c r="I16" s="65">
        <v>8.8000000000000007</v>
      </c>
      <c r="J16" s="65"/>
      <c r="K16" s="65">
        <v>4.5</v>
      </c>
      <c r="L16" s="65"/>
      <c r="M16" s="65">
        <v>3.4</v>
      </c>
      <c r="N16" s="65">
        <v>5</v>
      </c>
      <c r="O16" s="65"/>
      <c r="P16" s="65">
        <v>2.1</v>
      </c>
      <c r="Q16" s="65">
        <v>1.9</v>
      </c>
      <c r="R16" s="65">
        <v>14</v>
      </c>
      <c r="S16" s="65">
        <v>18.7</v>
      </c>
      <c r="T16" s="65">
        <v>6</v>
      </c>
      <c r="U16" s="65">
        <v>4</v>
      </c>
      <c r="V16" s="65">
        <v>24.4</v>
      </c>
      <c r="W16" s="65">
        <v>9.4</v>
      </c>
      <c r="X16" s="65">
        <v>113.7</v>
      </c>
      <c r="Y16" s="65"/>
      <c r="Z16" s="65">
        <v>88.9</v>
      </c>
      <c r="AA16" s="65">
        <v>98.8</v>
      </c>
      <c r="AB16" s="65">
        <v>11.7</v>
      </c>
      <c r="AC16" s="65">
        <v>3.6</v>
      </c>
      <c r="AD16" s="65">
        <v>5.8</v>
      </c>
      <c r="AE16" s="65">
        <v>2.4</v>
      </c>
      <c r="AF16" s="65">
        <v>3.5</v>
      </c>
      <c r="AG16" s="65">
        <v>4.0999999999999996</v>
      </c>
      <c r="AH16" s="65">
        <v>4.3</v>
      </c>
      <c r="AI16" s="65">
        <v>7.7</v>
      </c>
      <c r="AJ16" s="65"/>
      <c r="AK16" s="65">
        <v>9.5</v>
      </c>
      <c r="AL16" s="65">
        <v>11.6</v>
      </c>
      <c r="AM16" s="65">
        <v>3.4</v>
      </c>
      <c r="AN16" s="65">
        <v>18.5</v>
      </c>
      <c r="AO16" s="65"/>
      <c r="AP16" s="65"/>
      <c r="AQ16" s="65"/>
      <c r="AR16" s="65">
        <v>1.5</v>
      </c>
      <c r="AS16" s="65"/>
      <c r="AT16" s="65"/>
      <c r="AU16" s="65">
        <v>0.8</v>
      </c>
      <c r="AV16" s="65">
        <v>9.9</v>
      </c>
      <c r="AW16" s="65">
        <v>73.3</v>
      </c>
      <c r="AX16" s="65"/>
      <c r="AY16" s="65">
        <v>78.8</v>
      </c>
      <c r="AZ16" s="65"/>
      <c r="BA16" s="65">
        <v>0.6</v>
      </c>
      <c r="BB16" s="65"/>
      <c r="BC16" s="65">
        <v>31.8</v>
      </c>
      <c r="BD16" s="65">
        <v>85</v>
      </c>
      <c r="BE16" s="65">
        <v>7.3</v>
      </c>
      <c r="BF16" s="65">
        <v>4.5</v>
      </c>
      <c r="BG16" s="65">
        <v>2.6</v>
      </c>
      <c r="BH16" s="65">
        <v>1.1000000000000001</v>
      </c>
      <c r="BI16" s="65">
        <v>2.4</v>
      </c>
      <c r="BJ16" s="65"/>
      <c r="BK16" s="65">
        <v>0.3</v>
      </c>
      <c r="BL16" s="65"/>
      <c r="BM16" s="65">
        <v>18.399999999999999</v>
      </c>
      <c r="BN16" s="65">
        <v>6.7</v>
      </c>
      <c r="BO16" s="65"/>
      <c r="BP16" s="65">
        <v>5.0999999999999996</v>
      </c>
      <c r="BQ16" s="66">
        <v>874.3</v>
      </c>
    </row>
    <row r="17" spans="1:69" x14ac:dyDescent="0.3">
      <c r="A17" s="1"/>
      <c r="B17" s="54" t="s">
        <v>975</v>
      </c>
      <c r="C17" s="67">
        <v>13.4</v>
      </c>
      <c r="D17" s="67">
        <v>19</v>
      </c>
      <c r="E17" s="67">
        <v>7.2</v>
      </c>
      <c r="F17" s="67">
        <v>13</v>
      </c>
      <c r="G17" s="67">
        <v>1.4</v>
      </c>
      <c r="H17" s="67">
        <v>0.4</v>
      </c>
      <c r="I17" s="67">
        <v>9</v>
      </c>
      <c r="J17" s="67"/>
      <c r="K17" s="67">
        <v>4.5</v>
      </c>
      <c r="L17" s="67"/>
      <c r="M17" s="67">
        <v>3.5</v>
      </c>
      <c r="N17" s="67">
        <v>5</v>
      </c>
      <c r="O17" s="67"/>
      <c r="P17" s="67">
        <v>2.1</v>
      </c>
      <c r="Q17" s="67">
        <v>1.9</v>
      </c>
      <c r="R17" s="67">
        <v>14</v>
      </c>
      <c r="S17" s="67">
        <v>19</v>
      </c>
      <c r="T17" s="67">
        <v>6</v>
      </c>
      <c r="U17" s="67">
        <v>4</v>
      </c>
      <c r="V17" s="67">
        <v>27</v>
      </c>
      <c r="W17" s="67">
        <v>16</v>
      </c>
      <c r="X17" s="67">
        <v>121</v>
      </c>
      <c r="Y17" s="67"/>
      <c r="Z17" s="67">
        <v>83.5</v>
      </c>
      <c r="AA17" s="67">
        <v>102.3</v>
      </c>
      <c r="AB17" s="67">
        <v>12.3</v>
      </c>
      <c r="AC17" s="67">
        <v>4.5999999999999996</v>
      </c>
      <c r="AD17" s="67">
        <v>5.8</v>
      </c>
      <c r="AE17" s="67">
        <v>2.4</v>
      </c>
      <c r="AF17" s="67">
        <v>3.5</v>
      </c>
      <c r="AG17" s="67">
        <v>4.0999999999999996</v>
      </c>
      <c r="AH17" s="67">
        <v>4.3</v>
      </c>
      <c r="AI17" s="67">
        <v>7.7</v>
      </c>
      <c r="AJ17" s="67"/>
      <c r="AK17" s="67">
        <v>10.9</v>
      </c>
      <c r="AL17" s="67">
        <v>14.9</v>
      </c>
      <c r="AM17" s="67">
        <v>3.4</v>
      </c>
      <c r="AN17" s="67">
        <v>18.5</v>
      </c>
      <c r="AO17" s="67"/>
      <c r="AP17" s="67"/>
      <c r="AQ17" s="67"/>
      <c r="AR17" s="67">
        <v>1.5</v>
      </c>
      <c r="AS17" s="67"/>
      <c r="AT17" s="67"/>
      <c r="AU17" s="67">
        <v>1.2</v>
      </c>
      <c r="AV17" s="67">
        <v>10</v>
      </c>
      <c r="AW17" s="67">
        <v>61.2</v>
      </c>
      <c r="AX17" s="67"/>
      <c r="AY17" s="67">
        <v>76.7</v>
      </c>
      <c r="AZ17" s="67"/>
      <c r="BA17" s="67">
        <v>0.6</v>
      </c>
      <c r="BB17" s="67"/>
      <c r="BC17" s="67">
        <v>31.9</v>
      </c>
      <c r="BD17" s="67">
        <v>85.7</v>
      </c>
      <c r="BE17" s="67">
        <v>7.3</v>
      </c>
      <c r="BF17" s="67">
        <v>4.5</v>
      </c>
      <c r="BG17" s="67">
        <v>2.6</v>
      </c>
      <c r="BH17" s="67">
        <v>1.1000000000000001</v>
      </c>
      <c r="BI17" s="67">
        <v>2.4</v>
      </c>
      <c r="BJ17" s="67"/>
      <c r="BK17" s="67">
        <v>0.3</v>
      </c>
      <c r="BL17" s="67"/>
      <c r="BM17" s="67">
        <v>18.3</v>
      </c>
      <c r="BN17" s="67">
        <v>6.7</v>
      </c>
      <c r="BO17" s="67"/>
      <c r="BP17" s="67">
        <v>5.2</v>
      </c>
      <c r="BQ17" s="68">
        <v>882.8</v>
      </c>
    </row>
    <row r="18" spans="1:69" x14ac:dyDescent="0.3">
      <c r="A18" s="1"/>
      <c r="B18" s="54" t="s">
        <v>976</v>
      </c>
      <c r="C18" s="67">
        <v>13.3</v>
      </c>
      <c r="D18" s="67">
        <v>19</v>
      </c>
      <c r="E18" s="67">
        <v>8.1</v>
      </c>
      <c r="F18" s="67">
        <v>13</v>
      </c>
      <c r="G18" s="67">
        <v>1.3</v>
      </c>
      <c r="H18" s="67">
        <v>0.4</v>
      </c>
      <c r="I18" s="67">
        <v>9</v>
      </c>
      <c r="J18" s="67"/>
      <c r="K18" s="67">
        <v>4.5</v>
      </c>
      <c r="L18" s="67"/>
      <c r="M18" s="67">
        <v>3.4</v>
      </c>
      <c r="N18" s="67">
        <v>4.9000000000000004</v>
      </c>
      <c r="O18" s="67"/>
      <c r="P18" s="67">
        <v>2.1</v>
      </c>
      <c r="Q18" s="67">
        <v>1.9</v>
      </c>
      <c r="R18" s="67">
        <v>14</v>
      </c>
      <c r="S18" s="67">
        <v>19.5</v>
      </c>
      <c r="T18" s="67">
        <v>6.1</v>
      </c>
      <c r="U18" s="67">
        <v>4</v>
      </c>
      <c r="V18" s="67">
        <v>23.6</v>
      </c>
      <c r="W18" s="67">
        <v>19.5</v>
      </c>
      <c r="X18" s="67">
        <v>121.2</v>
      </c>
      <c r="Y18" s="67"/>
      <c r="Z18" s="67">
        <v>76.7</v>
      </c>
      <c r="AA18" s="67">
        <v>103.8</v>
      </c>
      <c r="AB18" s="67">
        <v>10.4</v>
      </c>
      <c r="AC18" s="67">
        <v>4</v>
      </c>
      <c r="AD18" s="67">
        <v>5.8</v>
      </c>
      <c r="AE18" s="67">
        <v>2.4</v>
      </c>
      <c r="AF18" s="67">
        <v>3.5</v>
      </c>
      <c r="AG18" s="67">
        <v>4.0999999999999996</v>
      </c>
      <c r="AH18" s="67">
        <v>4.3</v>
      </c>
      <c r="AI18" s="67">
        <v>7.7</v>
      </c>
      <c r="AJ18" s="67"/>
      <c r="AK18" s="67">
        <v>10.7</v>
      </c>
      <c r="AL18" s="67">
        <v>13.9</v>
      </c>
      <c r="AM18" s="67">
        <v>3.4</v>
      </c>
      <c r="AN18" s="67">
        <v>18.5</v>
      </c>
      <c r="AO18" s="67"/>
      <c r="AP18" s="67"/>
      <c r="AQ18" s="67"/>
      <c r="AR18" s="67">
        <v>1.5</v>
      </c>
      <c r="AS18" s="67"/>
      <c r="AT18" s="67"/>
      <c r="AU18" s="67">
        <v>1</v>
      </c>
      <c r="AV18" s="67">
        <v>10</v>
      </c>
      <c r="AW18" s="67">
        <v>106.3</v>
      </c>
      <c r="AX18" s="67"/>
      <c r="AY18" s="67">
        <v>94.1</v>
      </c>
      <c r="AZ18" s="67"/>
      <c r="BA18" s="67">
        <v>0.6</v>
      </c>
      <c r="BB18" s="67"/>
      <c r="BC18" s="67">
        <v>31.9</v>
      </c>
      <c r="BD18" s="67">
        <v>85.1</v>
      </c>
      <c r="BE18" s="67">
        <v>7.3</v>
      </c>
      <c r="BF18" s="67">
        <v>4.5</v>
      </c>
      <c r="BG18" s="67">
        <v>2.6</v>
      </c>
      <c r="BH18" s="67">
        <v>1.1000000000000001</v>
      </c>
      <c r="BI18" s="67">
        <v>2.4</v>
      </c>
      <c r="BJ18" s="67"/>
      <c r="BK18" s="67">
        <v>0.3</v>
      </c>
      <c r="BL18" s="67"/>
      <c r="BM18" s="67">
        <v>18.100000000000001</v>
      </c>
      <c r="BN18" s="67">
        <v>6.8</v>
      </c>
      <c r="BO18" s="67"/>
      <c r="BP18" s="67">
        <v>5.3</v>
      </c>
      <c r="BQ18" s="68">
        <v>936.9</v>
      </c>
    </row>
    <row r="19" spans="1:69" x14ac:dyDescent="0.3">
      <c r="A19" s="1"/>
      <c r="B19" s="54" t="s">
        <v>977</v>
      </c>
      <c r="C19" s="67">
        <v>12.7</v>
      </c>
      <c r="D19" s="67">
        <v>18.5</v>
      </c>
      <c r="E19" s="67">
        <v>7.4</v>
      </c>
      <c r="F19" s="67">
        <v>13</v>
      </c>
      <c r="G19" s="67">
        <v>1.4</v>
      </c>
      <c r="H19" s="67">
        <v>0.4</v>
      </c>
      <c r="I19" s="67">
        <v>9.1999999999999993</v>
      </c>
      <c r="J19" s="67"/>
      <c r="K19" s="67">
        <v>4.5999999999999996</v>
      </c>
      <c r="L19" s="67"/>
      <c r="M19" s="67">
        <v>3.5</v>
      </c>
      <c r="N19" s="67">
        <v>5</v>
      </c>
      <c r="O19" s="67"/>
      <c r="P19" s="67">
        <v>2.1</v>
      </c>
      <c r="Q19" s="67">
        <v>1.9</v>
      </c>
      <c r="R19" s="67">
        <v>14</v>
      </c>
      <c r="S19" s="67">
        <v>19.8</v>
      </c>
      <c r="T19" s="67">
        <v>6.3</v>
      </c>
      <c r="U19" s="67">
        <v>4</v>
      </c>
      <c r="V19" s="67">
        <v>19.5</v>
      </c>
      <c r="W19" s="67">
        <v>11.4</v>
      </c>
      <c r="X19" s="67">
        <v>118.8</v>
      </c>
      <c r="Y19" s="67"/>
      <c r="Z19" s="67">
        <v>106.5</v>
      </c>
      <c r="AA19" s="67">
        <v>106.1</v>
      </c>
      <c r="AB19" s="67">
        <v>17.5</v>
      </c>
      <c r="AC19" s="67">
        <v>13.8</v>
      </c>
      <c r="AD19" s="67">
        <v>5.6</v>
      </c>
      <c r="AE19" s="67">
        <v>2.2999999999999998</v>
      </c>
      <c r="AF19" s="67">
        <v>3.6</v>
      </c>
      <c r="AG19" s="67">
        <v>4.0999999999999996</v>
      </c>
      <c r="AH19" s="67">
        <v>4.3</v>
      </c>
      <c r="AI19" s="67">
        <v>7.9</v>
      </c>
      <c r="AJ19" s="67"/>
      <c r="AK19" s="67">
        <v>12.5</v>
      </c>
      <c r="AL19" s="67">
        <v>16.100000000000001</v>
      </c>
      <c r="AM19" s="67">
        <v>3.4</v>
      </c>
      <c r="AN19" s="67">
        <v>18.5</v>
      </c>
      <c r="AO19" s="67"/>
      <c r="AP19" s="67"/>
      <c r="AQ19" s="67"/>
      <c r="AR19" s="67">
        <v>1.5</v>
      </c>
      <c r="AS19" s="67"/>
      <c r="AT19" s="67">
        <v>0.1</v>
      </c>
      <c r="AU19" s="67">
        <v>1.1000000000000001</v>
      </c>
      <c r="AV19" s="67">
        <v>9.9</v>
      </c>
      <c r="AW19" s="67">
        <v>119.6</v>
      </c>
      <c r="AX19" s="67"/>
      <c r="AY19" s="67">
        <v>118.9</v>
      </c>
      <c r="AZ19" s="67"/>
      <c r="BA19" s="67">
        <v>0.6</v>
      </c>
      <c r="BB19" s="67"/>
      <c r="BC19" s="67">
        <v>31.9</v>
      </c>
      <c r="BD19" s="67">
        <v>87.9</v>
      </c>
      <c r="BE19" s="67">
        <v>7.3</v>
      </c>
      <c r="BF19" s="67">
        <v>4.5</v>
      </c>
      <c r="BG19" s="67">
        <v>2.6</v>
      </c>
      <c r="BH19" s="67">
        <v>1.1000000000000001</v>
      </c>
      <c r="BI19" s="67">
        <v>2.4</v>
      </c>
      <c r="BJ19" s="67"/>
      <c r="BK19" s="67">
        <v>0.3</v>
      </c>
      <c r="BL19" s="67"/>
      <c r="BM19" s="67">
        <v>18.100000000000001</v>
      </c>
      <c r="BN19" s="67">
        <v>6.7</v>
      </c>
      <c r="BO19" s="67"/>
      <c r="BP19" s="67">
        <v>6.4</v>
      </c>
      <c r="BQ19" s="68">
        <v>1016.6</v>
      </c>
    </row>
    <row r="20" spans="1:69" x14ac:dyDescent="0.3">
      <c r="A20" s="1"/>
      <c r="B20" s="54" t="s">
        <v>978</v>
      </c>
      <c r="C20" s="67">
        <v>12.5</v>
      </c>
      <c r="D20" s="67">
        <v>19</v>
      </c>
      <c r="E20" s="67">
        <v>7.6</v>
      </c>
      <c r="F20" s="67">
        <v>13</v>
      </c>
      <c r="G20" s="67">
        <v>1.3</v>
      </c>
      <c r="H20" s="67">
        <v>0.4</v>
      </c>
      <c r="I20" s="67">
        <v>9.1</v>
      </c>
      <c r="J20" s="67"/>
      <c r="K20" s="67">
        <v>4.5999999999999996</v>
      </c>
      <c r="L20" s="67"/>
      <c r="M20" s="67">
        <v>3.1</v>
      </c>
      <c r="N20" s="67">
        <v>4.5999999999999996</v>
      </c>
      <c r="O20" s="67"/>
      <c r="P20" s="67">
        <v>2.1</v>
      </c>
      <c r="Q20" s="67">
        <v>1.9</v>
      </c>
      <c r="R20" s="67">
        <v>14</v>
      </c>
      <c r="S20" s="67">
        <v>19.3</v>
      </c>
      <c r="T20" s="67">
        <v>6.6</v>
      </c>
      <c r="U20" s="67">
        <v>4</v>
      </c>
      <c r="V20" s="67">
        <v>15</v>
      </c>
      <c r="W20" s="67">
        <v>14.7</v>
      </c>
      <c r="X20" s="67">
        <v>121.7</v>
      </c>
      <c r="Y20" s="67">
        <v>0.3</v>
      </c>
      <c r="Z20" s="67">
        <v>102.6</v>
      </c>
      <c r="AA20" s="67">
        <v>102.4</v>
      </c>
      <c r="AB20" s="67">
        <v>17</v>
      </c>
      <c r="AC20" s="67">
        <v>10.6</v>
      </c>
      <c r="AD20" s="67">
        <v>5.6</v>
      </c>
      <c r="AE20" s="67">
        <v>2.2999999999999998</v>
      </c>
      <c r="AF20" s="67">
        <v>3.7</v>
      </c>
      <c r="AG20" s="67">
        <v>4.3</v>
      </c>
      <c r="AH20" s="67">
        <v>4.5</v>
      </c>
      <c r="AI20" s="67">
        <v>7.9</v>
      </c>
      <c r="AJ20" s="67"/>
      <c r="AK20" s="67">
        <v>12.8</v>
      </c>
      <c r="AL20" s="67">
        <v>14.7</v>
      </c>
      <c r="AM20" s="67">
        <v>3.3</v>
      </c>
      <c r="AN20" s="67">
        <v>18.5</v>
      </c>
      <c r="AO20" s="67"/>
      <c r="AP20" s="67">
        <v>2.7</v>
      </c>
      <c r="AQ20" s="67"/>
      <c r="AR20" s="67">
        <v>1.5</v>
      </c>
      <c r="AS20" s="67"/>
      <c r="AT20" s="67">
        <v>3</v>
      </c>
      <c r="AU20" s="67">
        <v>1.1000000000000001</v>
      </c>
      <c r="AV20" s="67">
        <v>9.9</v>
      </c>
      <c r="AW20" s="67">
        <v>130.30000000000001</v>
      </c>
      <c r="AX20" s="67">
        <v>3.1</v>
      </c>
      <c r="AY20" s="67">
        <v>123.1</v>
      </c>
      <c r="AZ20" s="67">
        <v>2.4</v>
      </c>
      <c r="BA20" s="67">
        <v>0.6</v>
      </c>
      <c r="BB20" s="67">
        <v>3.1</v>
      </c>
      <c r="BC20" s="67">
        <v>31.9</v>
      </c>
      <c r="BD20" s="67">
        <v>87.8</v>
      </c>
      <c r="BE20" s="67">
        <v>7.3</v>
      </c>
      <c r="BF20" s="67">
        <v>4.5</v>
      </c>
      <c r="BG20" s="67">
        <v>2.6</v>
      </c>
      <c r="BH20" s="67">
        <v>1.1000000000000001</v>
      </c>
      <c r="BI20" s="67">
        <v>2.4</v>
      </c>
      <c r="BJ20" s="67"/>
      <c r="BK20" s="67">
        <v>0.3</v>
      </c>
      <c r="BL20" s="67"/>
      <c r="BM20" s="67">
        <v>18.100000000000001</v>
      </c>
      <c r="BN20" s="67">
        <v>6.7</v>
      </c>
      <c r="BO20" s="67">
        <v>0.8</v>
      </c>
      <c r="BP20" s="67">
        <v>7.6</v>
      </c>
      <c r="BQ20" s="68">
        <v>1036.9000000000001</v>
      </c>
    </row>
    <row r="21" spans="1:69" x14ac:dyDescent="0.3">
      <c r="A21" s="1"/>
      <c r="B21" s="54" t="s">
        <v>979</v>
      </c>
      <c r="C21" s="67">
        <v>12.5</v>
      </c>
      <c r="D21" s="67">
        <v>18.3</v>
      </c>
      <c r="E21" s="67">
        <v>7.8</v>
      </c>
      <c r="F21" s="67">
        <v>12.9</v>
      </c>
      <c r="G21" s="67">
        <v>1.3</v>
      </c>
      <c r="H21" s="67">
        <v>0.4</v>
      </c>
      <c r="I21" s="67">
        <v>8.3000000000000007</v>
      </c>
      <c r="J21" s="67"/>
      <c r="K21" s="67">
        <v>4.5999999999999996</v>
      </c>
      <c r="L21" s="67"/>
      <c r="M21" s="67">
        <v>3.7</v>
      </c>
      <c r="N21" s="67">
        <v>5.0999999999999996</v>
      </c>
      <c r="O21" s="67"/>
      <c r="P21" s="67">
        <v>2.1</v>
      </c>
      <c r="Q21" s="67">
        <v>1.9</v>
      </c>
      <c r="R21" s="67">
        <v>14</v>
      </c>
      <c r="S21" s="67">
        <v>20.2</v>
      </c>
      <c r="T21" s="67">
        <v>6.6</v>
      </c>
      <c r="U21" s="67">
        <v>4</v>
      </c>
      <c r="V21" s="67">
        <v>17</v>
      </c>
      <c r="W21" s="67">
        <v>16.399999999999999</v>
      </c>
      <c r="X21" s="67">
        <v>124.6</v>
      </c>
      <c r="Y21" s="67">
        <v>6.4</v>
      </c>
      <c r="Z21" s="67">
        <v>95</v>
      </c>
      <c r="AA21" s="67">
        <v>105.8</v>
      </c>
      <c r="AB21" s="67">
        <v>14.3</v>
      </c>
      <c r="AC21" s="67">
        <v>13.1</v>
      </c>
      <c r="AD21" s="67">
        <v>5.6</v>
      </c>
      <c r="AE21" s="67">
        <v>2.2999999999999998</v>
      </c>
      <c r="AF21" s="67">
        <v>3.7</v>
      </c>
      <c r="AG21" s="67">
        <v>4.3</v>
      </c>
      <c r="AH21" s="67">
        <v>4.5</v>
      </c>
      <c r="AI21" s="67">
        <v>8.4</v>
      </c>
      <c r="AJ21" s="67">
        <v>18.2</v>
      </c>
      <c r="AK21" s="67">
        <v>11.9</v>
      </c>
      <c r="AL21" s="67">
        <v>14.3</v>
      </c>
      <c r="AM21" s="67">
        <v>3.4</v>
      </c>
      <c r="AN21" s="67">
        <v>18.5</v>
      </c>
      <c r="AO21" s="67"/>
      <c r="AP21" s="67">
        <v>61</v>
      </c>
      <c r="AQ21" s="67"/>
      <c r="AR21" s="67">
        <v>1.5</v>
      </c>
      <c r="AS21" s="67">
        <v>1.8</v>
      </c>
      <c r="AT21" s="67">
        <v>9.3000000000000007</v>
      </c>
      <c r="AU21" s="67">
        <v>1</v>
      </c>
      <c r="AV21" s="67">
        <v>10</v>
      </c>
      <c r="AW21" s="67">
        <v>150.19999999999999</v>
      </c>
      <c r="AX21" s="67">
        <v>33.6</v>
      </c>
      <c r="AY21" s="67">
        <v>126.4</v>
      </c>
      <c r="AZ21" s="67">
        <v>27.7</v>
      </c>
      <c r="BA21" s="67">
        <v>0.6</v>
      </c>
      <c r="BB21" s="67">
        <v>10.3</v>
      </c>
      <c r="BC21" s="67">
        <v>31.9</v>
      </c>
      <c r="BD21" s="67">
        <v>88.5</v>
      </c>
      <c r="BE21" s="67">
        <v>7.5</v>
      </c>
      <c r="BF21" s="67">
        <v>4.5</v>
      </c>
      <c r="BG21" s="67">
        <v>2.6</v>
      </c>
      <c r="BH21" s="67">
        <v>1.1000000000000001</v>
      </c>
      <c r="BI21" s="67">
        <v>2.4</v>
      </c>
      <c r="BJ21" s="67">
        <v>1.9</v>
      </c>
      <c r="BK21" s="67">
        <v>0.3</v>
      </c>
      <c r="BL21" s="67"/>
      <c r="BM21" s="67">
        <v>18.2</v>
      </c>
      <c r="BN21" s="67">
        <v>6.6</v>
      </c>
      <c r="BO21" s="67">
        <v>1</v>
      </c>
      <c r="BP21" s="67">
        <v>8.6</v>
      </c>
      <c r="BQ21" s="68">
        <v>1219.9000000000001</v>
      </c>
    </row>
    <row r="22" spans="1:69" x14ac:dyDescent="0.3">
      <c r="A22" s="1"/>
      <c r="B22" s="54" t="s">
        <v>980</v>
      </c>
      <c r="C22" s="67">
        <v>12.8</v>
      </c>
      <c r="D22" s="67">
        <v>16</v>
      </c>
      <c r="E22" s="67">
        <v>7.4</v>
      </c>
      <c r="F22" s="67">
        <v>13.2</v>
      </c>
      <c r="G22" s="67">
        <v>1.3</v>
      </c>
      <c r="H22" s="67">
        <v>0.4</v>
      </c>
      <c r="I22" s="67">
        <v>9.1999999999999993</v>
      </c>
      <c r="J22" s="67"/>
      <c r="K22" s="67">
        <v>4.8</v>
      </c>
      <c r="L22" s="67"/>
      <c r="M22" s="67">
        <v>3.3</v>
      </c>
      <c r="N22" s="67">
        <v>4.8</v>
      </c>
      <c r="O22" s="67"/>
      <c r="P22" s="67">
        <v>2.1</v>
      </c>
      <c r="Q22" s="67">
        <v>1.9</v>
      </c>
      <c r="R22" s="67">
        <v>14</v>
      </c>
      <c r="S22" s="67">
        <v>19.899999999999999</v>
      </c>
      <c r="T22" s="67">
        <v>6.6</v>
      </c>
      <c r="U22" s="67">
        <v>4</v>
      </c>
      <c r="V22" s="67">
        <v>16.899999999999999</v>
      </c>
      <c r="W22" s="67">
        <v>15.5</v>
      </c>
      <c r="X22" s="67">
        <v>125.3</v>
      </c>
      <c r="Y22" s="67">
        <v>16.399999999999999</v>
      </c>
      <c r="Z22" s="67">
        <v>103.5</v>
      </c>
      <c r="AA22" s="67">
        <v>105.3</v>
      </c>
      <c r="AB22" s="67">
        <v>10.6</v>
      </c>
      <c r="AC22" s="67">
        <v>15.8</v>
      </c>
      <c r="AD22" s="67">
        <v>6.1</v>
      </c>
      <c r="AE22" s="67">
        <v>2.2999999999999998</v>
      </c>
      <c r="AF22" s="67">
        <v>3.8</v>
      </c>
      <c r="AG22" s="67">
        <v>4.4000000000000004</v>
      </c>
      <c r="AH22" s="67">
        <v>4.5999999999999996</v>
      </c>
      <c r="AI22" s="67">
        <v>8.5</v>
      </c>
      <c r="AJ22" s="67">
        <v>40.299999999999997</v>
      </c>
      <c r="AK22" s="67">
        <v>11.2</v>
      </c>
      <c r="AL22" s="67">
        <v>13.6</v>
      </c>
      <c r="AM22" s="67">
        <v>3.3</v>
      </c>
      <c r="AN22" s="67">
        <v>18.5</v>
      </c>
      <c r="AO22" s="67"/>
      <c r="AP22" s="67">
        <v>143.9</v>
      </c>
      <c r="AQ22" s="67"/>
      <c r="AR22" s="67">
        <v>1.5</v>
      </c>
      <c r="AS22" s="67">
        <v>4.3</v>
      </c>
      <c r="AT22" s="67">
        <v>12.1</v>
      </c>
      <c r="AU22" s="67">
        <v>1.1000000000000001</v>
      </c>
      <c r="AV22" s="67">
        <v>9.9</v>
      </c>
      <c r="AW22" s="67">
        <v>161.30000000000001</v>
      </c>
      <c r="AX22" s="67">
        <v>78.900000000000006</v>
      </c>
      <c r="AY22" s="67">
        <v>126.9</v>
      </c>
      <c r="AZ22" s="67">
        <v>62.4</v>
      </c>
      <c r="BA22" s="67">
        <v>0.6</v>
      </c>
      <c r="BB22" s="67">
        <v>14.5</v>
      </c>
      <c r="BC22" s="67">
        <v>31.6</v>
      </c>
      <c r="BD22" s="67">
        <v>88.4</v>
      </c>
      <c r="BE22" s="67">
        <v>7.5</v>
      </c>
      <c r="BF22" s="67">
        <v>4.5</v>
      </c>
      <c r="BG22" s="67">
        <v>2.6</v>
      </c>
      <c r="BH22" s="67">
        <v>1.1000000000000001</v>
      </c>
      <c r="BI22" s="67">
        <v>2.4</v>
      </c>
      <c r="BJ22" s="67">
        <v>4.3</v>
      </c>
      <c r="BK22" s="67">
        <v>0.3</v>
      </c>
      <c r="BL22" s="67"/>
      <c r="BM22" s="67">
        <v>18.899999999999999</v>
      </c>
      <c r="BN22" s="67">
        <v>6.6</v>
      </c>
      <c r="BO22" s="67">
        <v>1.1000000000000001</v>
      </c>
      <c r="BP22" s="67">
        <v>9.1</v>
      </c>
      <c r="BQ22" s="68">
        <v>1443.4</v>
      </c>
    </row>
    <row r="23" spans="1:69" x14ac:dyDescent="0.3">
      <c r="A23" s="1"/>
      <c r="B23" s="56" t="s">
        <v>981</v>
      </c>
      <c r="C23" s="69">
        <v>12.8</v>
      </c>
      <c r="D23" s="69">
        <v>15.9</v>
      </c>
      <c r="E23" s="69">
        <v>7.5</v>
      </c>
      <c r="F23" s="69">
        <v>13.3</v>
      </c>
      <c r="G23" s="69">
        <v>1.2</v>
      </c>
      <c r="H23" s="69">
        <v>0.4</v>
      </c>
      <c r="I23" s="69">
        <v>9.3000000000000007</v>
      </c>
      <c r="J23" s="69">
        <v>0.1</v>
      </c>
      <c r="K23" s="69">
        <v>4.8</v>
      </c>
      <c r="L23" s="69"/>
      <c r="M23" s="69">
        <v>3.6</v>
      </c>
      <c r="N23" s="69">
        <v>5.3</v>
      </c>
      <c r="O23" s="69"/>
      <c r="P23" s="69">
        <v>2.1</v>
      </c>
      <c r="Q23" s="69">
        <v>1.9</v>
      </c>
      <c r="R23" s="69">
        <v>14</v>
      </c>
      <c r="S23" s="69">
        <v>20</v>
      </c>
      <c r="T23" s="69">
        <v>6.6</v>
      </c>
      <c r="U23" s="69">
        <v>4</v>
      </c>
      <c r="V23" s="69">
        <v>20.8</v>
      </c>
      <c r="W23" s="69">
        <v>11</v>
      </c>
      <c r="X23" s="69">
        <v>119.3</v>
      </c>
      <c r="Y23" s="69">
        <v>25.7</v>
      </c>
      <c r="Z23" s="69">
        <v>116.8</v>
      </c>
      <c r="AA23" s="69">
        <v>105.3</v>
      </c>
      <c r="AB23" s="69">
        <v>20.7</v>
      </c>
      <c r="AC23" s="69">
        <v>14.5</v>
      </c>
      <c r="AD23" s="69">
        <v>6.4</v>
      </c>
      <c r="AE23" s="69">
        <v>2.5</v>
      </c>
      <c r="AF23" s="69">
        <v>3.8</v>
      </c>
      <c r="AG23" s="69">
        <v>4.4000000000000004</v>
      </c>
      <c r="AH23" s="69">
        <v>4.5999999999999996</v>
      </c>
      <c r="AI23" s="69">
        <v>8.5</v>
      </c>
      <c r="AJ23" s="69">
        <v>60.3</v>
      </c>
      <c r="AK23" s="69">
        <v>9.9</v>
      </c>
      <c r="AL23" s="69">
        <v>13.1</v>
      </c>
      <c r="AM23" s="69">
        <v>3.3</v>
      </c>
      <c r="AN23" s="69">
        <v>18.5</v>
      </c>
      <c r="AO23" s="69"/>
      <c r="AP23" s="69">
        <v>199.7</v>
      </c>
      <c r="AQ23" s="69">
        <v>0.1</v>
      </c>
      <c r="AR23" s="69">
        <v>1.5</v>
      </c>
      <c r="AS23" s="69">
        <v>6.8</v>
      </c>
      <c r="AT23" s="69">
        <v>12.8</v>
      </c>
      <c r="AU23" s="69">
        <v>1</v>
      </c>
      <c r="AV23" s="69">
        <v>9.9</v>
      </c>
      <c r="AW23" s="69">
        <v>166.3</v>
      </c>
      <c r="AX23" s="69">
        <v>117.1</v>
      </c>
      <c r="AY23" s="69">
        <v>127.1</v>
      </c>
      <c r="AZ23" s="69">
        <v>81.8</v>
      </c>
      <c r="BA23" s="69">
        <v>0.6</v>
      </c>
      <c r="BB23" s="69">
        <v>15.3</v>
      </c>
      <c r="BC23" s="69">
        <v>31.7</v>
      </c>
      <c r="BD23" s="69">
        <v>88.5</v>
      </c>
      <c r="BE23" s="69">
        <v>7.4</v>
      </c>
      <c r="BF23" s="69">
        <v>4.5</v>
      </c>
      <c r="BG23" s="69">
        <v>2.6</v>
      </c>
      <c r="BH23" s="69">
        <v>1.1000000000000001</v>
      </c>
      <c r="BI23" s="69">
        <v>2.4</v>
      </c>
      <c r="BJ23" s="69">
        <v>6.8</v>
      </c>
      <c r="BK23" s="69">
        <v>0.3</v>
      </c>
      <c r="BL23" s="69"/>
      <c r="BM23" s="69">
        <v>18.7</v>
      </c>
      <c r="BN23" s="69">
        <v>6.7</v>
      </c>
      <c r="BO23" s="69">
        <v>1.5</v>
      </c>
      <c r="BP23" s="69">
        <v>11.7</v>
      </c>
      <c r="BQ23" s="70">
        <v>1616.1</v>
      </c>
    </row>
    <row r="24" spans="1:69" x14ac:dyDescent="0.3">
      <c r="A24" s="1"/>
      <c r="B24" s="50" t="s">
        <v>982</v>
      </c>
      <c r="C24" s="65">
        <v>12.7</v>
      </c>
      <c r="D24" s="65">
        <v>15.3</v>
      </c>
      <c r="E24" s="65">
        <v>8.9</v>
      </c>
      <c r="F24" s="65">
        <v>10.199999999999999</v>
      </c>
      <c r="G24" s="65">
        <v>1.3</v>
      </c>
      <c r="H24" s="65">
        <v>0.4</v>
      </c>
      <c r="I24" s="65">
        <v>9.3000000000000007</v>
      </c>
      <c r="J24" s="65">
        <v>0.6</v>
      </c>
      <c r="K24" s="65">
        <v>4.8</v>
      </c>
      <c r="L24" s="65"/>
      <c r="M24" s="65">
        <v>3.3</v>
      </c>
      <c r="N24" s="65">
        <v>5.0999999999999996</v>
      </c>
      <c r="O24" s="65"/>
      <c r="P24" s="65">
        <v>2.1</v>
      </c>
      <c r="Q24" s="65">
        <v>1.9</v>
      </c>
      <c r="R24" s="65">
        <v>14</v>
      </c>
      <c r="S24" s="65">
        <v>19.8</v>
      </c>
      <c r="T24" s="65">
        <v>6.6</v>
      </c>
      <c r="U24" s="65">
        <v>4</v>
      </c>
      <c r="V24" s="65">
        <v>21.2</v>
      </c>
      <c r="W24" s="65">
        <v>6</v>
      </c>
      <c r="X24" s="65">
        <v>123</v>
      </c>
      <c r="Y24" s="65">
        <v>30</v>
      </c>
      <c r="Z24" s="65">
        <v>120.7</v>
      </c>
      <c r="AA24" s="65">
        <v>105.4</v>
      </c>
      <c r="AB24" s="65">
        <v>19.8</v>
      </c>
      <c r="AC24" s="65">
        <v>15.4</v>
      </c>
      <c r="AD24" s="65">
        <v>6.5</v>
      </c>
      <c r="AE24" s="65">
        <v>2.7</v>
      </c>
      <c r="AF24" s="65">
        <v>3.8</v>
      </c>
      <c r="AG24" s="65">
        <v>4.2</v>
      </c>
      <c r="AH24" s="65">
        <v>4.4000000000000004</v>
      </c>
      <c r="AI24" s="65">
        <v>7.9</v>
      </c>
      <c r="AJ24" s="65">
        <v>63.3</v>
      </c>
      <c r="AK24" s="65">
        <v>14.5</v>
      </c>
      <c r="AL24" s="65">
        <v>15.6</v>
      </c>
      <c r="AM24" s="65">
        <v>3.2</v>
      </c>
      <c r="AN24" s="65">
        <v>18.5</v>
      </c>
      <c r="AO24" s="65"/>
      <c r="AP24" s="65">
        <v>208.6</v>
      </c>
      <c r="AQ24" s="65">
        <v>0.2</v>
      </c>
      <c r="AR24" s="65">
        <v>1.5</v>
      </c>
      <c r="AS24" s="65">
        <v>9</v>
      </c>
      <c r="AT24" s="65">
        <v>13.4</v>
      </c>
      <c r="AU24" s="65">
        <v>1</v>
      </c>
      <c r="AV24" s="65">
        <v>9.9</v>
      </c>
      <c r="AW24" s="65">
        <v>165.5</v>
      </c>
      <c r="AX24" s="65">
        <v>119.6</v>
      </c>
      <c r="AY24" s="65">
        <v>127.1</v>
      </c>
      <c r="AZ24" s="65">
        <v>85.2</v>
      </c>
      <c r="BA24" s="65">
        <v>0.6</v>
      </c>
      <c r="BB24" s="65">
        <v>16.600000000000001</v>
      </c>
      <c r="BC24" s="65">
        <v>31.8</v>
      </c>
      <c r="BD24" s="65">
        <v>88.4</v>
      </c>
      <c r="BE24" s="65">
        <v>7.4</v>
      </c>
      <c r="BF24" s="65">
        <v>4.5</v>
      </c>
      <c r="BG24" s="65">
        <v>2.6</v>
      </c>
      <c r="BH24" s="65">
        <v>1.1000000000000001</v>
      </c>
      <c r="BI24" s="65">
        <v>2.4</v>
      </c>
      <c r="BJ24" s="65">
        <v>8.9</v>
      </c>
      <c r="BK24" s="65">
        <v>0.3</v>
      </c>
      <c r="BL24" s="65"/>
      <c r="BM24" s="65">
        <v>18.5</v>
      </c>
      <c r="BN24" s="65">
        <v>6.7</v>
      </c>
      <c r="BO24" s="65">
        <v>2.7</v>
      </c>
      <c r="BP24" s="65">
        <v>10.7</v>
      </c>
      <c r="BQ24" s="66">
        <v>1650.6</v>
      </c>
    </row>
    <row r="25" spans="1:69" x14ac:dyDescent="0.3">
      <c r="A25" s="1"/>
      <c r="B25" s="54" t="s">
        <v>983</v>
      </c>
      <c r="C25" s="67">
        <v>11.8</v>
      </c>
      <c r="D25" s="67">
        <v>15.5</v>
      </c>
      <c r="E25" s="67">
        <v>8.6999999999999993</v>
      </c>
      <c r="F25" s="67">
        <v>10.7</v>
      </c>
      <c r="G25" s="67">
        <v>1.4</v>
      </c>
      <c r="H25" s="67">
        <v>0.4</v>
      </c>
      <c r="I25" s="67">
        <v>9.3000000000000007</v>
      </c>
      <c r="J25" s="67">
        <v>0.8</v>
      </c>
      <c r="K25" s="67">
        <v>4.9000000000000004</v>
      </c>
      <c r="L25" s="67"/>
      <c r="M25" s="67">
        <v>3.6</v>
      </c>
      <c r="N25" s="67">
        <v>5.5</v>
      </c>
      <c r="O25" s="67"/>
      <c r="P25" s="67">
        <v>2.2999999999999998</v>
      </c>
      <c r="Q25" s="67">
        <v>1.8</v>
      </c>
      <c r="R25" s="67">
        <v>14</v>
      </c>
      <c r="S25" s="67">
        <v>19.899999999999999</v>
      </c>
      <c r="T25" s="67">
        <v>7.1</v>
      </c>
      <c r="U25" s="67">
        <v>4</v>
      </c>
      <c r="V25" s="67">
        <v>16.3</v>
      </c>
      <c r="W25" s="67">
        <v>3.3</v>
      </c>
      <c r="X25" s="67">
        <v>125.5</v>
      </c>
      <c r="Y25" s="67">
        <v>30.4</v>
      </c>
      <c r="Z25" s="67">
        <v>121.3</v>
      </c>
      <c r="AA25" s="67">
        <v>105.5</v>
      </c>
      <c r="AB25" s="67">
        <v>19.7</v>
      </c>
      <c r="AC25" s="67">
        <v>15.1</v>
      </c>
      <c r="AD25" s="67">
        <v>6.4</v>
      </c>
      <c r="AE25" s="67">
        <v>2.8</v>
      </c>
      <c r="AF25" s="67">
        <v>3.8</v>
      </c>
      <c r="AG25" s="67">
        <v>4.2</v>
      </c>
      <c r="AH25" s="67">
        <v>4.4000000000000004</v>
      </c>
      <c r="AI25" s="67">
        <v>7.8</v>
      </c>
      <c r="AJ25" s="67">
        <v>64.400000000000006</v>
      </c>
      <c r="AK25" s="67">
        <v>15.4</v>
      </c>
      <c r="AL25" s="67">
        <v>14</v>
      </c>
      <c r="AM25" s="67">
        <v>3.2</v>
      </c>
      <c r="AN25" s="67">
        <v>18.5</v>
      </c>
      <c r="AO25" s="67"/>
      <c r="AP25" s="67">
        <v>208.9</v>
      </c>
      <c r="AQ25" s="67">
        <v>0.2</v>
      </c>
      <c r="AR25" s="67">
        <v>1.5</v>
      </c>
      <c r="AS25" s="67">
        <v>10.8</v>
      </c>
      <c r="AT25" s="67">
        <v>12.9</v>
      </c>
      <c r="AU25" s="67">
        <v>1.1000000000000001</v>
      </c>
      <c r="AV25" s="67">
        <v>10</v>
      </c>
      <c r="AW25" s="67">
        <v>137.5</v>
      </c>
      <c r="AX25" s="67">
        <v>122.2</v>
      </c>
      <c r="AY25" s="67">
        <v>118</v>
      </c>
      <c r="AZ25" s="67">
        <v>87.1</v>
      </c>
      <c r="BA25" s="67">
        <v>0.6</v>
      </c>
      <c r="BB25" s="67">
        <v>16.899999999999999</v>
      </c>
      <c r="BC25" s="67">
        <v>31.8</v>
      </c>
      <c r="BD25" s="67">
        <v>88</v>
      </c>
      <c r="BE25" s="67">
        <v>7.4</v>
      </c>
      <c r="BF25" s="67">
        <v>4.5</v>
      </c>
      <c r="BG25" s="67">
        <v>2.6</v>
      </c>
      <c r="BH25" s="67">
        <v>1.1000000000000001</v>
      </c>
      <c r="BI25" s="67">
        <v>2.4</v>
      </c>
      <c r="BJ25" s="67">
        <v>11</v>
      </c>
      <c r="BK25" s="67">
        <v>0.3</v>
      </c>
      <c r="BL25" s="67"/>
      <c r="BM25" s="67">
        <v>18.100000000000001</v>
      </c>
      <c r="BN25" s="67">
        <v>6.8</v>
      </c>
      <c r="BO25" s="67">
        <v>5.5</v>
      </c>
      <c r="BP25" s="67">
        <v>10.7</v>
      </c>
      <c r="BQ25" s="68">
        <v>1621.6</v>
      </c>
    </row>
    <row r="26" spans="1:69" x14ac:dyDescent="0.3">
      <c r="A26" s="1"/>
      <c r="B26" s="54" t="s">
        <v>984</v>
      </c>
      <c r="C26" s="67">
        <v>13</v>
      </c>
      <c r="D26" s="67">
        <v>15.5</v>
      </c>
      <c r="E26" s="67">
        <v>9</v>
      </c>
      <c r="F26" s="67">
        <v>10.7</v>
      </c>
      <c r="G26" s="67">
        <v>1.3</v>
      </c>
      <c r="H26" s="67">
        <v>0.4</v>
      </c>
      <c r="I26" s="67">
        <v>8.5</v>
      </c>
      <c r="J26" s="67">
        <v>1</v>
      </c>
      <c r="K26" s="67">
        <v>4.8</v>
      </c>
      <c r="L26" s="67"/>
      <c r="M26" s="67">
        <v>3.6</v>
      </c>
      <c r="N26" s="67">
        <v>5.5</v>
      </c>
      <c r="O26" s="67"/>
      <c r="P26" s="67">
        <v>1.8</v>
      </c>
      <c r="Q26" s="67">
        <v>1.8</v>
      </c>
      <c r="R26" s="67">
        <v>14</v>
      </c>
      <c r="S26" s="67">
        <v>20</v>
      </c>
      <c r="T26" s="67">
        <v>7.1</v>
      </c>
      <c r="U26" s="67">
        <v>4</v>
      </c>
      <c r="V26" s="67">
        <v>14</v>
      </c>
      <c r="W26" s="67">
        <v>3.8</v>
      </c>
      <c r="X26" s="67">
        <v>122</v>
      </c>
      <c r="Y26" s="67">
        <v>30.4</v>
      </c>
      <c r="Z26" s="67">
        <v>120.9</v>
      </c>
      <c r="AA26" s="67">
        <v>110.5</v>
      </c>
      <c r="AB26" s="67">
        <v>20.2</v>
      </c>
      <c r="AC26" s="67">
        <v>15.5</v>
      </c>
      <c r="AD26" s="67">
        <v>6.1</v>
      </c>
      <c r="AE26" s="67">
        <v>2.7</v>
      </c>
      <c r="AF26" s="67">
        <v>3.8</v>
      </c>
      <c r="AG26" s="67">
        <v>4.2</v>
      </c>
      <c r="AH26" s="67">
        <v>4.4000000000000004</v>
      </c>
      <c r="AI26" s="67">
        <v>7.8</v>
      </c>
      <c r="AJ26" s="67">
        <v>65.5</v>
      </c>
      <c r="AK26" s="67">
        <v>14.1</v>
      </c>
      <c r="AL26" s="67">
        <v>15.3</v>
      </c>
      <c r="AM26" s="67">
        <v>3.2</v>
      </c>
      <c r="AN26" s="67">
        <v>18.5</v>
      </c>
      <c r="AO26" s="67"/>
      <c r="AP26" s="67">
        <v>218.9</v>
      </c>
      <c r="AQ26" s="67">
        <v>0.2</v>
      </c>
      <c r="AR26" s="67">
        <v>1.5</v>
      </c>
      <c r="AS26" s="67">
        <v>12.4</v>
      </c>
      <c r="AT26" s="67">
        <v>13.8</v>
      </c>
      <c r="AU26" s="67">
        <v>1</v>
      </c>
      <c r="AV26" s="67">
        <v>9.8000000000000007</v>
      </c>
      <c r="AW26" s="67">
        <v>124.7</v>
      </c>
      <c r="AX26" s="67">
        <v>124</v>
      </c>
      <c r="AY26" s="67">
        <v>98.6</v>
      </c>
      <c r="AZ26" s="67">
        <v>89.4</v>
      </c>
      <c r="BA26" s="67">
        <v>0.6</v>
      </c>
      <c r="BB26" s="67">
        <v>16.899999999999999</v>
      </c>
      <c r="BC26" s="67">
        <v>31.7</v>
      </c>
      <c r="BD26" s="67">
        <v>88.7</v>
      </c>
      <c r="BE26" s="67">
        <v>7.6</v>
      </c>
      <c r="BF26" s="67">
        <v>4.5</v>
      </c>
      <c r="BG26" s="67">
        <v>2.6</v>
      </c>
      <c r="BH26" s="67">
        <v>1.1000000000000001</v>
      </c>
      <c r="BI26" s="67">
        <v>2.4</v>
      </c>
      <c r="BJ26" s="67">
        <v>12.6</v>
      </c>
      <c r="BK26" s="67">
        <v>0.3</v>
      </c>
      <c r="BL26" s="67"/>
      <c r="BM26" s="67">
        <v>18.100000000000001</v>
      </c>
      <c r="BN26" s="67">
        <v>6.6</v>
      </c>
      <c r="BO26" s="67">
        <v>14.1</v>
      </c>
      <c r="BP26" s="67">
        <v>10.7</v>
      </c>
      <c r="BQ26" s="68">
        <v>1617.7</v>
      </c>
    </row>
    <row r="27" spans="1:69" x14ac:dyDescent="0.3">
      <c r="A27" s="1"/>
      <c r="B27" s="54" t="s">
        <v>734</v>
      </c>
      <c r="C27" s="67">
        <v>13.2</v>
      </c>
      <c r="D27" s="67">
        <v>15.5</v>
      </c>
      <c r="E27" s="67">
        <v>9.1</v>
      </c>
      <c r="F27" s="67">
        <v>10.7</v>
      </c>
      <c r="G27" s="67">
        <v>1.3</v>
      </c>
      <c r="H27" s="67">
        <v>0.4</v>
      </c>
      <c r="I27" s="67">
        <v>8.6</v>
      </c>
      <c r="J27" s="67">
        <v>1.1000000000000001</v>
      </c>
      <c r="K27" s="67">
        <v>4.8</v>
      </c>
      <c r="L27" s="67"/>
      <c r="M27" s="67">
        <v>3.2</v>
      </c>
      <c r="N27" s="67">
        <v>5.3</v>
      </c>
      <c r="O27" s="67"/>
      <c r="P27" s="67">
        <v>2.2000000000000002</v>
      </c>
      <c r="Q27" s="67">
        <v>1.8</v>
      </c>
      <c r="R27" s="67">
        <v>14</v>
      </c>
      <c r="S27" s="67">
        <v>19.399999999999999</v>
      </c>
      <c r="T27" s="67">
        <v>7.1</v>
      </c>
      <c r="U27" s="67">
        <v>4</v>
      </c>
      <c r="V27" s="67">
        <v>12.5</v>
      </c>
      <c r="W27" s="67">
        <v>9.3000000000000007</v>
      </c>
      <c r="X27" s="67">
        <v>116.7</v>
      </c>
      <c r="Y27" s="67">
        <v>30.5</v>
      </c>
      <c r="Z27" s="67">
        <v>119.4</v>
      </c>
      <c r="AA27" s="67">
        <v>110.4</v>
      </c>
      <c r="AB27" s="67">
        <v>19.5</v>
      </c>
      <c r="AC27" s="67">
        <v>13.6</v>
      </c>
      <c r="AD27" s="67">
        <v>6.1</v>
      </c>
      <c r="AE27" s="67">
        <v>2.6</v>
      </c>
      <c r="AF27" s="67">
        <v>3.8</v>
      </c>
      <c r="AG27" s="67">
        <v>4.2</v>
      </c>
      <c r="AH27" s="67">
        <v>4.4000000000000004</v>
      </c>
      <c r="AI27" s="67">
        <v>7.8</v>
      </c>
      <c r="AJ27" s="67">
        <v>66.3</v>
      </c>
      <c r="AK27" s="67">
        <v>13.3</v>
      </c>
      <c r="AL27" s="67">
        <v>16.5</v>
      </c>
      <c r="AM27" s="67">
        <v>3.2</v>
      </c>
      <c r="AN27" s="67">
        <v>18.5</v>
      </c>
      <c r="AO27" s="67"/>
      <c r="AP27" s="67">
        <v>221.8</v>
      </c>
      <c r="AQ27" s="67">
        <v>0.3</v>
      </c>
      <c r="AR27" s="67">
        <v>1.5</v>
      </c>
      <c r="AS27" s="67">
        <v>13.7</v>
      </c>
      <c r="AT27" s="67">
        <v>13.7</v>
      </c>
      <c r="AU27" s="67">
        <v>1.1000000000000001</v>
      </c>
      <c r="AV27" s="67">
        <v>9.9</v>
      </c>
      <c r="AW27" s="67">
        <v>149.9</v>
      </c>
      <c r="AX27" s="67">
        <v>123.4</v>
      </c>
      <c r="AY27" s="67">
        <v>115.8</v>
      </c>
      <c r="AZ27" s="67">
        <v>90.2</v>
      </c>
      <c r="BA27" s="67">
        <v>0.6</v>
      </c>
      <c r="BB27" s="67">
        <v>16.600000000000001</v>
      </c>
      <c r="BC27" s="67">
        <v>31.6</v>
      </c>
      <c r="BD27" s="67">
        <v>87.8</v>
      </c>
      <c r="BE27" s="67">
        <v>7.5</v>
      </c>
      <c r="BF27" s="67">
        <v>4.5</v>
      </c>
      <c r="BG27" s="67">
        <v>2.6</v>
      </c>
      <c r="BH27" s="67">
        <v>1.1000000000000001</v>
      </c>
      <c r="BI27" s="67">
        <v>2.4</v>
      </c>
      <c r="BJ27" s="67">
        <v>14.4</v>
      </c>
      <c r="BK27" s="67">
        <v>0.3</v>
      </c>
      <c r="BL27" s="67"/>
      <c r="BM27" s="67">
        <v>18.100000000000001</v>
      </c>
      <c r="BN27" s="67">
        <v>6.8</v>
      </c>
      <c r="BO27" s="67">
        <v>16.3</v>
      </c>
      <c r="BP27" s="67">
        <v>11.5</v>
      </c>
      <c r="BQ27" s="68">
        <v>1663.7</v>
      </c>
    </row>
    <row r="28" spans="1:69" x14ac:dyDescent="0.3">
      <c r="A28" s="1"/>
      <c r="B28" s="54" t="s">
        <v>735</v>
      </c>
      <c r="C28" s="67">
        <v>12.5</v>
      </c>
      <c r="D28" s="67">
        <v>15.7</v>
      </c>
      <c r="E28" s="67">
        <v>8.9</v>
      </c>
      <c r="F28" s="67">
        <v>10.9</v>
      </c>
      <c r="G28" s="67">
        <v>1.3</v>
      </c>
      <c r="H28" s="67">
        <v>0.4</v>
      </c>
      <c r="I28" s="67">
        <v>9.3000000000000007</v>
      </c>
      <c r="J28" s="67">
        <v>1.2</v>
      </c>
      <c r="K28" s="67">
        <v>4.9000000000000004</v>
      </c>
      <c r="L28" s="67"/>
      <c r="M28" s="67">
        <v>3.7</v>
      </c>
      <c r="N28" s="67">
        <v>5.6</v>
      </c>
      <c r="O28" s="67"/>
      <c r="P28" s="67">
        <v>2.2999999999999998</v>
      </c>
      <c r="Q28" s="67">
        <v>1.8</v>
      </c>
      <c r="R28" s="67">
        <v>14</v>
      </c>
      <c r="S28" s="67">
        <v>20.2</v>
      </c>
      <c r="T28" s="67">
        <v>7.1</v>
      </c>
      <c r="U28" s="67">
        <v>4</v>
      </c>
      <c r="V28" s="67">
        <v>16</v>
      </c>
      <c r="W28" s="67">
        <v>14.5</v>
      </c>
      <c r="X28" s="67">
        <v>120.9</v>
      </c>
      <c r="Y28" s="67">
        <v>30.1</v>
      </c>
      <c r="Z28" s="67">
        <v>120.5</v>
      </c>
      <c r="AA28" s="67">
        <v>110.2</v>
      </c>
      <c r="AB28" s="67">
        <v>20.2</v>
      </c>
      <c r="AC28" s="67">
        <v>10</v>
      </c>
      <c r="AD28" s="67">
        <v>6.1</v>
      </c>
      <c r="AE28" s="67">
        <v>2.6</v>
      </c>
      <c r="AF28" s="67">
        <v>3.8</v>
      </c>
      <c r="AG28" s="67">
        <v>4.2</v>
      </c>
      <c r="AH28" s="67">
        <v>4.4000000000000004</v>
      </c>
      <c r="AI28" s="67">
        <v>8.1</v>
      </c>
      <c r="AJ28" s="67">
        <v>66.8</v>
      </c>
      <c r="AK28" s="67">
        <v>11.7</v>
      </c>
      <c r="AL28" s="67">
        <v>13.4</v>
      </c>
      <c r="AM28" s="67">
        <v>3.2</v>
      </c>
      <c r="AN28" s="67">
        <v>18.5</v>
      </c>
      <c r="AO28" s="67"/>
      <c r="AP28" s="67">
        <v>221.1</v>
      </c>
      <c r="AQ28" s="67">
        <v>0.3</v>
      </c>
      <c r="AR28" s="67">
        <v>1.5</v>
      </c>
      <c r="AS28" s="67">
        <v>15.3</v>
      </c>
      <c r="AT28" s="67">
        <v>13.4</v>
      </c>
      <c r="AU28" s="67">
        <v>1</v>
      </c>
      <c r="AV28" s="67">
        <v>10</v>
      </c>
      <c r="AW28" s="67">
        <v>163.9</v>
      </c>
      <c r="AX28" s="67">
        <v>122.2</v>
      </c>
      <c r="AY28" s="67">
        <v>123.5</v>
      </c>
      <c r="AZ28" s="67">
        <v>89.3</v>
      </c>
      <c r="BA28" s="67">
        <v>0.6</v>
      </c>
      <c r="BB28" s="67">
        <v>16.2</v>
      </c>
      <c r="BC28" s="67">
        <v>31.6</v>
      </c>
      <c r="BD28" s="67">
        <v>87.7</v>
      </c>
      <c r="BE28" s="67">
        <v>7.4</v>
      </c>
      <c r="BF28" s="67">
        <v>4.5</v>
      </c>
      <c r="BG28" s="67">
        <v>2.6</v>
      </c>
      <c r="BH28" s="67">
        <v>1.1000000000000001</v>
      </c>
      <c r="BI28" s="67">
        <v>2.4</v>
      </c>
      <c r="BJ28" s="67">
        <v>15.7</v>
      </c>
      <c r="BK28" s="67">
        <v>0.3</v>
      </c>
      <c r="BL28" s="67"/>
      <c r="BM28" s="67">
        <v>18.100000000000001</v>
      </c>
      <c r="BN28" s="67">
        <v>6.8</v>
      </c>
      <c r="BO28" s="67">
        <v>16.399999999999999</v>
      </c>
      <c r="BP28" s="67">
        <v>10.8</v>
      </c>
      <c r="BQ28" s="68">
        <v>1692.7</v>
      </c>
    </row>
    <row r="29" spans="1:69" x14ac:dyDescent="0.3">
      <c r="A29" s="1"/>
      <c r="B29" s="54" t="s">
        <v>736</v>
      </c>
      <c r="C29" s="67">
        <v>12.5</v>
      </c>
      <c r="D29" s="67">
        <v>15.9</v>
      </c>
      <c r="E29" s="67">
        <v>8.6</v>
      </c>
      <c r="F29" s="67">
        <v>7</v>
      </c>
      <c r="G29" s="67">
        <v>1.3</v>
      </c>
      <c r="H29" s="67">
        <v>0.4</v>
      </c>
      <c r="I29" s="67">
        <v>9.6</v>
      </c>
      <c r="J29" s="67">
        <v>1.2</v>
      </c>
      <c r="K29" s="67">
        <v>4.9000000000000004</v>
      </c>
      <c r="L29" s="67"/>
      <c r="M29" s="67">
        <v>3.7</v>
      </c>
      <c r="N29" s="67">
        <v>5.6</v>
      </c>
      <c r="O29" s="67"/>
      <c r="P29" s="67">
        <v>2.4</v>
      </c>
      <c r="Q29" s="67">
        <v>1.8</v>
      </c>
      <c r="R29" s="67">
        <v>14</v>
      </c>
      <c r="S29" s="67">
        <v>20.100000000000001</v>
      </c>
      <c r="T29" s="67">
        <v>7.1</v>
      </c>
      <c r="U29" s="67">
        <v>4</v>
      </c>
      <c r="V29" s="67">
        <v>14</v>
      </c>
      <c r="W29" s="67">
        <v>14.9</v>
      </c>
      <c r="X29" s="67">
        <v>125.2</v>
      </c>
      <c r="Y29" s="67">
        <v>30.3</v>
      </c>
      <c r="Z29" s="67">
        <v>120</v>
      </c>
      <c r="AA29" s="67">
        <v>110.1</v>
      </c>
      <c r="AB29" s="67">
        <v>20.3</v>
      </c>
      <c r="AC29" s="67">
        <v>9.9</v>
      </c>
      <c r="AD29" s="67">
        <v>5.9</v>
      </c>
      <c r="AE29" s="67">
        <v>2.5</v>
      </c>
      <c r="AF29" s="67">
        <v>3.8</v>
      </c>
      <c r="AG29" s="67">
        <v>4.2</v>
      </c>
      <c r="AH29" s="67">
        <v>4.4000000000000004</v>
      </c>
      <c r="AI29" s="67">
        <v>8.1</v>
      </c>
      <c r="AJ29" s="67">
        <v>67.3</v>
      </c>
      <c r="AK29" s="67">
        <v>13.4</v>
      </c>
      <c r="AL29" s="67">
        <v>15.1</v>
      </c>
      <c r="AM29" s="67">
        <v>3.2</v>
      </c>
      <c r="AN29" s="67">
        <v>18.5</v>
      </c>
      <c r="AO29" s="67"/>
      <c r="AP29" s="67">
        <v>221</v>
      </c>
      <c r="AQ29" s="67">
        <v>0.4</v>
      </c>
      <c r="AR29" s="67">
        <v>1.5</v>
      </c>
      <c r="AS29" s="67">
        <v>16.3</v>
      </c>
      <c r="AT29" s="67">
        <v>13.1</v>
      </c>
      <c r="AU29" s="67">
        <v>1.1000000000000001</v>
      </c>
      <c r="AV29" s="67">
        <v>9.9</v>
      </c>
      <c r="AW29" s="67">
        <v>160.9</v>
      </c>
      <c r="AX29" s="67">
        <v>121.8</v>
      </c>
      <c r="AY29" s="67">
        <v>123.6</v>
      </c>
      <c r="AZ29" s="67">
        <v>89.2</v>
      </c>
      <c r="BA29" s="67">
        <v>0.6</v>
      </c>
      <c r="BB29" s="67">
        <v>15.7</v>
      </c>
      <c r="BC29" s="67">
        <v>31.9</v>
      </c>
      <c r="BD29" s="67">
        <v>88.3</v>
      </c>
      <c r="BE29" s="67">
        <v>7.5</v>
      </c>
      <c r="BF29" s="67">
        <v>4.5</v>
      </c>
      <c r="BG29" s="67">
        <v>2.5</v>
      </c>
      <c r="BH29" s="67">
        <v>1.1000000000000001</v>
      </c>
      <c r="BI29" s="67">
        <v>2.4</v>
      </c>
      <c r="BJ29" s="67">
        <v>16.5</v>
      </c>
      <c r="BK29" s="67">
        <v>0.3</v>
      </c>
      <c r="BL29" s="67"/>
      <c r="BM29" s="67">
        <v>18.399999999999999</v>
      </c>
      <c r="BN29" s="67">
        <v>6.7</v>
      </c>
      <c r="BO29" s="67">
        <v>16.5</v>
      </c>
      <c r="BP29" s="67">
        <v>8.6</v>
      </c>
      <c r="BQ29" s="68">
        <v>1691.5</v>
      </c>
    </row>
    <row r="30" spans="1:69" x14ac:dyDescent="0.3">
      <c r="A30" s="1"/>
      <c r="B30" s="54" t="s">
        <v>737</v>
      </c>
      <c r="C30" s="67">
        <v>11</v>
      </c>
      <c r="D30" s="67">
        <v>15.9</v>
      </c>
      <c r="E30" s="67">
        <v>9</v>
      </c>
      <c r="F30" s="67">
        <v>6.6</v>
      </c>
      <c r="G30" s="67">
        <v>1.3</v>
      </c>
      <c r="H30" s="67">
        <v>0.4</v>
      </c>
      <c r="I30" s="67">
        <v>9.1</v>
      </c>
      <c r="J30" s="67">
        <v>1.2</v>
      </c>
      <c r="K30" s="67">
        <v>4.9000000000000004</v>
      </c>
      <c r="L30" s="67"/>
      <c r="M30" s="67">
        <v>3.6</v>
      </c>
      <c r="N30" s="67">
        <v>5.6</v>
      </c>
      <c r="O30" s="67"/>
      <c r="P30" s="67">
        <v>2.4</v>
      </c>
      <c r="Q30" s="67">
        <v>2</v>
      </c>
      <c r="R30" s="67">
        <v>14</v>
      </c>
      <c r="S30" s="67">
        <v>20</v>
      </c>
      <c r="T30" s="67">
        <v>7</v>
      </c>
      <c r="U30" s="67">
        <v>4</v>
      </c>
      <c r="V30" s="67">
        <v>14.5</v>
      </c>
      <c r="W30" s="67">
        <v>18.899999999999999</v>
      </c>
      <c r="X30" s="67">
        <v>122.4</v>
      </c>
      <c r="Y30" s="67">
        <v>30.3</v>
      </c>
      <c r="Z30" s="67">
        <v>121.4</v>
      </c>
      <c r="AA30" s="67">
        <v>110.4</v>
      </c>
      <c r="AB30" s="67">
        <v>20.2</v>
      </c>
      <c r="AC30" s="67">
        <v>10</v>
      </c>
      <c r="AD30" s="67">
        <v>5.8</v>
      </c>
      <c r="AE30" s="67">
        <v>2.5</v>
      </c>
      <c r="AF30" s="67">
        <v>3.6</v>
      </c>
      <c r="AG30" s="67">
        <v>4.2</v>
      </c>
      <c r="AH30" s="67">
        <v>4.4000000000000004</v>
      </c>
      <c r="AI30" s="67">
        <v>8.1999999999999993</v>
      </c>
      <c r="AJ30" s="67">
        <v>67.599999999999994</v>
      </c>
      <c r="AK30" s="67">
        <v>13.2</v>
      </c>
      <c r="AL30" s="67">
        <v>15.9</v>
      </c>
      <c r="AM30" s="67">
        <v>3.2</v>
      </c>
      <c r="AN30" s="67">
        <v>18.5</v>
      </c>
      <c r="AO30" s="67"/>
      <c r="AP30" s="67">
        <v>221.7</v>
      </c>
      <c r="AQ30" s="67">
        <v>0.5</v>
      </c>
      <c r="AR30" s="67">
        <v>1.5</v>
      </c>
      <c r="AS30" s="67">
        <v>16.899999999999999</v>
      </c>
      <c r="AT30" s="67">
        <v>12.9</v>
      </c>
      <c r="AU30" s="67">
        <v>1.1000000000000001</v>
      </c>
      <c r="AV30" s="67">
        <v>9.9</v>
      </c>
      <c r="AW30" s="67">
        <v>160.19999999999999</v>
      </c>
      <c r="AX30" s="67">
        <v>122.7</v>
      </c>
      <c r="AY30" s="67">
        <v>123.7</v>
      </c>
      <c r="AZ30" s="67">
        <v>89.9</v>
      </c>
      <c r="BA30" s="67">
        <v>0.6</v>
      </c>
      <c r="BB30" s="67">
        <v>15.4</v>
      </c>
      <c r="BC30" s="67">
        <v>31.9</v>
      </c>
      <c r="BD30" s="67">
        <v>88.7</v>
      </c>
      <c r="BE30" s="67">
        <v>7.6</v>
      </c>
      <c r="BF30" s="67">
        <v>4.5</v>
      </c>
      <c r="BG30" s="67">
        <v>2.5</v>
      </c>
      <c r="BH30" s="67">
        <v>1.1000000000000001</v>
      </c>
      <c r="BI30" s="67">
        <v>2.4</v>
      </c>
      <c r="BJ30" s="67">
        <v>17</v>
      </c>
      <c r="BK30" s="67">
        <v>0.3</v>
      </c>
      <c r="BL30" s="67"/>
      <c r="BM30" s="67">
        <v>18.399999999999999</v>
      </c>
      <c r="BN30" s="67">
        <v>6.7</v>
      </c>
      <c r="BO30" s="67">
        <v>16.100000000000001</v>
      </c>
      <c r="BP30" s="67">
        <v>10.7</v>
      </c>
      <c r="BQ30" s="68">
        <v>1698.1</v>
      </c>
    </row>
    <row r="31" spans="1:69" x14ac:dyDescent="0.3">
      <c r="A31" s="1"/>
      <c r="B31" s="56" t="s">
        <v>738</v>
      </c>
      <c r="C31" s="69">
        <v>11</v>
      </c>
      <c r="D31" s="69">
        <v>16.100000000000001</v>
      </c>
      <c r="E31" s="69">
        <v>8.3000000000000007</v>
      </c>
      <c r="F31" s="69">
        <v>6.7</v>
      </c>
      <c r="G31" s="69">
        <v>1.3</v>
      </c>
      <c r="H31" s="69">
        <v>0.4</v>
      </c>
      <c r="I31" s="69">
        <v>9.1999999999999993</v>
      </c>
      <c r="J31" s="69">
        <v>1.2</v>
      </c>
      <c r="K31" s="69">
        <v>4.9000000000000004</v>
      </c>
      <c r="L31" s="69"/>
      <c r="M31" s="69">
        <v>3.5</v>
      </c>
      <c r="N31" s="69">
        <v>5</v>
      </c>
      <c r="O31" s="69"/>
      <c r="P31" s="69">
        <v>2.4</v>
      </c>
      <c r="Q31" s="69">
        <v>2</v>
      </c>
      <c r="R31" s="69">
        <v>14</v>
      </c>
      <c r="S31" s="69">
        <v>19.899999999999999</v>
      </c>
      <c r="T31" s="69">
        <v>6.8</v>
      </c>
      <c r="U31" s="69">
        <v>4</v>
      </c>
      <c r="V31" s="69">
        <v>16.7</v>
      </c>
      <c r="W31" s="69">
        <v>25.1</v>
      </c>
      <c r="X31" s="69">
        <v>127.2</v>
      </c>
      <c r="Y31" s="69">
        <v>30.4</v>
      </c>
      <c r="Z31" s="69">
        <v>121</v>
      </c>
      <c r="AA31" s="69">
        <v>110.5</v>
      </c>
      <c r="AB31" s="69">
        <v>20.100000000000001</v>
      </c>
      <c r="AC31" s="69">
        <v>10.1</v>
      </c>
      <c r="AD31" s="69">
        <v>5.9</v>
      </c>
      <c r="AE31" s="69">
        <v>2.4</v>
      </c>
      <c r="AF31" s="69">
        <v>3.6</v>
      </c>
      <c r="AG31" s="69">
        <v>4.2</v>
      </c>
      <c r="AH31" s="69">
        <v>4.4000000000000004</v>
      </c>
      <c r="AI31" s="69">
        <v>8.1</v>
      </c>
      <c r="AJ31" s="69">
        <v>68.3</v>
      </c>
      <c r="AK31" s="69">
        <v>11.6</v>
      </c>
      <c r="AL31" s="69">
        <v>14</v>
      </c>
      <c r="AM31" s="69">
        <v>3.2</v>
      </c>
      <c r="AN31" s="69">
        <v>18.5</v>
      </c>
      <c r="AO31" s="69"/>
      <c r="AP31" s="69">
        <v>223.1</v>
      </c>
      <c r="AQ31" s="69">
        <v>0.3</v>
      </c>
      <c r="AR31" s="69">
        <v>1.5</v>
      </c>
      <c r="AS31" s="69">
        <v>16.8</v>
      </c>
      <c r="AT31" s="69">
        <v>13</v>
      </c>
      <c r="AU31" s="69">
        <v>1</v>
      </c>
      <c r="AV31" s="69">
        <v>9.9</v>
      </c>
      <c r="AW31" s="69">
        <v>159.6</v>
      </c>
      <c r="AX31" s="69">
        <v>122.7</v>
      </c>
      <c r="AY31" s="69">
        <v>123.8</v>
      </c>
      <c r="AZ31" s="69">
        <v>89.6</v>
      </c>
      <c r="BA31" s="69">
        <v>0.6</v>
      </c>
      <c r="BB31" s="69">
        <v>15.6</v>
      </c>
      <c r="BC31" s="69">
        <v>31.9</v>
      </c>
      <c r="BD31" s="69">
        <v>88.6</v>
      </c>
      <c r="BE31" s="69">
        <v>7.4</v>
      </c>
      <c r="BF31" s="69">
        <v>4.5</v>
      </c>
      <c r="BG31" s="69">
        <v>2.5</v>
      </c>
      <c r="BH31" s="69">
        <v>1.1000000000000001</v>
      </c>
      <c r="BI31" s="69">
        <v>2.4</v>
      </c>
      <c r="BJ31" s="69">
        <v>17.3</v>
      </c>
      <c r="BK31" s="69">
        <v>0.3</v>
      </c>
      <c r="BL31" s="69"/>
      <c r="BM31" s="69">
        <v>18.3</v>
      </c>
      <c r="BN31" s="69">
        <v>6.8</v>
      </c>
      <c r="BO31" s="69">
        <v>16.100000000000001</v>
      </c>
      <c r="BP31" s="69">
        <v>9</v>
      </c>
      <c r="BQ31" s="70">
        <v>1705.7</v>
      </c>
    </row>
    <row r="32" spans="1:69" x14ac:dyDescent="0.3">
      <c r="A32" s="1"/>
      <c r="B32" s="50" t="s">
        <v>739</v>
      </c>
      <c r="C32" s="65">
        <v>12.5</v>
      </c>
      <c r="D32" s="65">
        <v>18.5</v>
      </c>
      <c r="E32" s="65">
        <v>8.5</v>
      </c>
      <c r="F32" s="65">
        <v>6.7</v>
      </c>
      <c r="G32" s="65">
        <v>1.3</v>
      </c>
      <c r="H32" s="65">
        <v>0.4</v>
      </c>
      <c r="I32" s="65">
        <v>9</v>
      </c>
      <c r="J32" s="65">
        <v>1.3</v>
      </c>
      <c r="K32" s="65">
        <v>4.9000000000000004</v>
      </c>
      <c r="L32" s="65"/>
      <c r="M32" s="65">
        <v>3.5</v>
      </c>
      <c r="N32" s="65">
        <v>5</v>
      </c>
      <c r="O32" s="65"/>
      <c r="P32" s="65">
        <v>2.2999999999999998</v>
      </c>
      <c r="Q32" s="65">
        <v>2</v>
      </c>
      <c r="R32" s="65">
        <v>14</v>
      </c>
      <c r="S32" s="65">
        <v>19.8</v>
      </c>
      <c r="T32" s="65">
        <v>6.8</v>
      </c>
      <c r="U32" s="65">
        <v>4</v>
      </c>
      <c r="V32" s="65">
        <v>21.6</v>
      </c>
      <c r="W32" s="65">
        <v>46.5</v>
      </c>
      <c r="X32" s="65">
        <v>126.7</v>
      </c>
      <c r="Y32" s="65">
        <v>30.1</v>
      </c>
      <c r="Z32" s="65">
        <v>118.3</v>
      </c>
      <c r="AA32" s="65">
        <v>104.9</v>
      </c>
      <c r="AB32" s="65">
        <v>20.100000000000001</v>
      </c>
      <c r="AC32" s="65">
        <v>10.1</v>
      </c>
      <c r="AD32" s="65">
        <v>5.9</v>
      </c>
      <c r="AE32" s="65">
        <v>2.4</v>
      </c>
      <c r="AF32" s="65">
        <v>3.6</v>
      </c>
      <c r="AG32" s="65">
        <v>4.2</v>
      </c>
      <c r="AH32" s="65">
        <v>4.4000000000000004</v>
      </c>
      <c r="AI32" s="65">
        <v>7.9</v>
      </c>
      <c r="AJ32" s="65">
        <v>68.599999999999994</v>
      </c>
      <c r="AK32" s="65">
        <v>16.100000000000001</v>
      </c>
      <c r="AL32" s="65">
        <v>17.8</v>
      </c>
      <c r="AM32" s="65">
        <v>3.2</v>
      </c>
      <c r="AN32" s="65">
        <v>18.5</v>
      </c>
      <c r="AO32" s="65"/>
      <c r="AP32" s="65">
        <v>225.5</v>
      </c>
      <c r="AQ32" s="65">
        <v>0.2</v>
      </c>
      <c r="AR32" s="65">
        <v>1.5</v>
      </c>
      <c r="AS32" s="65">
        <v>16.899999999999999</v>
      </c>
      <c r="AT32" s="65">
        <v>13.3</v>
      </c>
      <c r="AU32" s="65">
        <v>1.1000000000000001</v>
      </c>
      <c r="AV32" s="65">
        <v>10</v>
      </c>
      <c r="AW32" s="65">
        <v>162.19999999999999</v>
      </c>
      <c r="AX32" s="65">
        <v>124.6</v>
      </c>
      <c r="AY32" s="65">
        <v>123.5</v>
      </c>
      <c r="AZ32" s="65">
        <v>91</v>
      </c>
      <c r="BA32" s="65">
        <v>0.6</v>
      </c>
      <c r="BB32" s="65">
        <v>16</v>
      </c>
      <c r="BC32" s="65">
        <v>31.8</v>
      </c>
      <c r="BD32" s="65">
        <v>88.4</v>
      </c>
      <c r="BE32" s="65">
        <v>7.4</v>
      </c>
      <c r="BF32" s="65">
        <v>4.5</v>
      </c>
      <c r="BG32" s="65">
        <v>2.5</v>
      </c>
      <c r="BH32" s="65">
        <v>1.1000000000000001</v>
      </c>
      <c r="BI32" s="65">
        <v>2.4</v>
      </c>
      <c r="BJ32" s="65">
        <v>17.2</v>
      </c>
      <c r="BK32" s="65">
        <v>0.3</v>
      </c>
      <c r="BL32" s="65"/>
      <c r="BM32" s="65">
        <v>18</v>
      </c>
      <c r="BN32" s="65">
        <v>6.7</v>
      </c>
      <c r="BO32" s="65">
        <v>15.7</v>
      </c>
      <c r="BP32" s="65">
        <v>10.7</v>
      </c>
      <c r="BQ32" s="66">
        <v>1744.5</v>
      </c>
    </row>
    <row r="33" spans="1:69" x14ac:dyDescent="0.3">
      <c r="A33" s="1"/>
      <c r="B33" s="54" t="s">
        <v>740</v>
      </c>
      <c r="C33" s="67">
        <v>12.7</v>
      </c>
      <c r="D33" s="67">
        <v>18.8</v>
      </c>
      <c r="E33" s="67">
        <v>8.1999999999999993</v>
      </c>
      <c r="F33" s="67">
        <v>6.7</v>
      </c>
      <c r="G33" s="67">
        <v>1.2</v>
      </c>
      <c r="H33" s="67">
        <v>0.4</v>
      </c>
      <c r="I33" s="67">
        <v>8.9</v>
      </c>
      <c r="J33" s="67">
        <v>1.2</v>
      </c>
      <c r="K33" s="67">
        <v>4.9000000000000004</v>
      </c>
      <c r="L33" s="67"/>
      <c r="M33" s="67">
        <v>3.6</v>
      </c>
      <c r="N33" s="67">
        <v>4.9000000000000004</v>
      </c>
      <c r="O33" s="67"/>
      <c r="P33" s="67">
        <v>2.2000000000000002</v>
      </c>
      <c r="Q33" s="67">
        <v>2</v>
      </c>
      <c r="R33" s="67">
        <v>14</v>
      </c>
      <c r="S33" s="67">
        <v>19.8</v>
      </c>
      <c r="T33" s="67">
        <v>6.8</v>
      </c>
      <c r="U33" s="67">
        <v>4</v>
      </c>
      <c r="V33" s="67">
        <v>21.7</v>
      </c>
      <c r="W33" s="67">
        <v>46.8</v>
      </c>
      <c r="X33" s="67">
        <v>125.6</v>
      </c>
      <c r="Y33" s="67">
        <v>30.6</v>
      </c>
      <c r="Z33" s="67">
        <v>116.4</v>
      </c>
      <c r="AA33" s="67">
        <v>105.2</v>
      </c>
      <c r="AB33" s="67">
        <v>20.6</v>
      </c>
      <c r="AC33" s="67">
        <v>10.199999999999999</v>
      </c>
      <c r="AD33" s="67">
        <v>5.9</v>
      </c>
      <c r="AE33" s="67">
        <v>2.4</v>
      </c>
      <c r="AF33" s="67">
        <v>3.8</v>
      </c>
      <c r="AG33" s="67">
        <v>4.2</v>
      </c>
      <c r="AH33" s="67">
        <v>4.4000000000000004</v>
      </c>
      <c r="AI33" s="67">
        <v>7.5</v>
      </c>
      <c r="AJ33" s="67">
        <v>68.900000000000006</v>
      </c>
      <c r="AK33" s="67">
        <v>14.1</v>
      </c>
      <c r="AL33" s="67">
        <v>17.100000000000001</v>
      </c>
      <c r="AM33" s="67">
        <v>3.2</v>
      </c>
      <c r="AN33" s="67">
        <v>18.5</v>
      </c>
      <c r="AO33" s="67"/>
      <c r="AP33" s="67">
        <v>226</v>
      </c>
      <c r="AQ33" s="67">
        <v>0.3</v>
      </c>
      <c r="AR33" s="67">
        <v>1.5</v>
      </c>
      <c r="AS33" s="67">
        <v>16.399999999999999</v>
      </c>
      <c r="AT33" s="67">
        <v>13.3</v>
      </c>
      <c r="AU33" s="67">
        <v>1</v>
      </c>
      <c r="AV33" s="67">
        <v>9.9</v>
      </c>
      <c r="AW33" s="67">
        <v>155.19999999999999</v>
      </c>
      <c r="AX33" s="67">
        <v>121.8</v>
      </c>
      <c r="AY33" s="67">
        <v>124.2</v>
      </c>
      <c r="AZ33" s="67">
        <v>90.9</v>
      </c>
      <c r="BA33" s="67">
        <v>0.6</v>
      </c>
      <c r="BB33" s="67">
        <v>16</v>
      </c>
      <c r="BC33" s="67">
        <v>32.200000000000003</v>
      </c>
      <c r="BD33" s="67">
        <v>85.4</v>
      </c>
      <c r="BE33" s="67">
        <v>7.3</v>
      </c>
      <c r="BF33" s="67">
        <v>4.5</v>
      </c>
      <c r="BG33" s="67">
        <v>2.5</v>
      </c>
      <c r="BH33" s="67">
        <v>1.1000000000000001</v>
      </c>
      <c r="BI33" s="67">
        <v>2.4</v>
      </c>
      <c r="BJ33" s="67">
        <v>16.8</v>
      </c>
      <c r="BK33" s="67">
        <v>0.3</v>
      </c>
      <c r="BL33" s="67"/>
      <c r="BM33" s="67">
        <v>18</v>
      </c>
      <c r="BN33" s="67">
        <v>6.7</v>
      </c>
      <c r="BO33" s="67">
        <v>15.6</v>
      </c>
      <c r="BP33" s="67">
        <v>8.6</v>
      </c>
      <c r="BQ33" s="68">
        <v>1725.9</v>
      </c>
    </row>
    <row r="34" spans="1:69" x14ac:dyDescent="0.3">
      <c r="A34" s="1"/>
      <c r="B34" s="54" t="s">
        <v>741</v>
      </c>
      <c r="C34" s="67">
        <v>12.7</v>
      </c>
      <c r="D34" s="67">
        <v>19</v>
      </c>
      <c r="E34" s="67">
        <v>8.1999999999999993</v>
      </c>
      <c r="F34" s="67">
        <v>6.7</v>
      </c>
      <c r="G34" s="67">
        <v>1.2</v>
      </c>
      <c r="H34" s="67">
        <v>0.4</v>
      </c>
      <c r="I34" s="67">
        <v>9.1</v>
      </c>
      <c r="J34" s="67">
        <v>0.6</v>
      </c>
      <c r="K34" s="67">
        <v>4.9000000000000004</v>
      </c>
      <c r="L34" s="67"/>
      <c r="M34" s="67">
        <v>3.6</v>
      </c>
      <c r="N34" s="67">
        <v>4.9000000000000004</v>
      </c>
      <c r="O34" s="67"/>
      <c r="P34" s="67">
        <v>2</v>
      </c>
      <c r="Q34" s="67">
        <v>2</v>
      </c>
      <c r="R34" s="67">
        <v>14</v>
      </c>
      <c r="S34" s="67">
        <v>20.2</v>
      </c>
      <c r="T34" s="67">
        <v>6.8</v>
      </c>
      <c r="U34" s="67">
        <v>4</v>
      </c>
      <c r="V34" s="67">
        <v>16.2</v>
      </c>
      <c r="W34" s="67">
        <v>48.3</v>
      </c>
      <c r="X34" s="67">
        <v>125.9</v>
      </c>
      <c r="Y34" s="67">
        <v>30.2</v>
      </c>
      <c r="Z34" s="67">
        <v>107.5</v>
      </c>
      <c r="AA34" s="67">
        <v>102.6</v>
      </c>
      <c r="AB34" s="67">
        <v>19.899999999999999</v>
      </c>
      <c r="AC34" s="67">
        <v>5.9</v>
      </c>
      <c r="AD34" s="67">
        <v>5.9</v>
      </c>
      <c r="AE34" s="67">
        <v>2.4</v>
      </c>
      <c r="AF34" s="67">
        <v>3.8</v>
      </c>
      <c r="AG34" s="67">
        <v>4.2</v>
      </c>
      <c r="AH34" s="67">
        <v>4.4000000000000004</v>
      </c>
      <c r="AI34" s="67">
        <v>7.5</v>
      </c>
      <c r="AJ34" s="67">
        <v>69.5</v>
      </c>
      <c r="AK34" s="67">
        <v>14.7</v>
      </c>
      <c r="AL34" s="67">
        <v>16.2</v>
      </c>
      <c r="AM34" s="67">
        <v>3.2</v>
      </c>
      <c r="AN34" s="67">
        <v>18.5</v>
      </c>
      <c r="AO34" s="67"/>
      <c r="AP34" s="67">
        <v>225.3</v>
      </c>
      <c r="AQ34" s="67">
        <v>0.4</v>
      </c>
      <c r="AR34" s="67">
        <v>1.4</v>
      </c>
      <c r="AS34" s="67">
        <v>15.5</v>
      </c>
      <c r="AT34" s="67">
        <v>13</v>
      </c>
      <c r="AU34" s="67">
        <v>1.1000000000000001</v>
      </c>
      <c r="AV34" s="67">
        <v>9.9</v>
      </c>
      <c r="AW34" s="67">
        <v>146.30000000000001</v>
      </c>
      <c r="AX34" s="67">
        <v>125</v>
      </c>
      <c r="AY34" s="67">
        <v>122.7</v>
      </c>
      <c r="AZ34" s="67">
        <v>89.7</v>
      </c>
      <c r="BA34" s="67">
        <v>0.6</v>
      </c>
      <c r="BB34" s="67">
        <v>15.9</v>
      </c>
      <c r="BC34" s="67">
        <v>31.9</v>
      </c>
      <c r="BD34" s="67">
        <v>85.3</v>
      </c>
      <c r="BE34" s="67">
        <v>7.4</v>
      </c>
      <c r="BF34" s="67">
        <v>4.5</v>
      </c>
      <c r="BG34" s="67">
        <v>2.5</v>
      </c>
      <c r="BH34" s="67">
        <v>1.1000000000000001</v>
      </c>
      <c r="BI34" s="67">
        <v>2.4</v>
      </c>
      <c r="BJ34" s="67">
        <v>16</v>
      </c>
      <c r="BK34" s="67">
        <v>0.3</v>
      </c>
      <c r="BL34" s="67"/>
      <c r="BM34" s="67">
        <v>18.100000000000001</v>
      </c>
      <c r="BN34" s="67">
        <v>6.6</v>
      </c>
      <c r="BO34" s="67">
        <v>15.6</v>
      </c>
      <c r="BP34" s="67">
        <v>8.9</v>
      </c>
      <c r="BQ34" s="68">
        <v>1694.5</v>
      </c>
    </row>
    <row r="35" spans="1:69" x14ac:dyDescent="0.3">
      <c r="A35" s="1"/>
      <c r="B35" s="54" t="s">
        <v>742</v>
      </c>
      <c r="C35" s="67">
        <v>12.4</v>
      </c>
      <c r="D35" s="67">
        <v>19</v>
      </c>
      <c r="E35" s="67">
        <v>8.1</v>
      </c>
      <c r="F35" s="67">
        <v>6.7</v>
      </c>
      <c r="G35" s="67">
        <v>1.2</v>
      </c>
      <c r="H35" s="67">
        <v>0.4</v>
      </c>
      <c r="I35" s="67">
        <v>8.6999999999999993</v>
      </c>
      <c r="J35" s="67">
        <v>1.1000000000000001</v>
      </c>
      <c r="K35" s="67">
        <v>4.9000000000000004</v>
      </c>
      <c r="L35" s="67"/>
      <c r="M35" s="67">
        <v>3.7</v>
      </c>
      <c r="N35" s="67">
        <v>4.9000000000000004</v>
      </c>
      <c r="O35" s="67"/>
      <c r="P35" s="67">
        <v>2.1</v>
      </c>
      <c r="Q35" s="67">
        <v>2</v>
      </c>
      <c r="R35" s="67">
        <v>14</v>
      </c>
      <c r="S35" s="67">
        <v>20.399999999999999</v>
      </c>
      <c r="T35" s="67">
        <v>6.8</v>
      </c>
      <c r="U35" s="67">
        <v>4</v>
      </c>
      <c r="V35" s="67">
        <v>17.7</v>
      </c>
      <c r="W35" s="67">
        <v>48.3</v>
      </c>
      <c r="X35" s="67">
        <v>125.6</v>
      </c>
      <c r="Y35" s="67">
        <v>31.6</v>
      </c>
      <c r="Z35" s="67">
        <v>89.7</v>
      </c>
      <c r="AA35" s="67">
        <v>100.8</v>
      </c>
      <c r="AB35" s="67">
        <v>19.600000000000001</v>
      </c>
      <c r="AC35" s="67">
        <v>7.8</v>
      </c>
      <c r="AD35" s="67">
        <v>5.7</v>
      </c>
      <c r="AE35" s="67">
        <v>2.4</v>
      </c>
      <c r="AF35" s="67">
        <v>3.8</v>
      </c>
      <c r="AG35" s="67">
        <v>4.2</v>
      </c>
      <c r="AH35" s="67">
        <v>4.4000000000000004</v>
      </c>
      <c r="AI35" s="67">
        <v>7.7</v>
      </c>
      <c r="AJ35" s="67">
        <v>68.599999999999994</v>
      </c>
      <c r="AK35" s="67">
        <v>11.3</v>
      </c>
      <c r="AL35" s="67">
        <v>14.5</v>
      </c>
      <c r="AM35" s="67">
        <v>3.3</v>
      </c>
      <c r="AN35" s="67">
        <v>18.5</v>
      </c>
      <c r="AO35" s="67"/>
      <c r="AP35" s="67">
        <v>226.1</v>
      </c>
      <c r="AQ35" s="67">
        <v>0.3</v>
      </c>
      <c r="AR35" s="67">
        <v>1.5</v>
      </c>
      <c r="AS35" s="67">
        <v>14.7</v>
      </c>
      <c r="AT35" s="67">
        <v>12.8</v>
      </c>
      <c r="AU35" s="67">
        <v>1.1000000000000001</v>
      </c>
      <c r="AV35" s="67">
        <v>9.9</v>
      </c>
      <c r="AW35" s="67">
        <v>138.80000000000001</v>
      </c>
      <c r="AX35" s="67">
        <v>126.3</v>
      </c>
      <c r="AY35" s="67">
        <v>122.8</v>
      </c>
      <c r="AZ35" s="67">
        <v>92.6</v>
      </c>
      <c r="BA35" s="67">
        <v>0.6</v>
      </c>
      <c r="BB35" s="67">
        <v>15.8</v>
      </c>
      <c r="BC35" s="67">
        <v>31.5</v>
      </c>
      <c r="BD35" s="67">
        <v>84.7</v>
      </c>
      <c r="BE35" s="67">
        <v>7.5</v>
      </c>
      <c r="BF35" s="67">
        <v>4.5</v>
      </c>
      <c r="BG35" s="67">
        <v>2.6</v>
      </c>
      <c r="BH35" s="67">
        <v>1.1000000000000001</v>
      </c>
      <c r="BI35" s="67">
        <v>2.4</v>
      </c>
      <c r="BJ35" s="67">
        <v>14.9</v>
      </c>
      <c r="BK35" s="67">
        <v>0.3</v>
      </c>
      <c r="BL35" s="67"/>
      <c r="BM35" s="67">
        <v>18</v>
      </c>
      <c r="BN35" s="67">
        <v>6.7</v>
      </c>
      <c r="BO35" s="67">
        <v>15.3</v>
      </c>
      <c r="BP35" s="67">
        <v>7.5</v>
      </c>
      <c r="BQ35" s="68">
        <v>1666.2</v>
      </c>
    </row>
    <row r="36" spans="1:69" x14ac:dyDescent="0.3">
      <c r="A36" s="1"/>
      <c r="B36" s="54" t="s">
        <v>743</v>
      </c>
      <c r="C36" s="67">
        <v>12.2</v>
      </c>
      <c r="D36" s="67">
        <v>19.100000000000001</v>
      </c>
      <c r="E36" s="67">
        <v>7.7</v>
      </c>
      <c r="F36" s="67">
        <v>6.5</v>
      </c>
      <c r="G36" s="67">
        <v>1.3</v>
      </c>
      <c r="H36" s="67">
        <v>0.4</v>
      </c>
      <c r="I36" s="67">
        <v>9.3000000000000007</v>
      </c>
      <c r="J36" s="67">
        <v>1.1000000000000001</v>
      </c>
      <c r="K36" s="67">
        <v>4.9000000000000004</v>
      </c>
      <c r="L36" s="67"/>
      <c r="M36" s="67">
        <v>3.5</v>
      </c>
      <c r="N36" s="67">
        <v>4.8</v>
      </c>
      <c r="O36" s="67"/>
      <c r="P36" s="67">
        <v>2</v>
      </c>
      <c r="Q36" s="67">
        <v>1.9</v>
      </c>
      <c r="R36" s="67">
        <v>13.9</v>
      </c>
      <c r="S36" s="67">
        <v>20</v>
      </c>
      <c r="T36" s="67">
        <v>6.4</v>
      </c>
      <c r="U36" s="67">
        <v>4</v>
      </c>
      <c r="V36" s="67">
        <v>18.399999999999999</v>
      </c>
      <c r="W36" s="67">
        <v>46.8</v>
      </c>
      <c r="X36" s="67">
        <v>125.5</v>
      </c>
      <c r="Y36" s="67">
        <v>28.2</v>
      </c>
      <c r="Z36" s="67">
        <v>96.5</v>
      </c>
      <c r="AA36" s="67">
        <v>105.1</v>
      </c>
      <c r="AB36" s="67">
        <v>19</v>
      </c>
      <c r="AC36" s="67">
        <v>8.6999999999999993</v>
      </c>
      <c r="AD36" s="67">
        <v>5.8</v>
      </c>
      <c r="AE36" s="67">
        <v>2.4</v>
      </c>
      <c r="AF36" s="67">
        <v>3.8</v>
      </c>
      <c r="AG36" s="67">
        <v>4.2</v>
      </c>
      <c r="AH36" s="67">
        <v>4.4000000000000004</v>
      </c>
      <c r="AI36" s="67">
        <v>8.1</v>
      </c>
      <c r="AJ36" s="67">
        <v>68</v>
      </c>
      <c r="AK36" s="67">
        <v>11.9</v>
      </c>
      <c r="AL36" s="67">
        <v>13.4</v>
      </c>
      <c r="AM36" s="67">
        <v>3.3</v>
      </c>
      <c r="AN36" s="67">
        <v>18.5</v>
      </c>
      <c r="AO36" s="67"/>
      <c r="AP36" s="67">
        <v>225.4</v>
      </c>
      <c r="AQ36" s="67">
        <v>0.3</v>
      </c>
      <c r="AR36" s="67">
        <v>1.5</v>
      </c>
      <c r="AS36" s="67">
        <v>13.1</v>
      </c>
      <c r="AT36" s="67">
        <v>12.5</v>
      </c>
      <c r="AU36" s="67">
        <v>1</v>
      </c>
      <c r="AV36" s="67">
        <v>9.9</v>
      </c>
      <c r="AW36" s="67">
        <v>137.5</v>
      </c>
      <c r="AX36" s="67">
        <v>127.5</v>
      </c>
      <c r="AY36" s="67">
        <v>118.3</v>
      </c>
      <c r="AZ36" s="67">
        <v>92.3</v>
      </c>
      <c r="BA36" s="67">
        <v>0.6</v>
      </c>
      <c r="BB36" s="67">
        <v>15.5</v>
      </c>
      <c r="BC36" s="67">
        <v>31.8</v>
      </c>
      <c r="BD36" s="67">
        <v>85.4</v>
      </c>
      <c r="BE36" s="67">
        <v>7.4</v>
      </c>
      <c r="BF36" s="67">
        <v>4.5</v>
      </c>
      <c r="BG36" s="67">
        <v>2.6</v>
      </c>
      <c r="BH36" s="67">
        <v>1.1000000000000001</v>
      </c>
      <c r="BI36" s="67">
        <v>2.4</v>
      </c>
      <c r="BJ36" s="67">
        <v>13.6</v>
      </c>
      <c r="BK36" s="67">
        <v>0.3</v>
      </c>
      <c r="BL36" s="67"/>
      <c r="BM36" s="67">
        <v>17.899999999999999</v>
      </c>
      <c r="BN36" s="67">
        <v>6.8</v>
      </c>
      <c r="BO36" s="67">
        <v>14.9</v>
      </c>
      <c r="BP36" s="67">
        <v>9.8000000000000007</v>
      </c>
      <c r="BQ36" s="68">
        <v>1664.9</v>
      </c>
    </row>
    <row r="37" spans="1:69" x14ac:dyDescent="0.3">
      <c r="A37" s="1"/>
      <c r="B37" s="54" t="s">
        <v>744</v>
      </c>
      <c r="C37" s="67">
        <v>12.3</v>
      </c>
      <c r="D37" s="67">
        <v>19.100000000000001</v>
      </c>
      <c r="E37" s="67">
        <v>8.5</v>
      </c>
      <c r="F37" s="67">
        <v>3.7</v>
      </c>
      <c r="G37" s="67">
        <v>1.3</v>
      </c>
      <c r="H37" s="67">
        <v>0.4</v>
      </c>
      <c r="I37" s="67">
        <v>9.1999999999999993</v>
      </c>
      <c r="J37" s="67">
        <v>0.8</v>
      </c>
      <c r="K37" s="67">
        <v>4.9000000000000004</v>
      </c>
      <c r="L37" s="67"/>
      <c r="M37" s="67">
        <v>3.6</v>
      </c>
      <c r="N37" s="67">
        <v>4.9000000000000004</v>
      </c>
      <c r="O37" s="67"/>
      <c r="P37" s="67">
        <v>2</v>
      </c>
      <c r="Q37" s="67">
        <v>1.9</v>
      </c>
      <c r="R37" s="67">
        <v>14</v>
      </c>
      <c r="S37" s="67">
        <v>20.2</v>
      </c>
      <c r="T37" s="67">
        <v>6.3</v>
      </c>
      <c r="U37" s="67">
        <v>4</v>
      </c>
      <c r="V37" s="67">
        <v>20.5</v>
      </c>
      <c r="W37" s="67">
        <v>59.5</v>
      </c>
      <c r="X37" s="67">
        <v>125.9</v>
      </c>
      <c r="Y37" s="67">
        <v>30.8</v>
      </c>
      <c r="Z37" s="67">
        <v>88.8</v>
      </c>
      <c r="AA37" s="67">
        <v>103.9</v>
      </c>
      <c r="AB37" s="67">
        <v>18.2</v>
      </c>
      <c r="AC37" s="67">
        <v>4.7</v>
      </c>
      <c r="AD37" s="67">
        <v>5.8</v>
      </c>
      <c r="AE37" s="67">
        <v>2.2999999999999998</v>
      </c>
      <c r="AF37" s="67">
        <v>3.8</v>
      </c>
      <c r="AG37" s="67">
        <v>4.2</v>
      </c>
      <c r="AH37" s="67">
        <v>4.4000000000000004</v>
      </c>
      <c r="AI37" s="67">
        <v>8.1</v>
      </c>
      <c r="AJ37" s="67">
        <v>66.099999999999994</v>
      </c>
      <c r="AK37" s="67">
        <v>10.4</v>
      </c>
      <c r="AL37" s="67">
        <v>13.3</v>
      </c>
      <c r="AM37" s="67">
        <v>3.3</v>
      </c>
      <c r="AN37" s="67">
        <v>18.5</v>
      </c>
      <c r="AO37" s="67"/>
      <c r="AP37" s="67">
        <v>222.5</v>
      </c>
      <c r="AQ37" s="67">
        <v>0.1</v>
      </c>
      <c r="AR37" s="67">
        <v>1.5</v>
      </c>
      <c r="AS37" s="67">
        <v>10.8</v>
      </c>
      <c r="AT37" s="67">
        <v>12.1</v>
      </c>
      <c r="AU37" s="67">
        <v>1.1000000000000001</v>
      </c>
      <c r="AV37" s="67">
        <v>9.9</v>
      </c>
      <c r="AW37" s="67">
        <v>129.5</v>
      </c>
      <c r="AX37" s="67">
        <v>107.9</v>
      </c>
      <c r="AY37" s="67">
        <v>112.8</v>
      </c>
      <c r="AZ37" s="67">
        <v>81.5</v>
      </c>
      <c r="BA37" s="67">
        <v>0.6</v>
      </c>
      <c r="BB37" s="67">
        <v>14.9</v>
      </c>
      <c r="BC37" s="67">
        <v>31.9</v>
      </c>
      <c r="BD37" s="67">
        <v>83.9</v>
      </c>
      <c r="BE37" s="67">
        <v>7.3</v>
      </c>
      <c r="BF37" s="67">
        <v>4.5</v>
      </c>
      <c r="BG37" s="67">
        <v>2.6</v>
      </c>
      <c r="BH37" s="67">
        <v>1.1000000000000001</v>
      </c>
      <c r="BI37" s="67">
        <v>2.4</v>
      </c>
      <c r="BJ37" s="67">
        <v>11.8</v>
      </c>
      <c r="BK37" s="67">
        <v>0.3</v>
      </c>
      <c r="BL37" s="67"/>
      <c r="BM37" s="67">
        <v>18.100000000000001</v>
      </c>
      <c r="BN37" s="67">
        <v>6.8</v>
      </c>
      <c r="BO37" s="67">
        <v>14</v>
      </c>
      <c r="BP37" s="67">
        <v>10.8</v>
      </c>
      <c r="BQ37" s="68">
        <v>1610.3</v>
      </c>
    </row>
    <row r="38" spans="1:69" x14ac:dyDescent="0.3">
      <c r="A38" s="1"/>
      <c r="B38" s="54" t="s">
        <v>745</v>
      </c>
      <c r="C38" s="67">
        <v>12.4</v>
      </c>
      <c r="D38" s="67">
        <v>19.100000000000001</v>
      </c>
      <c r="E38" s="67">
        <v>7.7</v>
      </c>
      <c r="F38" s="67">
        <v>3.7</v>
      </c>
      <c r="G38" s="67">
        <v>1.2</v>
      </c>
      <c r="H38" s="67">
        <v>0.4</v>
      </c>
      <c r="I38" s="67">
        <v>9</v>
      </c>
      <c r="J38" s="67">
        <v>1</v>
      </c>
      <c r="K38" s="67">
        <v>5.2</v>
      </c>
      <c r="L38" s="67"/>
      <c r="M38" s="67">
        <v>3.6</v>
      </c>
      <c r="N38" s="67">
        <v>4.9000000000000004</v>
      </c>
      <c r="O38" s="67"/>
      <c r="P38" s="67">
        <v>2.2999999999999998</v>
      </c>
      <c r="Q38" s="67">
        <v>1.9</v>
      </c>
      <c r="R38" s="67">
        <v>14</v>
      </c>
      <c r="S38" s="67">
        <v>20.2</v>
      </c>
      <c r="T38" s="67">
        <v>6.3</v>
      </c>
      <c r="U38" s="67">
        <v>4</v>
      </c>
      <c r="V38" s="67">
        <v>23</v>
      </c>
      <c r="W38" s="67">
        <v>59.9</v>
      </c>
      <c r="X38" s="67">
        <v>125.9</v>
      </c>
      <c r="Y38" s="67">
        <v>27.6</v>
      </c>
      <c r="Z38" s="67">
        <v>90.4</v>
      </c>
      <c r="AA38" s="67">
        <v>105.2</v>
      </c>
      <c r="AB38" s="67">
        <v>18.2</v>
      </c>
      <c r="AC38" s="67">
        <v>7</v>
      </c>
      <c r="AD38" s="67">
        <v>5.7</v>
      </c>
      <c r="AE38" s="67">
        <v>2.2999999999999998</v>
      </c>
      <c r="AF38" s="67">
        <v>3.8</v>
      </c>
      <c r="AG38" s="67">
        <v>4.2</v>
      </c>
      <c r="AH38" s="67">
        <v>4.4000000000000004</v>
      </c>
      <c r="AI38" s="67">
        <v>8.1</v>
      </c>
      <c r="AJ38" s="67">
        <v>64.5</v>
      </c>
      <c r="AK38" s="67">
        <v>9.6</v>
      </c>
      <c r="AL38" s="67">
        <v>11.4</v>
      </c>
      <c r="AM38" s="67">
        <v>3.3</v>
      </c>
      <c r="AN38" s="67">
        <v>18.5</v>
      </c>
      <c r="AO38" s="67"/>
      <c r="AP38" s="67">
        <v>215.7</v>
      </c>
      <c r="AQ38" s="67">
        <v>0.3</v>
      </c>
      <c r="AR38" s="67">
        <v>1.5</v>
      </c>
      <c r="AS38" s="67">
        <v>9.5</v>
      </c>
      <c r="AT38" s="67">
        <v>12.2</v>
      </c>
      <c r="AU38" s="67">
        <v>1</v>
      </c>
      <c r="AV38" s="67">
        <v>9.9</v>
      </c>
      <c r="AW38" s="67">
        <v>131.69999999999999</v>
      </c>
      <c r="AX38" s="67">
        <v>122.9</v>
      </c>
      <c r="AY38" s="67">
        <v>116</v>
      </c>
      <c r="AZ38" s="67">
        <v>88.2</v>
      </c>
      <c r="BA38" s="67">
        <v>0.6</v>
      </c>
      <c r="BB38" s="67">
        <v>14.7</v>
      </c>
      <c r="BC38" s="67">
        <v>31.9</v>
      </c>
      <c r="BD38" s="67">
        <v>85.5</v>
      </c>
      <c r="BE38" s="67">
        <v>7.3</v>
      </c>
      <c r="BF38" s="67">
        <v>4.5</v>
      </c>
      <c r="BG38" s="67">
        <v>2.6</v>
      </c>
      <c r="BH38" s="67">
        <v>1.1000000000000001</v>
      </c>
      <c r="BI38" s="67">
        <v>2.4</v>
      </c>
      <c r="BJ38" s="67">
        <v>9.4</v>
      </c>
      <c r="BK38" s="67">
        <v>0.3</v>
      </c>
      <c r="BL38" s="67"/>
      <c r="BM38" s="67">
        <v>18.3</v>
      </c>
      <c r="BN38" s="67">
        <v>6.7</v>
      </c>
      <c r="BO38" s="67">
        <v>13</v>
      </c>
      <c r="BP38" s="67">
        <v>9.3000000000000007</v>
      </c>
      <c r="BQ38" s="68">
        <v>1626.4</v>
      </c>
    </row>
    <row r="39" spans="1:69" x14ac:dyDescent="0.3">
      <c r="A39" s="1"/>
      <c r="B39" s="56" t="s">
        <v>746</v>
      </c>
      <c r="C39" s="69">
        <v>12.5</v>
      </c>
      <c r="D39" s="69">
        <v>19</v>
      </c>
      <c r="E39" s="69">
        <v>8.4</v>
      </c>
      <c r="F39" s="69">
        <v>3.7</v>
      </c>
      <c r="G39" s="69">
        <v>1.2</v>
      </c>
      <c r="H39" s="69">
        <v>0.4</v>
      </c>
      <c r="I39" s="69">
        <v>9.4</v>
      </c>
      <c r="J39" s="69">
        <v>0.6</v>
      </c>
      <c r="K39" s="69">
        <v>5.4</v>
      </c>
      <c r="L39" s="69"/>
      <c r="M39" s="69">
        <v>3.6</v>
      </c>
      <c r="N39" s="69">
        <v>4.8</v>
      </c>
      <c r="O39" s="69"/>
      <c r="P39" s="69">
        <v>2</v>
      </c>
      <c r="Q39" s="69">
        <v>1.9</v>
      </c>
      <c r="R39" s="69">
        <v>14</v>
      </c>
      <c r="S39" s="69">
        <v>20</v>
      </c>
      <c r="T39" s="69">
        <v>6.3</v>
      </c>
      <c r="U39" s="69">
        <v>4</v>
      </c>
      <c r="V39" s="69">
        <v>22</v>
      </c>
      <c r="W39" s="69">
        <v>59.1</v>
      </c>
      <c r="X39" s="69">
        <v>123.6</v>
      </c>
      <c r="Y39" s="69">
        <v>25.2</v>
      </c>
      <c r="Z39" s="69">
        <v>107.6</v>
      </c>
      <c r="AA39" s="69">
        <v>104.9</v>
      </c>
      <c r="AB39" s="69">
        <v>19.5</v>
      </c>
      <c r="AC39" s="69">
        <v>7.5</v>
      </c>
      <c r="AD39" s="69">
        <v>5.6</v>
      </c>
      <c r="AE39" s="69">
        <v>2.2999999999999998</v>
      </c>
      <c r="AF39" s="69">
        <v>3.8</v>
      </c>
      <c r="AG39" s="69">
        <v>4.2</v>
      </c>
      <c r="AH39" s="69">
        <v>4.4000000000000004</v>
      </c>
      <c r="AI39" s="69">
        <v>8</v>
      </c>
      <c r="AJ39" s="69">
        <v>54.6</v>
      </c>
      <c r="AK39" s="69">
        <v>12.5</v>
      </c>
      <c r="AL39" s="69">
        <v>12.3</v>
      </c>
      <c r="AM39" s="69">
        <v>3.3</v>
      </c>
      <c r="AN39" s="69">
        <v>18.5</v>
      </c>
      <c r="AO39" s="69"/>
      <c r="AP39" s="69">
        <v>198.7</v>
      </c>
      <c r="AQ39" s="69"/>
      <c r="AR39" s="69">
        <v>1.5</v>
      </c>
      <c r="AS39" s="69">
        <v>6.7</v>
      </c>
      <c r="AT39" s="69">
        <v>10.6</v>
      </c>
      <c r="AU39" s="69">
        <v>1.1000000000000001</v>
      </c>
      <c r="AV39" s="69">
        <v>10</v>
      </c>
      <c r="AW39" s="69">
        <v>138.1</v>
      </c>
      <c r="AX39" s="69">
        <v>100.9</v>
      </c>
      <c r="AY39" s="69">
        <v>123.4</v>
      </c>
      <c r="AZ39" s="69">
        <v>81.599999999999994</v>
      </c>
      <c r="BA39" s="69">
        <v>0.6</v>
      </c>
      <c r="BB39" s="69">
        <v>12.7</v>
      </c>
      <c r="BC39" s="69">
        <v>31.9</v>
      </c>
      <c r="BD39" s="69">
        <v>85.4</v>
      </c>
      <c r="BE39" s="69">
        <v>7.3</v>
      </c>
      <c r="BF39" s="69">
        <v>4.5</v>
      </c>
      <c r="BG39" s="69">
        <v>2.6</v>
      </c>
      <c r="BH39" s="69">
        <v>1.1000000000000001</v>
      </c>
      <c r="BI39" s="69">
        <v>2.4</v>
      </c>
      <c r="BJ39" s="69">
        <v>7.6</v>
      </c>
      <c r="BK39" s="69">
        <v>0.3</v>
      </c>
      <c r="BL39" s="69"/>
      <c r="BM39" s="69">
        <v>18.3</v>
      </c>
      <c r="BN39" s="69">
        <v>6.6</v>
      </c>
      <c r="BO39" s="69">
        <v>12.2</v>
      </c>
      <c r="BP39" s="69">
        <v>9</v>
      </c>
      <c r="BQ39" s="70">
        <v>1591.2</v>
      </c>
    </row>
    <row r="40" spans="1:69" x14ac:dyDescent="0.3">
      <c r="A40" s="1"/>
      <c r="B40" s="50" t="s">
        <v>747</v>
      </c>
      <c r="C40" s="65">
        <v>12.5</v>
      </c>
      <c r="D40" s="65">
        <v>19.100000000000001</v>
      </c>
      <c r="E40" s="65">
        <v>8.4</v>
      </c>
      <c r="F40" s="65">
        <v>3.8</v>
      </c>
      <c r="G40" s="65">
        <v>1.3</v>
      </c>
      <c r="H40" s="65">
        <v>0.4</v>
      </c>
      <c r="I40" s="65">
        <v>9.1999999999999993</v>
      </c>
      <c r="J40" s="65">
        <v>0.3</v>
      </c>
      <c r="K40" s="65">
        <v>5.8</v>
      </c>
      <c r="L40" s="65"/>
      <c r="M40" s="65">
        <v>3.6</v>
      </c>
      <c r="N40" s="65">
        <v>4.9000000000000004</v>
      </c>
      <c r="O40" s="65"/>
      <c r="P40" s="65">
        <v>2</v>
      </c>
      <c r="Q40" s="65">
        <v>1.9</v>
      </c>
      <c r="R40" s="65">
        <v>14</v>
      </c>
      <c r="S40" s="65">
        <v>20.100000000000001</v>
      </c>
      <c r="T40" s="65">
        <v>6.3</v>
      </c>
      <c r="U40" s="65">
        <v>4</v>
      </c>
      <c r="V40" s="65">
        <v>19.600000000000001</v>
      </c>
      <c r="W40" s="65">
        <v>59.2</v>
      </c>
      <c r="X40" s="65">
        <v>126</v>
      </c>
      <c r="Y40" s="65">
        <v>14.9</v>
      </c>
      <c r="Z40" s="65">
        <v>91.1</v>
      </c>
      <c r="AA40" s="65">
        <v>102.7</v>
      </c>
      <c r="AB40" s="65">
        <v>18.7</v>
      </c>
      <c r="AC40" s="65">
        <v>7.9</v>
      </c>
      <c r="AD40" s="65">
        <v>5.6</v>
      </c>
      <c r="AE40" s="65">
        <v>2.2999999999999998</v>
      </c>
      <c r="AF40" s="65">
        <v>3.8</v>
      </c>
      <c r="AG40" s="65">
        <v>4.2</v>
      </c>
      <c r="AH40" s="65">
        <v>4.4000000000000004</v>
      </c>
      <c r="AI40" s="65">
        <v>8</v>
      </c>
      <c r="AJ40" s="65">
        <v>29.1</v>
      </c>
      <c r="AK40" s="65">
        <v>13.6</v>
      </c>
      <c r="AL40" s="65">
        <v>14.8</v>
      </c>
      <c r="AM40" s="65">
        <v>3.4</v>
      </c>
      <c r="AN40" s="65">
        <v>18.5</v>
      </c>
      <c r="AO40" s="65"/>
      <c r="AP40" s="65">
        <v>127.4</v>
      </c>
      <c r="AQ40" s="65">
        <v>0.2</v>
      </c>
      <c r="AR40" s="65">
        <v>1.5</v>
      </c>
      <c r="AS40" s="65">
        <v>4.7</v>
      </c>
      <c r="AT40" s="65">
        <v>5.6</v>
      </c>
      <c r="AU40" s="65">
        <v>1.1000000000000001</v>
      </c>
      <c r="AV40" s="65">
        <v>10</v>
      </c>
      <c r="AW40" s="65">
        <v>132</v>
      </c>
      <c r="AX40" s="65">
        <v>53.2</v>
      </c>
      <c r="AY40" s="65">
        <v>123.4</v>
      </c>
      <c r="AZ40" s="65">
        <v>50.8</v>
      </c>
      <c r="BA40" s="65">
        <v>0.6</v>
      </c>
      <c r="BB40" s="65">
        <v>6.5</v>
      </c>
      <c r="BC40" s="65">
        <v>31.9</v>
      </c>
      <c r="BD40" s="65">
        <v>85.3</v>
      </c>
      <c r="BE40" s="65">
        <v>7.4</v>
      </c>
      <c r="BF40" s="65">
        <v>4.5</v>
      </c>
      <c r="BG40" s="65">
        <v>2.6</v>
      </c>
      <c r="BH40" s="65">
        <v>1.1000000000000001</v>
      </c>
      <c r="BI40" s="65">
        <v>2.4</v>
      </c>
      <c r="BJ40" s="65">
        <v>5</v>
      </c>
      <c r="BK40" s="65">
        <v>0.3</v>
      </c>
      <c r="BL40" s="65"/>
      <c r="BM40" s="65">
        <v>18.100000000000001</v>
      </c>
      <c r="BN40" s="65">
        <v>6.7</v>
      </c>
      <c r="BO40" s="65">
        <v>5.2</v>
      </c>
      <c r="BP40" s="65">
        <v>8.6</v>
      </c>
      <c r="BQ40" s="66">
        <v>1361.5</v>
      </c>
    </row>
    <row r="41" spans="1:69" x14ac:dyDescent="0.3">
      <c r="A41" s="1"/>
      <c r="B41" s="54" t="s">
        <v>748</v>
      </c>
      <c r="C41" s="67">
        <v>12.4</v>
      </c>
      <c r="D41" s="67">
        <v>19.100000000000001</v>
      </c>
      <c r="E41" s="67">
        <v>8.5</v>
      </c>
      <c r="F41" s="67">
        <v>10.9</v>
      </c>
      <c r="G41" s="67">
        <v>1.3</v>
      </c>
      <c r="H41" s="67">
        <v>0.4</v>
      </c>
      <c r="I41" s="67">
        <v>9</v>
      </c>
      <c r="J41" s="67">
        <v>0.1</v>
      </c>
      <c r="K41" s="67">
        <v>6.1</v>
      </c>
      <c r="L41" s="67"/>
      <c r="M41" s="67">
        <v>3.7</v>
      </c>
      <c r="N41" s="67">
        <v>4.9000000000000004</v>
      </c>
      <c r="O41" s="67"/>
      <c r="P41" s="67">
        <v>2</v>
      </c>
      <c r="Q41" s="67">
        <v>1.8</v>
      </c>
      <c r="R41" s="67">
        <v>14</v>
      </c>
      <c r="S41" s="67">
        <v>20.3</v>
      </c>
      <c r="T41" s="67">
        <v>6.3</v>
      </c>
      <c r="U41" s="67">
        <v>4</v>
      </c>
      <c r="V41" s="67">
        <v>21.9</v>
      </c>
      <c r="W41" s="67">
        <v>51.7</v>
      </c>
      <c r="X41" s="67">
        <v>126.6</v>
      </c>
      <c r="Y41" s="67">
        <v>3.5</v>
      </c>
      <c r="Z41" s="67">
        <v>100.7</v>
      </c>
      <c r="AA41" s="67">
        <v>105.2</v>
      </c>
      <c r="AB41" s="67">
        <v>19.399999999999999</v>
      </c>
      <c r="AC41" s="67">
        <v>9.1</v>
      </c>
      <c r="AD41" s="67">
        <v>5.6</v>
      </c>
      <c r="AE41" s="67">
        <v>2.2999999999999998</v>
      </c>
      <c r="AF41" s="67">
        <v>3.8</v>
      </c>
      <c r="AG41" s="67">
        <v>4.2</v>
      </c>
      <c r="AH41" s="67">
        <v>4.4000000000000004</v>
      </c>
      <c r="AI41" s="67">
        <v>8</v>
      </c>
      <c r="AJ41" s="67">
        <v>9.9</v>
      </c>
      <c r="AK41" s="67">
        <v>13</v>
      </c>
      <c r="AL41" s="67">
        <v>15.5</v>
      </c>
      <c r="AM41" s="67">
        <v>3.3</v>
      </c>
      <c r="AN41" s="67">
        <v>18.5</v>
      </c>
      <c r="AO41" s="67"/>
      <c r="AP41" s="67">
        <v>46</v>
      </c>
      <c r="AQ41" s="67">
        <v>0.1</v>
      </c>
      <c r="AR41" s="67">
        <v>1.5</v>
      </c>
      <c r="AS41" s="67">
        <v>2.2999999999999998</v>
      </c>
      <c r="AT41" s="67">
        <v>1</v>
      </c>
      <c r="AU41" s="67">
        <v>1</v>
      </c>
      <c r="AV41" s="67">
        <v>9.9</v>
      </c>
      <c r="AW41" s="67">
        <v>140.6</v>
      </c>
      <c r="AX41" s="67">
        <v>17</v>
      </c>
      <c r="AY41" s="67">
        <v>126.4</v>
      </c>
      <c r="AZ41" s="67">
        <v>16.5</v>
      </c>
      <c r="BA41" s="67">
        <v>0.6</v>
      </c>
      <c r="BB41" s="67">
        <v>1.1000000000000001</v>
      </c>
      <c r="BC41" s="67">
        <v>32</v>
      </c>
      <c r="BD41" s="67">
        <v>85.6</v>
      </c>
      <c r="BE41" s="67">
        <v>7.3</v>
      </c>
      <c r="BF41" s="67">
        <v>4.5</v>
      </c>
      <c r="BG41" s="67">
        <v>2.6</v>
      </c>
      <c r="BH41" s="67">
        <v>1.1000000000000001</v>
      </c>
      <c r="BI41" s="67">
        <v>2.4</v>
      </c>
      <c r="BJ41" s="67">
        <v>2.5</v>
      </c>
      <c r="BK41" s="67">
        <v>0.3</v>
      </c>
      <c r="BL41" s="67"/>
      <c r="BM41" s="67">
        <v>17.8</v>
      </c>
      <c r="BN41" s="67">
        <v>6.7</v>
      </c>
      <c r="BO41" s="67">
        <v>0.4</v>
      </c>
      <c r="BP41" s="67">
        <v>7</v>
      </c>
      <c r="BQ41" s="68">
        <v>1185.5999999999999</v>
      </c>
    </row>
    <row r="42" spans="1:69" x14ac:dyDescent="0.3">
      <c r="A42" s="1"/>
      <c r="B42" s="54" t="s">
        <v>749</v>
      </c>
      <c r="C42" s="67">
        <v>12.5</v>
      </c>
      <c r="D42" s="67">
        <v>19</v>
      </c>
      <c r="E42" s="67">
        <v>8.1</v>
      </c>
      <c r="F42" s="67">
        <v>18.5</v>
      </c>
      <c r="G42" s="67">
        <v>1.4</v>
      </c>
      <c r="H42" s="67">
        <v>0.4</v>
      </c>
      <c r="I42" s="67">
        <v>9.1</v>
      </c>
      <c r="J42" s="67"/>
      <c r="K42" s="67">
        <v>6.1</v>
      </c>
      <c r="L42" s="67"/>
      <c r="M42" s="67">
        <v>3.5</v>
      </c>
      <c r="N42" s="67">
        <v>4.9000000000000004</v>
      </c>
      <c r="O42" s="67"/>
      <c r="P42" s="67">
        <v>2.4</v>
      </c>
      <c r="Q42" s="67">
        <v>1.8</v>
      </c>
      <c r="R42" s="67">
        <v>14</v>
      </c>
      <c r="S42" s="67">
        <v>19.899999999999999</v>
      </c>
      <c r="T42" s="67">
        <v>6.3</v>
      </c>
      <c r="U42" s="67">
        <v>4</v>
      </c>
      <c r="V42" s="67">
        <v>22.5</v>
      </c>
      <c r="W42" s="67">
        <v>46.1</v>
      </c>
      <c r="X42" s="67">
        <v>125.1</v>
      </c>
      <c r="Y42" s="67"/>
      <c r="Z42" s="67">
        <v>96.1</v>
      </c>
      <c r="AA42" s="67">
        <v>97.4</v>
      </c>
      <c r="AB42" s="67">
        <v>20.399999999999999</v>
      </c>
      <c r="AC42" s="67">
        <v>9.1</v>
      </c>
      <c r="AD42" s="67">
        <v>5.6</v>
      </c>
      <c r="AE42" s="67">
        <v>2.2999999999999998</v>
      </c>
      <c r="AF42" s="67">
        <v>3.8</v>
      </c>
      <c r="AG42" s="67">
        <v>4.2</v>
      </c>
      <c r="AH42" s="67">
        <v>4.4000000000000004</v>
      </c>
      <c r="AI42" s="67">
        <v>8.1</v>
      </c>
      <c r="AJ42" s="67"/>
      <c r="AK42" s="67">
        <v>12.2</v>
      </c>
      <c r="AL42" s="67">
        <v>14.2</v>
      </c>
      <c r="AM42" s="67">
        <v>3.4</v>
      </c>
      <c r="AN42" s="67">
        <v>18.5</v>
      </c>
      <c r="AO42" s="67"/>
      <c r="AP42" s="67">
        <v>1.3</v>
      </c>
      <c r="AQ42" s="67"/>
      <c r="AR42" s="67">
        <v>1.5</v>
      </c>
      <c r="AS42" s="67">
        <v>0.2</v>
      </c>
      <c r="AT42" s="67"/>
      <c r="AU42" s="67">
        <v>1.1000000000000001</v>
      </c>
      <c r="AV42" s="67">
        <v>10</v>
      </c>
      <c r="AW42" s="67">
        <v>117</v>
      </c>
      <c r="AX42" s="67">
        <v>0.6</v>
      </c>
      <c r="AY42" s="67">
        <v>122.2</v>
      </c>
      <c r="AZ42" s="67">
        <v>0.8</v>
      </c>
      <c r="BA42" s="67">
        <v>0.6</v>
      </c>
      <c r="BB42" s="67"/>
      <c r="BC42" s="67">
        <v>31.7</v>
      </c>
      <c r="BD42" s="67">
        <v>85.3</v>
      </c>
      <c r="BE42" s="67">
        <v>7.3</v>
      </c>
      <c r="BF42" s="67">
        <v>4.5</v>
      </c>
      <c r="BG42" s="67">
        <v>2.6</v>
      </c>
      <c r="BH42" s="67">
        <v>1.1000000000000001</v>
      </c>
      <c r="BI42" s="67">
        <v>2.4</v>
      </c>
      <c r="BJ42" s="67">
        <v>0.3</v>
      </c>
      <c r="BK42" s="67">
        <v>0.3</v>
      </c>
      <c r="BL42" s="67"/>
      <c r="BM42" s="67">
        <v>17.8</v>
      </c>
      <c r="BN42" s="67">
        <v>6.7</v>
      </c>
      <c r="BO42" s="67"/>
      <c r="BP42" s="67">
        <v>7.6</v>
      </c>
      <c r="BQ42" s="68">
        <v>1048.2</v>
      </c>
    </row>
    <row r="43" spans="1:69" x14ac:dyDescent="0.3">
      <c r="A43" s="1"/>
      <c r="B43" s="54" t="s">
        <v>750</v>
      </c>
      <c r="C43" s="67">
        <v>12.5</v>
      </c>
      <c r="D43" s="67">
        <v>19</v>
      </c>
      <c r="E43" s="67">
        <v>7.3</v>
      </c>
      <c r="F43" s="67">
        <v>18.600000000000001</v>
      </c>
      <c r="G43" s="67">
        <v>1.3</v>
      </c>
      <c r="H43" s="67">
        <v>0.4</v>
      </c>
      <c r="I43" s="67">
        <v>9.1999999999999993</v>
      </c>
      <c r="J43" s="67"/>
      <c r="K43" s="67">
        <v>6.2</v>
      </c>
      <c r="L43" s="67"/>
      <c r="M43" s="67">
        <v>3.8</v>
      </c>
      <c r="N43" s="67">
        <v>5.0999999999999996</v>
      </c>
      <c r="O43" s="67"/>
      <c r="P43" s="67">
        <v>2.2999999999999998</v>
      </c>
      <c r="Q43" s="67">
        <v>2</v>
      </c>
      <c r="R43" s="67">
        <v>14</v>
      </c>
      <c r="S43" s="67">
        <v>20.2</v>
      </c>
      <c r="T43" s="67">
        <v>6.3</v>
      </c>
      <c r="U43" s="67">
        <v>4</v>
      </c>
      <c r="V43" s="67">
        <v>22.8</v>
      </c>
      <c r="W43" s="67">
        <v>36.4</v>
      </c>
      <c r="X43" s="67">
        <v>121</v>
      </c>
      <c r="Y43" s="67"/>
      <c r="Z43" s="67">
        <v>100.7</v>
      </c>
      <c r="AA43" s="67">
        <v>105.8</v>
      </c>
      <c r="AB43" s="67">
        <v>17.7</v>
      </c>
      <c r="AC43" s="67">
        <v>6.6</v>
      </c>
      <c r="AD43" s="67">
        <v>5.6</v>
      </c>
      <c r="AE43" s="67">
        <v>2.2999999999999998</v>
      </c>
      <c r="AF43" s="67">
        <v>3.8</v>
      </c>
      <c r="AG43" s="67">
        <v>4.2</v>
      </c>
      <c r="AH43" s="67">
        <v>4.4000000000000004</v>
      </c>
      <c r="AI43" s="67">
        <v>8.4</v>
      </c>
      <c r="AJ43" s="67"/>
      <c r="AK43" s="67">
        <v>10.9</v>
      </c>
      <c r="AL43" s="67">
        <v>15.4</v>
      </c>
      <c r="AM43" s="67">
        <v>3.4</v>
      </c>
      <c r="AN43" s="67">
        <v>18.5</v>
      </c>
      <c r="AO43" s="67"/>
      <c r="AP43" s="67"/>
      <c r="AQ43" s="67"/>
      <c r="AR43" s="67">
        <v>1.5</v>
      </c>
      <c r="AS43" s="67"/>
      <c r="AT43" s="67"/>
      <c r="AU43" s="67">
        <v>1</v>
      </c>
      <c r="AV43" s="67">
        <v>9.9</v>
      </c>
      <c r="AW43" s="67">
        <v>104</v>
      </c>
      <c r="AX43" s="67"/>
      <c r="AY43" s="67">
        <v>111.1</v>
      </c>
      <c r="AZ43" s="67"/>
      <c r="BA43" s="67">
        <v>0.6</v>
      </c>
      <c r="BB43" s="67"/>
      <c r="BC43" s="67">
        <v>32</v>
      </c>
      <c r="BD43" s="67">
        <v>85.5</v>
      </c>
      <c r="BE43" s="67">
        <v>7.3</v>
      </c>
      <c r="BF43" s="67">
        <v>4.5</v>
      </c>
      <c r="BG43" s="67">
        <v>2.6</v>
      </c>
      <c r="BH43" s="67">
        <v>1.1000000000000001</v>
      </c>
      <c r="BI43" s="67">
        <v>2.4</v>
      </c>
      <c r="BJ43" s="67"/>
      <c r="BK43" s="67">
        <v>0.3</v>
      </c>
      <c r="BL43" s="67"/>
      <c r="BM43" s="67">
        <v>17.899999999999999</v>
      </c>
      <c r="BN43" s="67">
        <v>6.7</v>
      </c>
      <c r="BO43" s="67"/>
      <c r="BP43" s="67">
        <v>7.7</v>
      </c>
      <c r="BQ43" s="68">
        <v>1016.2</v>
      </c>
    </row>
    <row r="44" spans="1:69" x14ac:dyDescent="0.3">
      <c r="A44" s="1"/>
      <c r="B44" s="54" t="s">
        <v>751</v>
      </c>
      <c r="C44" s="67">
        <v>12.4</v>
      </c>
      <c r="D44" s="67">
        <v>19.100000000000001</v>
      </c>
      <c r="E44" s="67">
        <v>8.1</v>
      </c>
      <c r="F44" s="67">
        <v>18.7</v>
      </c>
      <c r="G44" s="67">
        <v>1.3</v>
      </c>
      <c r="H44" s="67">
        <v>0.4</v>
      </c>
      <c r="I44" s="67">
        <v>9.4</v>
      </c>
      <c r="J44" s="67"/>
      <c r="K44" s="67">
        <v>6</v>
      </c>
      <c r="L44" s="67"/>
      <c r="M44" s="67">
        <v>3.8</v>
      </c>
      <c r="N44" s="67">
        <v>5</v>
      </c>
      <c r="O44" s="67"/>
      <c r="P44" s="67">
        <v>2</v>
      </c>
      <c r="Q44" s="67">
        <v>2.1</v>
      </c>
      <c r="R44" s="67">
        <v>14</v>
      </c>
      <c r="S44" s="67">
        <v>19.8</v>
      </c>
      <c r="T44" s="67">
        <v>6</v>
      </c>
      <c r="U44" s="67">
        <v>4</v>
      </c>
      <c r="V44" s="67">
        <v>23.8</v>
      </c>
      <c r="W44" s="67">
        <v>32.299999999999997</v>
      </c>
      <c r="X44" s="67">
        <v>116.8</v>
      </c>
      <c r="Y44" s="67"/>
      <c r="Z44" s="67">
        <v>101</v>
      </c>
      <c r="AA44" s="67">
        <v>99.9</v>
      </c>
      <c r="AB44" s="67">
        <v>19.2</v>
      </c>
      <c r="AC44" s="67">
        <v>6.3</v>
      </c>
      <c r="AD44" s="67">
        <v>5.6</v>
      </c>
      <c r="AE44" s="67">
        <v>2.2999999999999998</v>
      </c>
      <c r="AF44" s="67">
        <v>3.6</v>
      </c>
      <c r="AG44" s="67">
        <v>4.2</v>
      </c>
      <c r="AH44" s="67">
        <v>4.4000000000000004</v>
      </c>
      <c r="AI44" s="67">
        <v>8.3000000000000007</v>
      </c>
      <c r="AJ44" s="67"/>
      <c r="AK44" s="67">
        <v>11.6</v>
      </c>
      <c r="AL44" s="67">
        <v>14.5</v>
      </c>
      <c r="AM44" s="67">
        <v>3.4</v>
      </c>
      <c r="AN44" s="67">
        <v>18.5</v>
      </c>
      <c r="AO44" s="67"/>
      <c r="AP44" s="67"/>
      <c r="AQ44" s="67"/>
      <c r="AR44" s="67">
        <v>1.5</v>
      </c>
      <c r="AS44" s="67"/>
      <c r="AT44" s="67"/>
      <c r="AU44" s="67">
        <v>1.1000000000000001</v>
      </c>
      <c r="AV44" s="67">
        <v>10</v>
      </c>
      <c r="AW44" s="67">
        <v>107</v>
      </c>
      <c r="AX44" s="67"/>
      <c r="AY44" s="67">
        <v>117.8</v>
      </c>
      <c r="AZ44" s="67"/>
      <c r="BA44" s="67">
        <v>0.6</v>
      </c>
      <c r="BB44" s="67"/>
      <c r="BC44" s="67">
        <v>31.5</v>
      </c>
      <c r="BD44" s="67">
        <v>85</v>
      </c>
      <c r="BE44" s="67">
        <v>7.3</v>
      </c>
      <c r="BF44" s="67">
        <v>4.5</v>
      </c>
      <c r="BG44" s="67">
        <v>2.6</v>
      </c>
      <c r="BH44" s="67">
        <v>1.1000000000000001</v>
      </c>
      <c r="BI44" s="67">
        <v>2.4</v>
      </c>
      <c r="BJ44" s="67"/>
      <c r="BK44" s="67">
        <v>0.3</v>
      </c>
      <c r="BL44" s="67"/>
      <c r="BM44" s="67">
        <v>17.899999999999999</v>
      </c>
      <c r="BN44" s="67">
        <v>6.7</v>
      </c>
      <c r="BO44" s="67"/>
      <c r="BP44" s="67">
        <v>6.9</v>
      </c>
      <c r="BQ44" s="68">
        <v>1012</v>
      </c>
    </row>
    <row r="45" spans="1:69" x14ac:dyDescent="0.3">
      <c r="A45" s="1"/>
      <c r="B45" s="54" t="s">
        <v>752</v>
      </c>
      <c r="C45" s="67">
        <v>12.5</v>
      </c>
      <c r="D45" s="67">
        <v>19.100000000000001</v>
      </c>
      <c r="E45" s="67">
        <v>6.8</v>
      </c>
      <c r="F45" s="67">
        <v>20.2</v>
      </c>
      <c r="G45" s="67">
        <v>1.3</v>
      </c>
      <c r="H45" s="67">
        <v>0.4</v>
      </c>
      <c r="I45" s="67">
        <v>9.3000000000000007</v>
      </c>
      <c r="J45" s="67"/>
      <c r="K45" s="67">
        <v>5.8</v>
      </c>
      <c r="L45" s="67"/>
      <c r="M45" s="67">
        <v>4.0999999999999996</v>
      </c>
      <c r="N45" s="67">
        <v>5</v>
      </c>
      <c r="O45" s="67"/>
      <c r="P45" s="67">
        <v>2</v>
      </c>
      <c r="Q45" s="67">
        <v>2.1</v>
      </c>
      <c r="R45" s="67">
        <v>14</v>
      </c>
      <c r="S45" s="67">
        <v>20</v>
      </c>
      <c r="T45" s="67">
        <v>5.8</v>
      </c>
      <c r="U45" s="67">
        <v>4</v>
      </c>
      <c r="V45" s="67">
        <v>23.8</v>
      </c>
      <c r="W45" s="67">
        <v>37.9</v>
      </c>
      <c r="X45" s="67">
        <v>126.1</v>
      </c>
      <c r="Y45" s="67"/>
      <c r="Z45" s="67">
        <v>94.8</v>
      </c>
      <c r="AA45" s="67">
        <v>99.1</v>
      </c>
      <c r="AB45" s="67">
        <v>18.7</v>
      </c>
      <c r="AC45" s="67">
        <v>5.9</v>
      </c>
      <c r="AD45" s="67">
        <v>5.6</v>
      </c>
      <c r="AE45" s="67">
        <v>2.2999999999999998</v>
      </c>
      <c r="AF45" s="67">
        <v>3.6</v>
      </c>
      <c r="AG45" s="67">
        <v>4.2</v>
      </c>
      <c r="AH45" s="67">
        <v>4.4000000000000004</v>
      </c>
      <c r="AI45" s="67">
        <v>8.1999999999999993</v>
      </c>
      <c r="AJ45" s="67"/>
      <c r="AK45" s="67">
        <v>10.5</v>
      </c>
      <c r="AL45" s="67">
        <v>14.3</v>
      </c>
      <c r="AM45" s="67">
        <v>3.4</v>
      </c>
      <c r="AN45" s="67">
        <v>18.5</v>
      </c>
      <c r="AO45" s="67"/>
      <c r="AP45" s="67"/>
      <c r="AQ45" s="67"/>
      <c r="AR45" s="67">
        <v>1.5</v>
      </c>
      <c r="AS45" s="67"/>
      <c r="AT45" s="67"/>
      <c r="AU45" s="67">
        <v>4.8</v>
      </c>
      <c r="AV45" s="67">
        <v>10</v>
      </c>
      <c r="AW45" s="67">
        <v>100.9</v>
      </c>
      <c r="AX45" s="67"/>
      <c r="AY45" s="67">
        <v>111.8</v>
      </c>
      <c r="AZ45" s="67"/>
      <c r="BA45" s="67">
        <v>0.6</v>
      </c>
      <c r="BB45" s="67"/>
      <c r="BC45" s="67">
        <v>31.2</v>
      </c>
      <c r="BD45" s="67">
        <v>83.7</v>
      </c>
      <c r="BE45" s="67">
        <v>7.3</v>
      </c>
      <c r="BF45" s="67">
        <v>4.5</v>
      </c>
      <c r="BG45" s="67">
        <v>2.6</v>
      </c>
      <c r="BH45" s="67">
        <v>1.1000000000000001</v>
      </c>
      <c r="BI45" s="67">
        <v>2.4</v>
      </c>
      <c r="BJ45" s="67"/>
      <c r="BK45" s="67">
        <v>0.3</v>
      </c>
      <c r="BL45" s="67"/>
      <c r="BM45" s="67">
        <v>17.899999999999999</v>
      </c>
      <c r="BN45" s="67">
        <v>6.8</v>
      </c>
      <c r="BO45" s="67"/>
      <c r="BP45" s="67">
        <v>7.5</v>
      </c>
      <c r="BQ45" s="68">
        <v>1008.6</v>
      </c>
    </row>
    <row r="46" spans="1:69" x14ac:dyDescent="0.3">
      <c r="A46" s="1"/>
      <c r="B46" s="54" t="s">
        <v>753</v>
      </c>
      <c r="C46" s="67">
        <v>12</v>
      </c>
      <c r="D46" s="67">
        <v>19.100000000000001</v>
      </c>
      <c r="E46" s="67">
        <v>6.4</v>
      </c>
      <c r="F46" s="67">
        <v>20.2</v>
      </c>
      <c r="G46" s="67">
        <v>1.4</v>
      </c>
      <c r="H46" s="67">
        <v>0.4</v>
      </c>
      <c r="I46" s="67">
        <v>9</v>
      </c>
      <c r="J46" s="67"/>
      <c r="K46" s="67">
        <v>5.8</v>
      </c>
      <c r="L46" s="67"/>
      <c r="M46" s="67">
        <v>4.0999999999999996</v>
      </c>
      <c r="N46" s="67">
        <v>5.5</v>
      </c>
      <c r="O46" s="67"/>
      <c r="P46" s="67">
        <v>1.9</v>
      </c>
      <c r="Q46" s="67">
        <v>2</v>
      </c>
      <c r="R46" s="67">
        <v>14</v>
      </c>
      <c r="S46" s="67">
        <v>20</v>
      </c>
      <c r="T46" s="67">
        <v>5.8</v>
      </c>
      <c r="U46" s="67">
        <v>4</v>
      </c>
      <c r="V46" s="67">
        <v>23.1</v>
      </c>
      <c r="W46" s="67">
        <v>26.5</v>
      </c>
      <c r="X46" s="67">
        <v>126.1</v>
      </c>
      <c r="Y46" s="67"/>
      <c r="Z46" s="67">
        <v>88.4</v>
      </c>
      <c r="AA46" s="67">
        <v>97.2</v>
      </c>
      <c r="AB46" s="67">
        <v>17.2</v>
      </c>
      <c r="AC46" s="67">
        <v>6.1</v>
      </c>
      <c r="AD46" s="67">
        <v>5.7</v>
      </c>
      <c r="AE46" s="67">
        <v>2.2999999999999998</v>
      </c>
      <c r="AF46" s="67">
        <v>3.6</v>
      </c>
      <c r="AG46" s="67">
        <v>4.2</v>
      </c>
      <c r="AH46" s="67">
        <v>4.4000000000000004</v>
      </c>
      <c r="AI46" s="67">
        <v>8.1999999999999993</v>
      </c>
      <c r="AJ46" s="67"/>
      <c r="AK46" s="67">
        <v>13.6</v>
      </c>
      <c r="AL46" s="67">
        <v>16</v>
      </c>
      <c r="AM46" s="67">
        <v>3.4</v>
      </c>
      <c r="AN46" s="67">
        <v>18.5</v>
      </c>
      <c r="AO46" s="67"/>
      <c r="AP46" s="67"/>
      <c r="AQ46" s="67"/>
      <c r="AR46" s="67">
        <v>1.5</v>
      </c>
      <c r="AS46" s="67"/>
      <c r="AT46" s="67"/>
      <c r="AU46" s="67">
        <v>4.8</v>
      </c>
      <c r="AV46" s="67">
        <v>10</v>
      </c>
      <c r="AW46" s="67">
        <v>99.6</v>
      </c>
      <c r="AX46" s="67"/>
      <c r="AY46" s="67">
        <v>115.5</v>
      </c>
      <c r="AZ46" s="67"/>
      <c r="BA46" s="67">
        <v>0.6</v>
      </c>
      <c r="BB46" s="67"/>
      <c r="BC46" s="67">
        <v>31.6</v>
      </c>
      <c r="BD46" s="67">
        <v>83.2</v>
      </c>
      <c r="BE46" s="67">
        <v>7.3</v>
      </c>
      <c r="BF46" s="67">
        <v>4.5</v>
      </c>
      <c r="BG46" s="67">
        <v>2.6</v>
      </c>
      <c r="BH46" s="67">
        <v>1.1000000000000001</v>
      </c>
      <c r="BI46" s="67">
        <v>2.4</v>
      </c>
      <c r="BJ46" s="67"/>
      <c r="BK46" s="67">
        <v>0.3</v>
      </c>
      <c r="BL46" s="67"/>
      <c r="BM46" s="67">
        <v>17.7</v>
      </c>
      <c r="BN46" s="67">
        <v>6.7</v>
      </c>
      <c r="BO46" s="67"/>
      <c r="BP46" s="67">
        <v>6.8</v>
      </c>
      <c r="BQ46" s="68">
        <v>992.3</v>
      </c>
    </row>
    <row r="47" spans="1:69" x14ac:dyDescent="0.3">
      <c r="A47" s="1"/>
      <c r="B47" s="56" t="s">
        <v>754</v>
      </c>
      <c r="C47" s="69">
        <v>11.8</v>
      </c>
      <c r="D47" s="69">
        <v>19.100000000000001</v>
      </c>
      <c r="E47" s="69">
        <v>8.3000000000000007</v>
      </c>
      <c r="F47" s="69">
        <v>20.3</v>
      </c>
      <c r="G47" s="69">
        <v>1.3</v>
      </c>
      <c r="H47" s="69">
        <v>0.4</v>
      </c>
      <c r="I47" s="69">
        <v>9</v>
      </c>
      <c r="J47" s="69"/>
      <c r="K47" s="69">
        <v>5</v>
      </c>
      <c r="L47" s="69"/>
      <c r="M47" s="69">
        <v>4.3</v>
      </c>
      <c r="N47" s="69">
        <v>5.6</v>
      </c>
      <c r="O47" s="69"/>
      <c r="P47" s="69">
        <v>2</v>
      </c>
      <c r="Q47" s="69">
        <v>2</v>
      </c>
      <c r="R47" s="69">
        <v>14</v>
      </c>
      <c r="S47" s="69">
        <v>20.2</v>
      </c>
      <c r="T47" s="69">
        <v>5.8</v>
      </c>
      <c r="U47" s="69">
        <v>4</v>
      </c>
      <c r="V47" s="69">
        <v>23.4</v>
      </c>
      <c r="W47" s="69">
        <v>21.9</v>
      </c>
      <c r="X47" s="69">
        <v>124</v>
      </c>
      <c r="Y47" s="69"/>
      <c r="Z47" s="69">
        <v>87</v>
      </c>
      <c r="AA47" s="69">
        <v>105.6</v>
      </c>
      <c r="AB47" s="69">
        <v>15.8</v>
      </c>
      <c r="AC47" s="69">
        <v>4.5</v>
      </c>
      <c r="AD47" s="69">
        <v>6.1</v>
      </c>
      <c r="AE47" s="69">
        <v>2.2999999999999998</v>
      </c>
      <c r="AF47" s="69">
        <v>3.6</v>
      </c>
      <c r="AG47" s="69">
        <v>4</v>
      </c>
      <c r="AH47" s="69">
        <v>4.4000000000000004</v>
      </c>
      <c r="AI47" s="69">
        <v>8.1999999999999993</v>
      </c>
      <c r="AJ47" s="69"/>
      <c r="AK47" s="69">
        <v>11</v>
      </c>
      <c r="AL47" s="69">
        <v>13.2</v>
      </c>
      <c r="AM47" s="69">
        <v>3.4</v>
      </c>
      <c r="AN47" s="69">
        <v>18.5</v>
      </c>
      <c r="AO47" s="69"/>
      <c r="AP47" s="69"/>
      <c r="AQ47" s="69"/>
      <c r="AR47" s="69">
        <v>1.5</v>
      </c>
      <c r="AS47" s="69">
        <v>0.1</v>
      </c>
      <c r="AT47" s="69"/>
      <c r="AU47" s="69">
        <v>4.8</v>
      </c>
      <c r="AV47" s="69">
        <v>9.9</v>
      </c>
      <c r="AW47" s="69">
        <v>97.9</v>
      </c>
      <c r="AX47" s="69"/>
      <c r="AY47" s="69">
        <v>115.8</v>
      </c>
      <c r="AZ47" s="69"/>
      <c r="BA47" s="69">
        <v>0.6</v>
      </c>
      <c r="BB47" s="69"/>
      <c r="BC47" s="69">
        <v>31.7</v>
      </c>
      <c r="BD47" s="69">
        <v>84.3</v>
      </c>
      <c r="BE47" s="69">
        <v>7.3</v>
      </c>
      <c r="BF47" s="69">
        <v>4.5</v>
      </c>
      <c r="BG47" s="69">
        <v>2.6</v>
      </c>
      <c r="BH47" s="69">
        <v>1.1000000000000001</v>
      </c>
      <c r="BI47" s="69">
        <v>2.4</v>
      </c>
      <c r="BJ47" s="69"/>
      <c r="BK47" s="69">
        <v>0.3</v>
      </c>
      <c r="BL47" s="69"/>
      <c r="BM47" s="69">
        <v>17.7</v>
      </c>
      <c r="BN47" s="69">
        <v>6.7</v>
      </c>
      <c r="BO47" s="69"/>
      <c r="BP47" s="69">
        <v>6.8</v>
      </c>
      <c r="BQ47" s="70">
        <v>986</v>
      </c>
    </row>
    <row r="48" spans="1:69" x14ac:dyDescent="0.3">
      <c r="A48" s="1"/>
      <c r="B48" s="50" t="s">
        <v>755</v>
      </c>
      <c r="C48" s="65">
        <v>11</v>
      </c>
      <c r="D48" s="65">
        <v>19.100000000000001</v>
      </c>
      <c r="E48" s="65">
        <v>8.6</v>
      </c>
      <c r="F48" s="65">
        <v>20.2</v>
      </c>
      <c r="G48" s="65">
        <v>1.3</v>
      </c>
      <c r="H48" s="65">
        <v>0.4</v>
      </c>
      <c r="I48" s="65">
        <v>8.6</v>
      </c>
      <c r="J48" s="65"/>
      <c r="K48" s="65">
        <v>5</v>
      </c>
      <c r="L48" s="65"/>
      <c r="M48" s="65">
        <v>4.4000000000000004</v>
      </c>
      <c r="N48" s="65">
        <v>5.6</v>
      </c>
      <c r="O48" s="65"/>
      <c r="P48" s="65">
        <v>2.1</v>
      </c>
      <c r="Q48" s="65">
        <v>2.1</v>
      </c>
      <c r="R48" s="65">
        <v>14.1</v>
      </c>
      <c r="S48" s="65">
        <v>20.399999999999999</v>
      </c>
      <c r="T48" s="65">
        <v>5.8</v>
      </c>
      <c r="U48" s="65">
        <v>4</v>
      </c>
      <c r="V48" s="65">
        <v>23.9</v>
      </c>
      <c r="W48" s="65">
        <v>20.2</v>
      </c>
      <c r="X48" s="65">
        <v>124</v>
      </c>
      <c r="Y48" s="65"/>
      <c r="Z48" s="65">
        <v>90.3</v>
      </c>
      <c r="AA48" s="65">
        <v>103.5</v>
      </c>
      <c r="AB48" s="65">
        <v>15.2</v>
      </c>
      <c r="AC48" s="65">
        <v>4.2</v>
      </c>
      <c r="AD48" s="65">
        <v>6.3</v>
      </c>
      <c r="AE48" s="65">
        <v>2.2999999999999998</v>
      </c>
      <c r="AF48" s="65">
        <v>3.6</v>
      </c>
      <c r="AG48" s="65">
        <v>4</v>
      </c>
      <c r="AH48" s="65">
        <v>4.2</v>
      </c>
      <c r="AI48" s="65">
        <v>8</v>
      </c>
      <c r="AJ48" s="65"/>
      <c r="AK48" s="65">
        <v>13.6</v>
      </c>
      <c r="AL48" s="65">
        <v>15.2</v>
      </c>
      <c r="AM48" s="65">
        <v>3.4</v>
      </c>
      <c r="AN48" s="65">
        <v>18.5</v>
      </c>
      <c r="AO48" s="65"/>
      <c r="AP48" s="65"/>
      <c r="AQ48" s="65"/>
      <c r="AR48" s="65">
        <v>1.5</v>
      </c>
      <c r="AS48" s="65">
        <v>0.1</v>
      </c>
      <c r="AT48" s="65"/>
      <c r="AU48" s="65">
        <v>4.9000000000000004</v>
      </c>
      <c r="AV48" s="65">
        <v>9.9</v>
      </c>
      <c r="AW48" s="65">
        <v>85.3</v>
      </c>
      <c r="AX48" s="65"/>
      <c r="AY48" s="65">
        <v>100.3</v>
      </c>
      <c r="AZ48" s="65"/>
      <c r="BA48" s="65">
        <v>0.6</v>
      </c>
      <c r="BB48" s="65"/>
      <c r="BC48" s="65">
        <v>31.8</v>
      </c>
      <c r="BD48" s="65">
        <v>84.6</v>
      </c>
      <c r="BE48" s="65">
        <v>7.3</v>
      </c>
      <c r="BF48" s="65">
        <v>4.5</v>
      </c>
      <c r="BG48" s="65">
        <v>2.6</v>
      </c>
      <c r="BH48" s="65">
        <v>1.1000000000000001</v>
      </c>
      <c r="BI48" s="65">
        <v>2.4</v>
      </c>
      <c r="BJ48" s="65"/>
      <c r="BK48" s="65">
        <v>0.3</v>
      </c>
      <c r="BL48" s="65"/>
      <c r="BM48" s="65">
        <v>17.7</v>
      </c>
      <c r="BN48" s="65">
        <v>6.7</v>
      </c>
      <c r="BO48" s="65"/>
      <c r="BP48" s="65">
        <v>6.8</v>
      </c>
      <c r="BQ48" s="66">
        <v>961.5</v>
      </c>
    </row>
    <row r="49" spans="1:69" x14ac:dyDescent="0.3">
      <c r="A49" s="1"/>
      <c r="B49" s="54" t="s">
        <v>756</v>
      </c>
      <c r="C49" s="67">
        <v>10.3</v>
      </c>
      <c r="D49" s="67">
        <v>19.100000000000001</v>
      </c>
      <c r="E49" s="67">
        <v>8.9</v>
      </c>
      <c r="F49" s="67">
        <v>20.2</v>
      </c>
      <c r="G49" s="67">
        <v>1.3</v>
      </c>
      <c r="H49" s="67">
        <v>0.4</v>
      </c>
      <c r="I49" s="67">
        <v>9.1999999999999993</v>
      </c>
      <c r="J49" s="67"/>
      <c r="K49" s="67">
        <v>5</v>
      </c>
      <c r="L49" s="67"/>
      <c r="M49" s="67">
        <v>4.2</v>
      </c>
      <c r="N49" s="67">
        <v>5.5</v>
      </c>
      <c r="O49" s="67"/>
      <c r="P49" s="67">
        <v>2.1</v>
      </c>
      <c r="Q49" s="67">
        <v>2</v>
      </c>
      <c r="R49" s="67">
        <v>14</v>
      </c>
      <c r="S49" s="67">
        <v>20.2</v>
      </c>
      <c r="T49" s="67">
        <v>5.8</v>
      </c>
      <c r="U49" s="67">
        <v>4</v>
      </c>
      <c r="V49" s="67">
        <v>23.2</v>
      </c>
      <c r="W49" s="67">
        <v>19.5</v>
      </c>
      <c r="X49" s="67">
        <v>120.5</v>
      </c>
      <c r="Y49" s="67"/>
      <c r="Z49" s="67">
        <v>86</v>
      </c>
      <c r="AA49" s="67">
        <v>104.1</v>
      </c>
      <c r="AB49" s="67">
        <v>14.4</v>
      </c>
      <c r="AC49" s="67">
        <v>4</v>
      </c>
      <c r="AD49" s="67">
        <v>6.3</v>
      </c>
      <c r="AE49" s="67">
        <v>2.2999999999999998</v>
      </c>
      <c r="AF49" s="67">
        <v>3.6</v>
      </c>
      <c r="AG49" s="67">
        <v>4</v>
      </c>
      <c r="AH49" s="67">
        <v>4.2</v>
      </c>
      <c r="AI49" s="67">
        <v>8</v>
      </c>
      <c r="AJ49" s="67"/>
      <c r="AK49" s="67">
        <v>13</v>
      </c>
      <c r="AL49" s="67">
        <v>16.600000000000001</v>
      </c>
      <c r="AM49" s="67">
        <v>3.4</v>
      </c>
      <c r="AN49" s="67">
        <v>18.5</v>
      </c>
      <c r="AO49" s="67"/>
      <c r="AP49" s="67"/>
      <c r="AQ49" s="67"/>
      <c r="AR49" s="67">
        <v>1.5</v>
      </c>
      <c r="AS49" s="67">
        <v>0.1</v>
      </c>
      <c r="AT49" s="67"/>
      <c r="AU49" s="67">
        <v>4.8</v>
      </c>
      <c r="AV49" s="67">
        <v>9.9</v>
      </c>
      <c r="AW49" s="67">
        <v>52.1</v>
      </c>
      <c r="AX49" s="67"/>
      <c r="AY49" s="67">
        <v>67.599999999999994</v>
      </c>
      <c r="AZ49" s="67"/>
      <c r="BA49" s="67">
        <v>0.6</v>
      </c>
      <c r="BB49" s="67"/>
      <c r="BC49" s="67">
        <v>31.7</v>
      </c>
      <c r="BD49" s="67">
        <v>84.6</v>
      </c>
      <c r="BE49" s="67">
        <v>7.3</v>
      </c>
      <c r="BF49" s="67">
        <v>4.5</v>
      </c>
      <c r="BG49" s="67">
        <v>2.6</v>
      </c>
      <c r="BH49" s="67">
        <v>1.1000000000000001</v>
      </c>
      <c r="BI49" s="67">
        <v>2.4</v>
      </c>
      <c r="BJ49" s="67"/>
      <c r="BK49" s="67">
        <v>0.3</v>
      </c>
      <c r="BL49" s="67"/>
      <c r="BM49" s="67">
        <v>17.5</v>
      </c>
      <c r="BN49" s="67">
        <v>6.7</v>
      </c>
      <c r="BO49" s="67"/>
      <c r="BP49" s="67">
        <v>6.8</v>
      </c>
      <c r="BQ49" s="68">
        <v>885.9</v>
      </c>
    </row>
    <row r="50" spans="1:69" x14ac:dyDescent="0.3">
      <c r="A50" s="1"/>
      <c r="B50" s="54" t="s">
        <v>757</v>
      </c>
      <c r="C50" s="67">
        <v>11.4</v>
      </c>
      <c r="D50" s="67">
        <v>19.100000000000001</v>
      </c>
      <c r="E50" s="67">
        <v>8.6999999999999993</v>
      </c>
      <c r="F50" s="67">
        <v>20.2</v>
      </c>
      <c r="G50" s="67">
        <v>1.3</v>
      </c>
      <c r="H50" s="67">
        <v>0.4</v>
      </c>
      <c r="I50" s="67">
        <v>9.4</v>
      </c>
      <c r="J50" s="67"/>
      <c r="K50" s="67">
        <v>5</v>
      </c>
      <c r="L50" s="67"/>
      <c r="M50" s="67">
        <v>4.3</v>
      </c>
      <c r="N50" s="67">
        <v>5.5</v>
      </c>
      <c r="O50" s="67">
        <v>1.8</v>
      </c>
      <c r="P50" s="67">
        <v>2.2999999999999998</v>
      </c>
      <c r="Q50" s="67">
        <v>2</v>
      </c>
      <c r="R50" s="67">
        <v>14</v>
      </c>
      <c r="S50" s="67">
        <v>20</v>
      </c>
      <c r="T50" s="67">
        <v>5.8</v>
      </c>
      <c r="U50" s="67">
        <v>4</v>
      </c>
      <c r="V50" s="67">
        <v>21.8</v>
      </c>
      <c r="W50" s="67">
        <v>16.5</v>
      </c>
      <c r="X50" s="67">
        <v>120.5</v>
      </c>
      <c r="Y50" s="67"/>
      <c r="Z50" s="67">
        <v>84.2</v>
      </c>
      <c r="AA50" s="67">
        <v>107.8</v>
      </c>
      <c r="AB50" s="67">
        <v>13.6</v>
      </c>
      <c r="AC50" s="67">
        <v>5.9</v>
      </c>
      <c r="AD50" s="67">
        <v>6.3</v>
      </c>
      <c r="AE50" s="67">
        <v>2.2999999999999998</v>
      </c>
      <c r="AF50" s="67">
        <v>3.8</v>
      </c>
      <c r="AG50" s="67">
        <v>4</v>
      </c>
      <c r="AH50" s="67">
        <v>4.2</v>
      </c>
      <c r="AI50" s="67">
        <v>8</v>
      </c>
      <c r="AJ50" s="67"/>
      <c r="AK50" s="67">
        <v>10.8</v>
      </c>
      <c r="AL50" s="67">
        <v>17.7</v>
      </c>
      <c r="AM50" s="67">
        <v>3.4</v>
      </c>
      <c r="AN50" s="67">
        <v>18.5</v>
      </c>
      <c r="AO50" s="67"/>
      <c r="AP50" s="67"/>
      <c r="AQ50" s="67"/>
      <c r="AR50" s="67">
        <v>1.5</v>
      </c>
      <c r="AS50" s="67"/>
      <c r="AT50" s="67"/>
      <c r="AU50" s="67">
        <v>4.7</v>
      </c>
      <c r="AV50" s="67">
        <v>9.9</v>
      </c>
      <c r="AW50" s="67">
        <v>56.4</v>
      </c>
      <c r="AX50" s="67"/>
      <c r="AY50" s="67">
        <v>60.1</v>
      </c>
      <c r="AZ50" s="67"/>
      <c r="BA50" s="67">
        <v>0.6</v>
      </c>
      <c r="BB50" s="67"/>
      <c r="BC50" s="67">
        <v>31.6</v>
      </c>
      <c r="BD50" s="67">
        <v>84.2</v>
      </c>
      <c r="BE50" s="67">
        <v>7.3</v>
      </c>
      <c r="BF50" s="67">
        <v>4.5</v>
      </c>
      <c r="BG50" s="67">
        <v>2.6</v>
      </c>
      <c r="BH50" s="67">
        <v>1.1000000000000001</v>
      </c>
      <c r="BI50" s="67">
        <v>2.4</v>
      </c>
      <c r="BJ50" s="67"/>
      <c r="BK50" s="67">
        <v>0.3</v>
      </c>
      <c r="BL50" s="67"/>
      <c r="BM50" s="67">
        <v>17.5</v>
      </c>
      <c r="BN50" s="67">
        <v>6.7</v>
      </c>
      <c r="BO50" s="67"/>
      <c r="BP50" s="67">
        <v>6.7</v>
      </c>
      <c r="BQ50" s="68">
        <v>882.6</v>
      </c>
    </row>
    <row r="51" spans="1:69" x14ac:dyDescent="0.3">
      <c r="A51" s="1"/>
      <c r="B51" s="54" t="s">
        <v>758</v>
      </c>
      <c r="C51" s="67">
        <v>11</v>
      </c>
      <c r="D51" s="67">
        <v>19.100000000000001</v>
      </c>
      <c r="E51" s="67">
        <v>8.6</v>
      </c>
      <c r="F51" s="67">
        <v>20.3</v>
      </c>
      <c r="G51" s="67">
        <v>1.3</v>
      </c>
      <c r="H51" s="67">
        <v>0.4</v>
      </c>
      <c r="I51" s="67">
        <v>9.3000000000000007</v>
      </c>
      <c r="J51" s="67"/>
      <c r="K51" s="67">
        <v>5.2</v>
      </c>
      <c r="L51" s="67"/>
      <c r="M51" s="67">
        <v>4.2</v>
      </c>
      <c r="N51" s="67">
        <v>5.5</v>
      </c>
      <c r="O51" s="67">
        <v>3.5</v>
      </c>
      <c r="P51" s="67">
        <v>2.2999999999999998</v>
      </c>
      <c r="Q51" s="67">
        <v>2</v>
      </c>
      <c r="R51" s="67">
        <v>14</v>
      </c>
      <c r="S51" s="67">
        <v>20</v>
      </c>
      <c r="T51" s="67">
        <v>5.8</v>
      </c>
      <c r="U51" s="67">
        <v>7.5</v>
      </c>
      <c r="V51" s="67">
        <v>15.7</v>
      </c>
      <c r="W51" s="67">
        <v>20.399999999999999</v>
      </c>
      <c r="X51" s="67">
        <v>116.8</v>
      </c>
      <c r="Y51" s="67"/>
      <c r="Z51" s="67">
        <v>95</v>
      </c>
      <c r="AA51" s="67">
        <v>102.4</v>
      </c>
      <c r="AB51" s="67">
        <v>17.399999999999999</v>
      </c>
      <c r="AC51" s="67">
        <v>7.8</v>
      </c>
      <c r="AD51" s="67">
        <v>6.6</v>
      </c>
      <c r="AE51" s="67">
        <v>2.2999999999999998</v>
      </c>
      <c r="AF51" s="67">
        <v>3.8</v>
      </c>
      <c r="AG51" s="67">
        <v>4</v>
      </c>
      <c r="AH51" s="67">
        <v>4.2</v>
      </c>
      <c r="AI51" s="67">
        <v>8</v>
      </c>
      <c r="AJ51" s="67"/>
      <c r="AK51" s="67">
        <v>12.2</v>
      </c>
      <c r="AL51" s="67">
        <v>16.3</v>
      </c>
      <c r="AM51" s="67">
        <v>3.4</v>
      </c>
      <c r="AN51" s="67">
        <v>18.5</v>
      </c>
      <c r="AO51" s="67"/>
      <c r="AP51" s="67"/>
      <c r="AQ51" s="67"/>
      <c r="AR51" s="67">
        <v>1.5</v>
      </c>
      <c r="AS51" s="67"/>
      <c r="AT51" s="67"/>
      <c r="AU51" s="67">
        <v>4.7</v>
      </c>
      <c r="AV51" s="67">
        <v>10</v>
      </c>
      <c r="AW51" s="67">
        <v>55.9</v>
      </c>
      <c r="AX51" s="67"/>
      <c r="AY51" s="67">
        <v>58.2</v>
      </c>
      <c r="AZ51" s="67"/>
      <c r="BA51" s="67">
        <v>0.6</v>
      </c>
      <c r="BB51" s="67"/>
      <c r="BC51" s="67">
        <v>31.6</v>
      </c>
      <c r="BD51" s="67">
        <v>85.2</v>
      </c>
      <c r="BE51" s="67">
        <v>7.3</v>
      </c>
      <c r="BF51" s="67">
        <v>4.5</v>
      </c>
      <c r="BG51" s="67">
        <v>2.6</v>
      </c>
      <c r="BH51" s="67">
        <v>1.1000000000000001</v>
      </c>
      <c r="BI51" s="67">
        <v>2.4</v>
      </c>
      <c r="BJ51" s="67"/>
      <c r="BK51" s="67">
        <v>0.3</v>
      </c>
      <c r="BL51" s="67"/>
      <c r="BM51" s="67">
        <v>17.600000000000001</v>
      </c>
      <c r="BN51" s="67">
        <v>6.7</v>
      </c>
      <c r="BO51" s="67"/>
      <c r="BP51" s="67">
        <v>6.4</v>
      </c>
      <c r="BQ51" s="68">
        <v>891.4</v>
      </c>
    </row>
    <row r="52" spans="1:69" x14ac:dyDescent="0.3">
      <c r="A52" s="1"/>
      <c r="B52" s="54" t="s">
        <v>759</v>
      </c>
      <c r="C52" s="67">
        <v>10.199999999999999</v>
      </c>
      <c r="D52" s="67">
        <v>18.399999999999999</v>
      </c>
      <c r="E52" s="67">
        <v>8.4</v>
      </c>
      <c r="F52" s="67">
        <v>20.2</v>
      </c>
      <c r="G52" s="67">
        <v>1.3</v>
      </c>
      <c r="H52" s="67">
        <v>0.4</v>
      </c>
      <c r="I52" s="67">
        <v>9.3000000000000007</v>
      </c>
      <c r="J52" s="67"/>
      <c r="K52" s="67">
        <v>5.5</v>
      </c>
      <c r="L52" s="67"/>
      <c r="M52" s="67">
        <v>4.4000000000000004</v>
      </c>
      <c r="N52" s="67">
        <v>6.7</v>
      </c>
      <c r="O52" s="67">
        <v>3.6</v>
      </c>
      <c r="P52" s="67">
        <v>2</v>
      </c>
      <c r="Q52" s="67">
        <v>2</v>
      </c>
      <c r="R52" s="67">
        <v>14</v>
      </c>
      <c r="S52" s="67">
        <v>20.3</v>
      </c>
      <c r="T52" s="67">
        <v>5.8</v>
      </c>
      <c r="U52" s="67">
        <v>7.5</v>
      </c>
      <c r="V52" s="67">
        <v>14.8</v>
      </c>
      <c r="W52" s="67">
        <v>25.4</v>
      </c>
      <c r="X52" s="67">
        <v>116.8</v>
      </c>
      <c r="Y52" s="67"/>
      <c r="Z52" s="67">
        <v>90.2</v>
      </c>
      <c r="AA52" s="67">
        <v>105.7</v>
      </c>
      <c r="AB52" s="67">
        <v>15.7</v>
      </c>
      <c r="AC52" s="67">
        <v>6.3</v>
      </c>
      <c r="AD52" s="67">
        <v>6.7</v>
      </c>
      <c r="AE52" s="67">
        <v>2.2999999999999998</v>
      </c>
      <c r="AF52" s="67">
        <v>3.8</v>
      </c>
      <c r="AG52" s="67">
        <v>4</v>
      </c>
      <c r="AH52" s="67">
        <v>4.2</v>
      </c>
      <c r="AI52" s="67">
        <v>7.9</v>
      </c>
      <c r="AJ52" s="67"/>
      <c r="AK52" s="67">
        <v>10.6</v>
      </c>
      <c r="AL52" s="67">
        <v>15.5</v>
      </c>
      <c r="AM52" s="67">
        <v>3.4</v>
      </c>
      <c r="AN52" s="67">
        <v>18.5</v>
      </c>
      <c r="AO52" s="67"/>
      <c r="AP52" s="67"/>
      <c r="AQ52" s="67"/>
      <c r="AR52" s="67">
        <v>1.5</v>
      </c>
      <c r="AS52" s="67"/>
      <c r="AT52" s="67"/>
      <c r="AU52" s="67">
        <v>4.7</v>
      </c>
      <c r="AV52" s="67">
        <v>10</v>
      </c>
      <c r="AW52" s="67">
        <v>74.7</v>
      </c>
      <c r="AX52" s="67"/>
      <c r="AY52" s="67">
        <v>86.8</v>
      </c>
      <c r="AZ52" s="67"/>
      <c r="BA52" s="67">
        <v>0.6</v>
      </c>
      <c r="BB52" s="67"/>
      <c r="BC52" s="67">
        <v>32</v>
      </c>
      <c r="BD52" s="67">
        <v>84.5</v>
      </c>
      <c r="BE52" s="67">
        <v>7.4</v>
      </c>
      <c r="BF52" s="67">
        <v>4.5</v>
      </c>
      <c r="BG52" s="67">
        <v>2.6</v>
      </c>
      <c r="BH52" s="67">
        <v>1.1000000000000001</v>
      </c>
      <c r="BI52" s="67">
        <v>2.4</v>
      </c>
      <c r="BJ52" s="67"/>
      <c r="BK52" s="67">
        <v>0.3</v>
      </c>
      <c r="BL52" s="67"/>
      <c r="BM52" s="67">
        <v>17.8</v>
      </c>
      <c r="BN52" s="67">
        <v>6.7</v>
      </c>
      <c r="BO52" s="67"/>
      <c r="BP52" s="67">
        <v>6.4</v>
      </c>
      <c r="BQ52" s="68">
        <v>935.8</v>
      </c>
    </row>
    <row r="53" spans="1:69" x14ac:dyDescent="0.3">
      <c r="A53" s="1"/>
      <c r="B53" s="54" t="s">
        <v>760</v>
      </c>
      <c r="C53" s="67">
        <v>10.199999999999999</v>
      </c>
      <c r="D53" s="67">
        <v>16.7</v>
      </c>
      <c r="E53" s="67">
        <v>7.9</v>
      </c>
      <c r="F53" s="67">
        <v>20.2</v>
      </c>
      <c r="G53" s="67">
        <v>1.3</v>
      </c>
      <c r="H53" s="67">
        <v>0.4</v>
      </c>
      <c r="I53" s="67">
        <v>8.6999999999999993</v>
      </c>
      <c r="J53" s="67"/>
      <c r="K53" s="67">
        <v>6</v>
      </c>
      <c r="L53" s="67"/>
      <c r="M53" s="67">
        <v>4.5999999999999996</v>
      </c>
      <c r="N53" s="67">
        <v>6.7</v>
      </c>
      <c r="O53" s="67">
        <v>3.8</v>
      </c>
      <c r="P53" s="67">
        <v>2</v>
      </c>
      <c r="Q53" s="67">
        <v>2</v>
      </c>
      <c r="R53" s="67">
        <v>14</v>
      </c>
      <c r="S53" s="67">
        <v>20</v>
      </c>
      <c r="T53" s="67">
        <v>5.8</v>
      </c>
      <c r="U53" s="67">
        <v>7.5</v>
      </c>
      <c r="V53" s="67">
        <v>14</v>
      </c>
      <c r="W53" s="67">
        <v>31.2</v>
      </c>
      <c r="X53" s="67">
        <v>115.2</v>
      </c>
      <c r="Y53" s="67"/>
      <c r="Z53" s="67">
        <v>90.8</v>
      </c>
      <c r="AA53" s="67">
        <v>101.8</v>
      </c>
      <c r="AB53" s="67">
        <v>13.8</v>
      </c>
      <c r="AC53" s="67">
        <v>5.5</v>
      </c>
      <c r="AD53" s="67">
        <v>7</v>
      </c>
      <c r="AE53" s="67">
        <v>2.4</v>
      </c>
      <c r="AF53" s="67">
        <v>3.8</v>
      </c>
      <c r="AG53" s="67">
        <v>4.2</v>
      </c>
      <c r="AH53" s="67">
        <v>4.2</v>
      </c>
      <c r="AI53" s="67">
        <v>7.9</v>
      </c>
      <c r="AJ53" s="67"/>
      <c r="AK53" s="67">
        <v>10</v>
      </c>
      <c r="AL53" s="67">
        <v>12.1</v>
      </c>
      <c r="AM53" s="67">
        <v>3.4</v>
      </c>
      <c r="AN53" s="67">
        <v>18.5</v>
      </c>
      <c r="AO53" s="67"/>
      <c r="AP53" s="67"/>
      <c r="AQ53" s="67"/>
      <c r="AR53" s="67">
        <v>1.5</v>
      </c>
      <c r="AS53" s="67"/>
      <c r="AT53" s="67"/>
      <c r="AU53" s="67">
        <v>4.7</v>
      </c>
      <c r="AV53" s="67">
        <v>10</v>
      </c>
      <c r="AW53" s="67">
        <v>61.5</v>
      </c>
      <c r="AX53" s="67"/>
      <c r="AY53" s="67">
        <v>80.8</v>
      </c>
      <c r="AZ53" s="67"/>
      <c r="BA53" s="67">
        <v>0.6</v>
      </c>
      <c r="BB53" s="67"/>
      <c r="BC53" s="67">
        <v>30.6</v>
      </c>
      <c r="BD53" s="67">
        <v>84.4</v>
      </c>
      <c r="BE53" s="67">
        <v>7.4</v>
      </c>
      <c r="BF53" s="67">
        <v>4.5</v>
      </c>
      <c r="BG53" s="67">
        <v>2.6</v>
      </c>
      <c r="BH53" s="67">
        <v>1.1000000000000001</v>
      </c>
      <c r="BI53" s="67">
        <v>2.4</v>
      </c>
      <c r="BJ53" s="67"/>
      <c r="BK53" s="67">
        <v>0.3</v>
      </c>
      <c r="BL53" s="67"/>
      <c r="BM53" s="67">
        <v>18</v>
      </c>
      <c r="BN53" s="67">
        <v>6.8</v>
      </c>
      <c r="BO53" s="67"/>
      <c r="BP53" s="67">
        <v>6.4</v>
      </c>
      <c r="BQ53" s="68">
        <v>907.2</v>
      </c>
    </row>
    <row r="54" spans="1:69" x14ac:dyDescent="0.3">
      <c r="A54" s="1"/>
      <c r="B54" s="54" t="s">
        <v>761</v>
      </c>
      <c r="C54" s="67">
        <v>9.6</v>
      </c>
      <c r="D54" s="67">
        <v>16.7</v>
      </c>
      <c r="E54" s="67">
        <v>8.6999999999999993</v>
      </c>
      <c r="F54" s="67">
        <v>17.2</v>
      </c>
      <c r="G54" s="67">
        <v>1.3</v>
      </c>
      <c r="H54" s="67">
        <v>0.4</v>
      </c>
      <c r="I54" s="67">
        <v>7.7</v>
      </c>
      <c r="J54" s="67"/>
      <c r="K54" s="67">
        <v>6</v>
      </c>
      <c r="L54" s="67"/>
      <c r="M54" s="67">
        <v>4.5999999999999996</v>
      </c>
      <c r="N54" s="67">
        <v>6.7</v>
      </c>
      <c r="O54" s="67">
        <v>3.8</v>
      </c>
      <c r="P54" s="67">
        <v>2</v>
      </c>
      <c r="Q54" s="67">
        <v>2</v>
      </c>
      <c r="R54" s="67">
        <v>14</v>
      </c>
      <c r="S54" s="67">
        <v>20</v>
      </c>
      <c r="T54" s="67">
        <v>5.8</v>
      </c>
      <c r="U54" s="67">
        <v>4</v>
      </c>
      <c r="V54" s="67">
        <v>11</v>
      </c>
      <c r="W54" s="67">
        <v>24.3</v>
      </c>
      <c r="X54" s="67">
        <v>115.2</v>
      </c>
      <c r="Y54" s="67"/>
      <c r="Z54" s="67">
        <v>79.400000000000006</v>
      </c>
      <c r="AA54" s="67">
        <v>100.3</v>
      </c>
      <c r="AB54" s="67">
        <v>13.1</v>
      </c>
      <c r="AC54" s="67">
        <v>3.4</v>
      </c>
      <c r="AD54" s="67">
        <v>7.2</v>
      </c>
      <c r="AE54" s="67">
        <v>2.7</v>
      </c>
      <c r="AF54" s="67">
        <v>3.8</v>
      </c>
      <c r="AG54" s="67">
        <v>4.2</v>
      </c>
      <c r="AH54" s="67">
        <v>4.2</v>
      </c>
      <c r="AI54" s="67">
        <v>8</v>
      </c>
      <c r="AJ54" s="67"/>
      <c r="AK54" s="67">
        <v>10.4</v>
      </c>
      <c r="AL54" s="67">
        <v>12.9</v>
      </c>
      <c r="AM54" s="67">
        <v>3.4</v>
      </c>
      <c r="AN54" s="67">
        <v>18.5</v>
      </c>
      <c r="AO54" s="67"/>
      <c r="AP54" s="67"/>
      <c r="AQ54" s="67"/>
      <c r="AR54" s="67">
        <v>1.5</v>
      </c>
      <c r="AS54" s="67"/>
      <c r="AT54" s="67"/>
      <c r="AU54" s="67">
        <v>4.9000000000000004</v>
      </c>
      <c r="AV54" s="67">
        <v>9.9</v>
      </c>
      <c r="AW54" s="67">
        <v>46.2</v>
      </c>
      <c r="AX54" s="67"/>
      <c r="AY54" s="67">
        <v>64.900000000000006</v>
      </c>
      <c r="AZ54" s="67"/>
      <c r="BA54" s="67">
        <v>0.6</v>
      </c>
      <c r="BB54" s="67"/>
      <c r="BC54" s="67">
        <v>31.2</v>
      </c>
      <c r="BD54" s="67">
        <v>82</v>
      </c>
      <c r="BE54" s="67">
        <v>7.4</v>
      </c>
      <c r="BF54" s="67">
        <v>4.5</v>
      </c>
      <c r="BG54" s="67">
        <v>2.6</v>
      </c>
      <c r="BH54" s="67">
        <v>1.1000000000000001</v>
      </c>
      <c r="BI54" s="67">
        <v>2.4</v>
      </c>
      <c r="BJ54" s="67"/>
      <c r="BK54" s="67">
        <v>0.3</v>
      </c>
      <c r="BL54" s="67"/>
      <c r="BM54" s="67">
        <v>18.100000000000001</v>
      </c>
      <c r="BN54" s="67">
        <v>6.8</v>
      </c>
      <c r="BO54" s="67"/>
      <c r="BP54" s="67">
        <v>6.4</v>
      </c>
      <c r="BQ54" s="68">
        <v>843.3</v>
      </c>
    </row>
    <row r="55" spans="1:69" x14ac:dyDescent="0.3">
      <c r="A55" s="1"/>
      <c r="B55" s="56" t="s">
        <v>985</v>
      </c>
      <c r="C55" s="69">
        <v>9.3000000000000007</v>
      </c>
      <c r="D55" s="69">
        <v>17.899999999999999</v>
      </c>
      <c r="E55" s="69">
        <v>8.3000000000000007</v>
      </c>
      <c r="F55" s="69">
        <v>10.5</v>
      </c>
      <c r="G55" s="69">
        <v>1.3</v>
      </c>
      <c r="H55" s="69">
        <v>0.4</v>
      </c>
      <c r="I55" s="69">
        <v>8.9</v>
      </c>
      <c r="J55" s="69"/>
      <c r="K55" s="69">
        <v>6.1</v>
      </c>
      <c r="L55" s="69"/>
      <c r="M55" s="69">
        <v>4.7</v>
      </c>
      <c r="N55" s="69">
        <v>6.7</v>
      </c>
      <c r="O55" s="69">
        <v>3.9</v>
      </c>
      <c r="P55" s="69">
        <v>2</v>
      </c>
      <c r="Q55" s="69">
        <v>2</v>
      </c>
      <c r="R55" s="69">
        <v>14</v>
      </c>
      <c r="S55" s="69">
        <v>20</v>
      </c>
      <c r="T55" s="69">
        <v>5.8</v>
      </c>
      <c r="U55" s="69">
        <v>4</v>
      </c>
      <c r="V55" s="69">
        <v>7.3</v>
      </c>
      <c r="W55" s="69">
        <v>25.4</v>
      </c>
      <c r="X55" s="69">
        <v>109.8</v>
      </c>
      <c r="Y55" s="69"/>
      <c r="Z55" s="69">
        <v>56</v>
      </c>
      <c r="AA55" s="69">
        <v>73.900000000000006</v>
      </c>
      <c r="AB55" s="69">
        <v>8.4</v>
      </c>
      <c r="AC55" s="69">
        <v>2.7</v>
      </c>
      <c r="AD55" s="69">
        <v>7.3</v>
      </c>
      <c r="AE55" s="69">
        <v>2.7</v>
      </c>
      <c r="AF55" s="69">
        <v>3.8</v>
      </c>
      <c r="AG55" s="69">
        <v>4.2</v>
      </c>
      <c r="AH55" s="69">
        <v>4.4000000000000004</v>
      </c>
      <c r="AI55" s="69">
        <v>8</v>
      </c>
      <c r="AJ55" s="69"/>
      <c r="AK55" s="69">
        <v>11.5</v>
      </c>
      <c r="AL55" s="69">
        <v>14</v>
      </c>
      <c r="AM55" s="69">
        <v>3.5</v>
      </c>
      <c r="AN55" s="69">
        <v>18.5</v>
      </c>
      <c r="AO55" s="69"/>
      <c r="AP55" s="69"/>
      <c r="AQ55" s="69"/>
      <c r="AR55" s="69">
        <v>1.5</v>
      </c>
      <c r="AS55" s="69"/>
      <c r="AT55" s="69"/>
      <c r="AU55" s="69">
        <v>4.8</v>
      </c>
      <c r="AV55" s="69">
        <v>9.9</v>
      </c>
      <c r="AW55" s="69">
        <v>42.4</v>
      </c>
      <c r="AX55" s="69"/>
      <c r="AY55" s="69">
        <v>54.3</v>
      </c>
      <c r="AZ55" s="69"/>
      <c r="BA55" s="69">
        <v>0.6</v>
      </c>
      <c r="BB55" s="69"/>
      <c r="BC55" s="69">
        <v>31</v>
      </c>
      <c r="BD55" s="69">
        <v>82.7</v>
      </c>
      <c r="BE55" s="69">
        <v>7.3</v>
      </c>
      <c r="BF55" s="69">
        <v>4.5</v>
      </c>
      <c r="BG55" s="69">
        <v>2.6</v>
      </c>
      <c r="BH55" s="69">
        <v>1.1000000000000001</v>
      </c>
      <c r="BI55" s="69">
        <v>2.4</v>
      </c>
      <c r="BJ55" s="69"/>
      <c r="BK55" s="69">
        <v>0.3</v>
      </c>
      <c r="BL55" s="69"/>
      <c r="BM55" s="69">
        <v>18.2</v>
      </c>
      <c r="BN55" s="69">
        <v>6.7</v>
      </c>
      <c r="BO55" s="69"/>
      <c r="BP55" s="69">
        <v>6.5</v>
      </c>
      <c r="BQ55" s="70">
        <v>764</v>
      </c>
    </row>
    <row r="56" spans="1:69" ht="15.6" x14ac:dyDescent="0.3">
      <c r="A56" s="1"/>
      <c r="B56" s="71" t="s">
        <v>986</v>
      </c>
      <c r="C56" s="72">
        <v>295.55</v>
      </c>
      <c r="D56" s="72">
        <v>436.4</v>
      </c>
      <c r="E56" s="72">
        <v>194.85</v>
      </c>
      <c r="F56" s="72">
        <v>302.25</v>
      </c>
      <c r="G56" s="72">
        <v>31.6</v>
      </c>
      <c r="H56" s="72">
        <v>9.6</v>
      </c>
      <c r="I56" s="72">
        <v>217.05</v>
      </c>
      <c r="J56" s="72">
        <v>8.25</v>
      </c>
      <c r="K56" s="72">
        <v>121.2</v>
      </c>
      <c r="L56" s="72">
        <v>0</v>
      </c>
      <c r="M56" s="72">
        <v>89.45</v>
      </c>
      <c r="N56" s="72">
        <v>126.05</v>
      </c>
      <c r="O56" s="72">
        <v>10.199999999999999</v>
      </c>
      <c r="P56" s="72">
        <v>50.95</v>
      </c>
      <c r="Q56" s="72">
        <v>46.5</v>
      </c>
      <c r="R56" s="72">
        <v>336</v>
      </c>
      <c r="S56" s="72">
        <v>473.8</v>
      </c>
      <c r="T56" s="72">
        <v>151.5</v>
      </c>
      <c r="U56" s="72">
        <v>106.5</v>
      </c>
      <c r="V56" s="72">
        <v>456.85</v>
      </c>
      <c r="W56" s="72">
        <v>628.79999999999995</v>
      </c>
      <c r="X56" s="72">
        <v>2922.2</v>
      </c>
      <c r="Y56" s="72">
        <v>271.95</v>
      </c>
      <c r="Z56" s="72">
        <v>2417.3000000000002</v>
      </c>
      <c r="AA56" s="72">
        <v>2491.15</v>
      </c>
      <c r="AB56" s="72">
        <v>414.65</v>
      </c>
      <c r="AC56" s="72">
        <v>207.8</v>
      </c>
      <c r="AD56" s="72">
        <v>141.5</v>
      </c>
      <c r="AE56" s="72">
        <v>57.5</v>
      </c>
      <c r="AF56" s="72">
        <v>89.65</v>
      </c>
      <c r="AG56" s="72">
        <v>100.6</v>
      </c>
      <c r="AH56" s="72">
        <v>104.8</v>
      </c>
      <c r="AI56" s="72">
        <v>190.55</v>
      </c>
      <c r="AJ56" s="72">
        <v>608.04999999999995</v>
      </c>
      <c r="AK56" s="72">
        <v>275.60000000000002</v>
      </c>
      <c r="AL56" s="72">
        <v>341.15</v>
      </c>
      <c r="AM56" s="72">
        <v>80.099999999999994</v>
      </c>
      <c r="AN56" s="72">
        <v>444</v>
      </c>
      <c r="AO56" s="72">
        <v>0</v>
      </c>
      <c r="AP56" s="72">
        <v>2046.15</v>
      </c>
      <c r="AQ56" s="72">
        <v>2.35</v>
      </c>
      <c r="AR56" s="72">
        <v>35.950000000000003</v>
      </c>
      <c r="AS56" s="72">
        <v>117.6</v>
      </c>
      <c r="AT56" s="72">
        <v>124.95</v>
      </c>
      <c r="AU56" s="72">
        <v>50.35</v>
      </c>
      <c r="AV56" s="72">
        <v>238.3</v>
      </c>
      <c r="AW56" s="72">
        <v>2726.45</v>
      </c>
      <c r="AX56" s="72">
        <v>1119.5</v>
      </c>
      <c r="AY56" s="72">
        <v>2560.0500000000002</v>
      </c>
      <c r="AZ56" s="72">
        <v>830.05</v>
      </c>
      <c r="BA56" s="72">
        <v>14.4</v>
      </c>
      <c r="BB56" s="72">
        <v>151.1</v>
      </c>
      <c r="BC56" s="72">
        <v>761.25</v>
      </c>
      <c r="BD56" s="72">
        <v>2043.55</v>
      </c>
      <c r="BE56" s="72">
        <v>176.3</v>
      </c>
      <c r="BF56" s="72">
        <v>108</v>
      </c>
      <c r="BG56" s="72">
        <v>62.1</v>
      </c>
      <c r="BH56" s="72">
        <v>26.4</v>
      </c>
      <c r="BI56" s="72">
        <v>57.6</v>
      </c>
      <c r="BJ56" s="72">
        <v>120.75</v>
      </c>
      <c r="BK56" s="72">
        <v>7.2</v>
      </c>
      <c r="BL56" s="72">
        <v>0</v>
      </c>
      <c r="BM56" s="72">
        <v>433.85</v>
      </c>
      <c r="BN56" s="72">
        <v>161.05000000000001</v>
      </c>
      <c r="BO56" s="72">
        <v>115</v>
      </c>
      <c r="BP56" s="72">
        <v>184.45</v>
      </c>
      <c r="BQ56" s="72">
        <v>29526.6</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493</v>
      </c>
      <c r="M70" s="1">
        <v>1397.95</v>
      </c>
      <c r="N70" s="1">
        <v>4.7345444446702301</v>
      </c>
      <c r="O70" s="1" t="s">
        <v>987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492</v>
      </c>
      <c r="M71" s="1">
        <v>4366.1499999999996</v>
      </c>
      <c r="N71" s="1">
        <v>14.787174954109176</v>
      </c>
      <c r="O71" s="1" t="s">
        <v>988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494</v>
      </c>
      <c r="M72" s="1">
        <v>5515.7</v>
      </c>
      <c r="N72" s="1">
        <v>18.680444074156863</v>
      </c>
      <c r="O72" s="1" t="s">
        <v>989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495</v>
      </c>
      <c r="M73" s="1">
        <v>18246.8</v>
      </c>
      <c r="N73" s="1">
        <v>61.79783652706373</v>
      </c>
      <c r="O73" s="1" t="s">
        <v>990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21" x14ac:dyDescent="0.4">
      <c r="A5" s="1"/>
      <c r="B5" s="207" t="s">
        <v>991</v>
      </c>
      <c r="C5" s="207"/>
      <c r="D5" s="207"/>
      <c r="E5" s="207"/>
      <c r="F5" s="207"/>
      <c r="G5" s="207"/>
      <c r="H5" s="207"/>
      <c r="I5" s="207"/>
    </row>
    <row r="6" spans="1:9" ht="43.95" customHeight="1" x14ac:dyDescent="0.3">
      <c r="A6" s="1"/>
      <c r="B6" s="206" t="s">
        <v>486</v>
      </c>
      <c r="C6" s="206" t="s">
        <v>542</v>
      </c>
      <c r="D6" s="206" t="s">
        <v>543</v>
      </c>
      <c r="E6" s="206" t="s">
        <v>544</v>
      </c>
      <c r="F6" s="206" t="s">
        <v>540</v>
      </c>
      <c r="G6" s="206" t="s">
        <v>541</v>
      </c>
      <c r="H6" s="206" t="s">
        <v>545</v>
      </c>
      <c r="I6" s="64" t="s">
        <v>992</v>
      </c>
    </row>
    <row r="7" spans="1:9" x14ac:dyDescent="0.3">
      <c r="A7" s="1"/>
      <c r="B7" s="206"/>
      <c r="C7" s="64" t="s">
        <v>945</v>
      </c>
      <c r="D7" s="64" t="s">
        <v>946</v>
      </c>
      <c r="E7" s="64" t="s">
        <v>947</v>
      </c>
      <c r="F7" s="64" t="s">
        <v>949</v>
      </c>
      <c r="G7" s="64" t="s">
        <v>993</v>
      </c>
      <c r="H7" s="64" t="s">
        <v>964</v>
      </c>
      <c r="I7" s="64" t="s">
        <v>706</v>
      </c>
    </row>
    <row r="8" spans="1:9" x14ac:dyDescent="0.3">
      <c r="A8" s="1"/>
      <c r="B8" s="50" t="s">
        <v>966</v>
      </c>
      <c r="C8" s="65">
        <v>13.7</v>
      </c>
      <c r="D8" s="65">
        <v>19.100000000000001</v>
      </c>
      <c r="E8" s="65">
        <v>8.6999999999999993</v>
      </c>
      <c r="F8" s="65">
        <v>9.1999999999999993</v>
      </c>
      <c r="G8" s="65">
        <v>64.72</v>
      </c>
      <c r="H8" s="65"/>
      <c r="I8" s="66">
        <v>115.42</v>
      </c>
    </row>
    <row r="9" spans="1:9" x14ac:dyDescent="0.3">
      <c r="A9" s="1"/>
      <c r="B9" s="54" t="s">
        <v>967</v>
      </c>
      <c r="C9" s="67">
        <v>13.7</v>
      </c>
      <c r="D9" s="67">
        <v>19.100000000000001</v>
      </c>
      <c r="E9" s="67">
        <v>8.6</v>
      </c>
      <c r="F9" s="67">
        <v>9.1999999999999993</v>
      </c>
      <c r="G9" s="67">
        <v>62.79</v>
      </c>
      <c r="H9" s="67"/>
      <c r="I9" s="68">
        <v>113.39</v>
      </c>
    </row>
    <row r="10" spans="1:9" x14ac:dyDescent="0.3">
      <c r="A10" s="1"/>
      <c r="B10" s="54" t="s">
        <v>968</v>
      </c>
      <c r="C10" s="67">
        <v>13.6</v>
      </c>
      <c r="D10" s="67">
        <v>19.100000000000001</v>
      </c>
      <c r="E10" s="67">
        <v>7.7</v>
      </c>
      <c r="F10" s="67">
        <v>8.8000000000000007</v>
      </c>
      <c r="G10" s="67">
        <v>63.92</v>
      </c>
      <c r="H10" s="67"/>
      <c r="I10" s="68">
        <v>113.12</v>
      </c>
    </row>
    <row r="11" spans="1:9" x14ac:dyDescent="0.3">
      <c r="A11" s="1"/>
      <c r="B11" s="54" t="s">
        <v>969</v>
      </c>
      <c r="C11" s="67">
        <v>13.5</v>
      </c>
      <c r="D11" s="67">
        <v>19</v>
      </c>
      <c r="E11" s="67">
        <v>7.6</v>
      </c>
      <c r="F11" s="67">
        <v>9</v>
      </c>
      <c r="G11" s="67">
        <v>64.7</v>
      </c>
      <c r="H11" s="67"/>
      <c r="I11" s="68">
        <v>113.8</v>
      </c>
    </row>
    <row r="12" spans="1:9" x14ac:dyDescent="0.3">
      <c r="A12" s="1"/>
      <c r="B12" s="54" t="s">
        <v>970</v>
      </c>
      <c r="C12" s="67">
        <v>13.5</v>
      </c>
      <c r="D12" s="67">
        <v>19</v>
      </c>
      <c r="E12" s="67">
        <v>7.2</v>
      </c>
      <c r="F12" s="67">
        <v>9.1999999999999993</v>
      </c>
      <c r="G12" s="67">
        <v>64.83</v>
      </c>
      <c r="H12" s="67"/>
      <c r="I12" s="68">
        <v>113.73</v>
      </c>
    </row>
    <row r="13" spans="1:9" x14ac:dyDescent="0.3">
      <c r="A13" s="1"/>
      <c r="B13" s="54" t="s">
        <v>971</v>
      </c>
      <c r="C13" s="67">
        <v>13.7</v>
      </c>
      <c r="D13" s="67">
        <v>19.100000000000001</v>
      </c>
      <c r="E13" s="67">
        <v>7.6</v>
      </c>
      <c r="F13" s="67">
        <v>9.1999999999999993</v>
      </c>
      <c r="G13" s="67">
        <v>65.430000000000007</v>
      </c>
      <c r="H13" s="67"/>
      <c r="I13" s="68">
        <v>115.03</v>
      </c>
    </row>
    <row r="14" spans="1:9" x14ac:dyDescent="0.3">
      <c r="A14" s="1"/>
      <c r="B14" s="54" t="s">
        <v>972</v>
      </c>
      <c r="C14" s="67">
        <v>13.5</v>
      </c>
      <c r="D14" s="67">
        <v>19</v>
      </c>
      <c r="E14" s="67">
        <v>7.7</v>
      </c>
      <c r="F14" s="67">
        <v>9</v>
      </c>
      <c r="G14" s="67">
        <v>65.209999999999994</v>
      </c>
      <c r="H14" s="67"/>
      <c r="I14" s="68">
        <v>114.41</v>
      </c>
    </row>
    <row r="15" spans="1:9" x14ac:dyDescent="0.3">
      <c r="A15" s="1"/>
      <c r="B15" s="56" t="s">
        <v>973</v>
      </c>
      <c r="C15" s="69">
        <v>13.6</v>
      </c>
      <c r="D15" s="69">
        <v>19</v>
      </c>
      <c r="E15" s="69">
        <v>8.4</v>
      </c>
      <c r="F15" s="69">
        <v>8.8000000000000007</v>
      </c>
      <c r="G15" s="69">
        <v>63.76</v>
      </c>
      <c r="H15" s="69"/>
      <c r="I15" s="70">
        <v>113.56</v>
      </c>
    </row>
    <row r="16" spans="1:9" x14ac:dyDescent="0.3">
      <c r="A16" s="1"/>
      <c r="B16" s="50" t="s">
        <v>974</v>
      </c>
      <c r="C16" s="65">
        <v>13.3</v>
      </c>
      <c r="D16" s="65">
        <v>19</v>
      </c>
      <c r="E16" s="65">
        <v>7.4</v>
      </c>
      <c r="F16" s="65">
        <v>8.8000000000000007</v>
      </c>
      <c r="G16" s="65">
        <v>65.83</v>
      </c>
      <c r="H16" s="65"/>
      <c r="I16" s="66">
        <v>114.33</v>
      </c>
    </row>
    <row r="17" spans="1:9" x14ac:dyDescent="0.3">
      <c r="A17" s="1"/>
      <c r="B17" s="54" t="s">
        <v>975</v>
      </c>
      <c r="C17" s="67">
        <v>13.4</v>
      </c>
      <c r="D17" s="67">
        <v>19</v>
      </c>
      <c r="E17" s="67">
        <v>7.2</v>
      </c>
      <c r="F17" s="67">
        <v>9</v>
      </c>
      <c r="G17" s="67">
        <v>65.53</v>
      </c>
      <c r="H17" s="67"/>
      <c r="I17" s="68">
        <v>114.13</v>
      </c>
    </row>
    <row r="18" spans="1:9" x14ac:dyDescent="0.3">
      <c r="A18" s="1"/>
      <c r="B18" s="54" t="s">
        <v>976</v>
      </c>
      <c r="C18" s="67">
        <v>13.3</v>
      </c>
      <c r="D18" s="67">
        <v>19</v>
      </c>
      <c r="E18" s="67">
        <v>8.1</v>
      </c>
      <c r="F18" s="67">
        <v>9</v>
      </c>
      <c r="G18" s="67">
        <v>65.66</v>
      </c>
      <c r="H18" s="67"/>
      <c r="I18" s="68">
        <v>115.06</v>
      </c>
    </row>
    <row r="19" spans="1:9" x14ac:dyDescent="0.3">
      <c r="A19" s="1"/>
      <c r="B19" s="54" t="s">
        <v>977</v>
      </c>
      <c r="C19" s="67">
        <v>12.7</v>
      </c>
      <c r="D19" s="67">
        <v>18.5</v>
      </c>
      <c r="E19" s="67">
        <v>7.4</v>
      </c>
      <c r="F19" s="67">
        <v>9.1999999999999993</v>
      </c>
      <c r="G19" s="67">
        <v>65.28</v>
      </c>
      <c r="H19" s="67"/>
      <c r="I19" s="68">
        <v>113.08</v>
      </c>
    </row>
    <row r="20" spans="1:9" x14ac:dyDescent="0.3">
      <c r="A20" s="1"/>
      <c r="B20" s="54" t="s">
        <v>978</v>
      </c>
      <c r="C20" s="67">
        <v>12.5</v>
      </c>
      <c r="D20" s="67">
        <v>19</v>
      </c>
      <c r="E20" s="67">
        <v>7.6</v>
      </c>
      <c r="F20" s="67">
        <v>9.1</v>
      </c>
      <c r="G20" s="67">
        <v>64.91</v>
      </c>
      <c r="H20" s="67"/>
      <c r="I20" s="68">
        <v>113.11</v>
      </c>
    </row>
    <row r="21" spans="1:9" x14ac:dyDescent="0.3">
      <c r="A21" s="1"/>
      <c r="B21" s="54" t="s">
        <v>979</v>
      </c>
      <c r="C21" s="67">
        <v>12.5</v>
      </c>
      <c r="D21" s="67">
        <v>18.3</v>
      </c>
      <c r="E21" s="67">
        <v>7.8</v>
      </c>
      <c r="F21" s="67">
        <v>8.3000000000000007</v>
      </c>
      <c r="G21" s="67">
        <v>65.52</v>
      </c>
      <c r="H21" s="67"/>
      <c r="I21" s="68">
        <v>112.42</v>
      </c>
    </row>
    <row r="22" spans="1:9" x14ac:dyDescent="0.3">
      <c r="A22" s="1"/>
      <c r="B22" s="54" t="s">
        <v>980</v>
      </c>
      <c r="C22" s="67">
        <v>12.8</v>
      </c>
      <c r="D22" s="67">
        <v>16</v>
      </c>
      <c r="E22" s="67">
        <v>7.4</v>
      </c>
      <c r="F22" s="67">
        <v>9.1999999999999993</v>
      </c>
      <c r="G22" s="67">
        <v>65.66</v>
      </c>
      <c r="H22" s="67"/>
      <c r="I22" s="68">
        <v>111.06</v>
      </c>
    </row>
    <row r="23" spans="1:9" x14ac:dyDescent="0.3">
      <c r="A23" s="1"/>
      <c r="B23" s="56" t="s">
        <v>981</v>
      </c>
      <c r="C23" s="69">
        <v>12.8</v>
      </c>
      <c r="D23" s="69">
        <v>15.9</v>
      </c>
      <c r="E23" s="69">
        <v>7.5</v>
      </c>
      <c r="F23" s="69">
        <v>9.3000000000000007</v>
      </c>
      <c r="G23" s="69">
        <v>65.5</v>
      </c>
      <c r="H23" s="69"/>
      <c r="I23" s="70">
        <v>111</v>
      </c>
    </row>
    <row r="24" spans="1:9" x14ac:dyDescent="0.3">
      <c r="A24" s="1"/>
      <c r="B24" s="50" t="s">
        <v>982</v>
      </c>
      <c r="C24" s="65">
        <v>12.7</v>
      </c>
      <c r="D24" s="65">
        <v>15.3</v>
      </c>
      <c r="E24" s="65">
        <v>8.9</v>
      </c>
      <c r="F24" s="65">
        <v>9.3000000000000007</v>
      </c>
      <c r="G24" s="65">
        <v>64.97</v>
      </c>
      <c r="H24" s="65"/>
      <c r="I24" s="66">
        <v>111.17</v>
      </c>
    </row>
    <row r="25" spans="1:9" x14ac:dyDescent="0.3">
      <c r="A25" s="1"/>
      <c r="B25" s="54" t="s">
        <v>983</v>
      </c>
      <c r="C25" s="67">
        <v>11.8</v>
      </c>
      <c r="D25" s="67">
        <v>15.5</v>
      </c>
      <c r="E25" s="67">
        <v>8.6999999999999993</v>
      </c>
      <c r="F25" s="67">
        <v>9.3000000000000007</v>
      </c>
      <c r="G25" s="67">
        <v>65.44</v>
      </c>
      <c r="H25" s="67"/>
      <c r="I25" s="68">
        <v>110.74</v>
      </c>
    </row>
    <row r="26" spans="1:9" x14ac:dyDescent="0.3">
      <c r="A26" s="1"/>
      <c r="B26" s="54" t="s">
        <v>984</v>
      </c>
      <c r="C26" s="67">
        <v>13</v>
      </c>
      <c r="D26" s="67">
        <v>15.5</v>
      </c>
      <c r="E26" s="67">
        <v>9</v>
      </c>
      <c r="F26" s="67">
        <v>8.5</v>
      </c>
      <c r="G26" s="67">
        <v>65.150000000000006</v>
      </c>
      <c r="H26" s="67"/>
      <c r="I26" s="68">
        <v>111.15</v>
      </c>
    </row>
    <row r="27" spans="1:9" x14ac:dyDescent="0.3">
      <c r="A27" s="1"/>
      <c r="B27" s="54" t="s">
        <v>734</v>
      </c>
      <c r="C27" s="67">
        <v>13.2</v>
      </c>
      <c r="D27" s="67">
        <v>15.5</v>
      </c>
      <c r="E27" s="67">
        <v>9.1</v>
      </c>
      <c r="F27" s="67">
        <v>8.6</v>
      </c>
      <c r="G27" s="67">
        <v>65.19</v>
      </c>
      <c r="H27" s="67"/>
      <c r="I27" s="68">
        <v>111.59</v>
      </c>
    </row>
    <row r="28" spans="1:9" x14ac:dyDescent="0.3">
      <c r="A28" s="1"/>
      <c r="B28" s="54" t="s">
        <v>735</v>
      </c>
      <c r="C28" s="67">
        <v>12.5</v>
      </c>
      <c r="D28" s="67">
        <v>15.7</v>
      </c>
      <c r="E28" s="67">
        <v>8.9</v>
      </c>
      <c r="F28" s="67">
        <v>9.3000000000000007</v>
      </c>
      <c r="G28" s="67">
        <v>65.459999999999994</v>
      </c>
      <c r="H28" s="67"/>
      <c r="I28" s="68">
        <v>111.86</v>
      </c>
    </row>
    <row r="29" spans="1:9" x14ac:dyDescent="0.3">
      <c r="A29" s="1"/>
      <c r="B29" s="54" t="s">
        <v>736</v>
      </c>
      <c r="C29" s="67">
        <v>12.5</v>
      </c>
      <c r="D29" s="67">
        <v>15.9</v>
      </c>
      <c r="E29" s="67">
        <v>8.6</v>
      </c>
      <c r="F29" s="67">
        <v>9.6</v>
      </c>
      <c r="G29" s="67">
        <v>64.92</v>
      </c>
      <c r="H29" s="67"/>
      <c r="I29" s="68">
        <v>111.52</v>
      </c>
    </row>
    <row r="30" spans="1:9" x14ac:dyDescent="0.3">
      <c r="A30" s="1"/>
      <c r="B30" s="54" t="s">
        <v>737</v>
      </c>
      <c r="C30" s="67">
        <v>11</v>
      </c>
      <c r="D30" s="67">
        <v>15.9</v>
      </c>
      <c r="E30" s="67">
        <v>9</v>
      </c>
      <c r="F30" s="67">
        <v>9.1</v>
      </c>
      <c r="G30" s="67">
        <v>65.22</v>
      </c>
      <c r="H30" s="67"/>
      <c r="I30" s="68">
        <v>110.22</v>
      </c>
    </row>
    <row r="31" spans="1:9" x14ac:dyDescent="0.3">
      <c r="A31" s="1"/>
      <c r="B31" s="56" t="s">
        <v>738</v>
      </c>
      <c r="C31" s="69">
        <v>11</v>
      </c>
      <c r="D31" s="69">
        <v>16.100000000000001</v>
      </c>
      <c r="E31" s="69">
        <v>8.3000000000000007</v>
      </c>
      <c r="F31" s="69">
        <v>9.1999999999999993</v>
      </c>
      <c r="G31" s="69">
        <v>65.430000000000007</v>
      </c>
      <c r="H31" s="69"/>
      <c r="I31" s="70">
        <v>110.03</v>
      </c>
    </row>
    <row r="32" spans="1:9" x14ac:dyDescent="0.3">
      <c r="A32" s="1"/>
      <c r="B32" s="50" t="s">
        <v>739</v>
      </c>
      <c r="C32" s="65">
        <v>12.5</v>
      </c>
      <c r="D32" s="65">
        <v>18.5</v>
      </c>
      <c r="E32" s="65">
        <v>8.5</v>
      </c>
      <c r="F32" s="65">
        <v>9</v>
      </c>
      <c r="G32" s="65">
        <v>65.599999999999994</v>
      </c>
      <c r="H32" s="65"/>
      <c r="I32" s="66">
        <v>114.1</v>
      </c>
    </row>
    <row r="33" spans="1:9" x14ac:dyDescent="0.3">
      <c r="A33" s="1"/>
      <c r="B33" s="54" t="s">
        <v>740</v>
      </c>
      <c r="C33" s="67">
        <v>12.7</v>
      </c>
      <c r="D33" s="67">
        <v>18.8</v>
      </c>
      <c r="E33" s="67">
        <v>8.1999999999999993</v>
      </c>
      <c r="F33" s="67">
        <v>8.9</v>
      </c>
      <c r="G33" s="67">
        <v>65.41</v>
      </c>
      <c r="H33" s="67"/>
      <c r="I33" s="68">
        <v>114.01</v>
      </c>
    </row>
    <row r="34" spans="1:9" x14ac:dyDescent="0.3">
      <c r="A34" s="1"/>
      <c r="B34" s="54" t="s">
        <v>741</v>
      </c>
      <c r="C34" s="67">
        <v>12.7</v>
      </c>
      <c r="D34" s="67">
        <v>19</v>
      </c>
      <c r="E34" s="67">
        <v>8.1999999999999993</v>
      </c>
      <c r="F34" s="67">
        <v>9.1</v>
      </c>
      <c r="G34" s="67">
        <v>65.400000000000006</v>
      </c>
      <c r="H34" s="67"/>
      <c r="I34" s="68">
        <v>114.4</v>
      </c>
    </row>
    <row r="35" spans="1:9" x14ac:dyDescent="0.3">
      <c r="A35" s="1"/>
      <c r="B35" s="54" t="s">
        <v>742</v>
      </c>
      <c r="C35" s="67">
        <v>12.4</v>
      </c>
      <c r="D35" s="67">
        <v>19</v>
      </c>
      <c r="E35" s="67">
        <v>8.1</v>
      </c>
      <c r="F35" s="67">
        <v>8.6999999999999993</v>
      </c>
      <c r="G35" s="67">
        <v>65.27</v>
      </c>
      <c r="H35" s="67"/>
      <c r="I35" s="68">
        <v>113.47</v>
      </c>
    </row>
    <row r="36" spans="1:9" x14ac:dyDescent="0.3">
      <c r="A36" s="1"/>
      <c r="B36" s="54" t="s">
        <v>743</v>
      </c>
      <c r="C36" s="67">
        <v>12.2</v>
      </c>
      <c r="D36" s="67">
        <v>19.100000000000001</v>
      </c>
      <c r="E36" s="67">
        <v>7.7</v>
      </c>
      <c r="F36" s="67">
        <v>9.3000000000000007</v>
      </c>
      <c r="G36" s="67">
        <v>65.709999999999994</v>
      </c>
      <c r="H36" s="67"/>
      <c r="I36" s="68">
        <v>114.01</v>
      </c>
    </row>
    <row r="37" spans="1:9" x14ac:dyDescent="0.3">
      <c r="A37" s="1"/>
      <c r="B37" s="54" t="s">
        <v>744</v>
      </c>
      <c r="C37" s="67">
        <v>12.3</v>
      </c>
      <c r="D37" s="67">
        <v>19.100000000000001</v>
      </c>
      <c r="E37" s="67">
        <v>8.5</v>
      </c>
      <c r="F37" s="67">
        <v>9.1999999999999993</v>
      </c>
      <c r="G37" s="67">
        <v>65.72</v>
      </c>
      <c r="H37" s="67"/>
      <c r="I37" s="68">
        <v>114.82</v>
      </c>
    </row>
    <row r="38" spans="1:9" x14ac:dyDescent="0.3">
      <c r="A38" s="1"/>
      <c r="B38" s="54" t="s">
        <v>745</v>
      </c>
      <c r="C38" s="67">
        <v>12.4</v>
      </c>
      <c r="D38" s="67">
        <v>19.100000000000001</v>
      </c>
      <c r="E38" s="67">
        <v>7.7</v>
      </c>
      <c r="F38" s="67">
        <v>9</v>
      </c>
      <c r="G38" s="67">
        <v>65.84</v>
      </c>
      <c r="H38" s="67"/>
      <c r="I38" s="68">
        <v>114.04</v>
      </c>
    </row>
    <row r="39" spans="1:9" x14ac:dyDescent="0.3">
      <c r="A39" s="1"/>
      <c r="B39" s="56" t="s">
        <v>746</v>
      </c>
      <c r="C39" s="69">
        <v>12.5</v>
      </c>
      <c r="D39" s="69">
        <v>19</v>
      </c>
      <c r="E39" s="69">
        <v>8.4</v>
      </c>
      <c r="F39" s="69">
        <v>9.4</v>
      </c>
      <c r="G39" s="69">
        <v>66.209999999999994</v>
      </c>
      <c r="H39" s="69"/>
      <c r="I39" s="70">
        <v>115.51</v>
      </c>
    </row>
    <row r="40" spans="1:9" x14ac:dyDescent="0.3">
      <c r="A40" s="1"/>
      <c r="B40" s="50" t="s">
        <v>747</v>
      </c>
      <c r="C40" s="65">
        <v>12.5</v>
      </c>
      <c r="D40" s="65">
        <v>19.100000000000001</v>
      </c>
      <c r="E40" s="65">
        <v>8.4</v>
      </c>
      <c r="F40" s="65">
        <v>9.1999999999999993</v>
      </c>
      <c r="G40" s="65">
        <v>65.209999999999994</v>
      </c>
      <c r="H40" s="65"/>
      <c r="I40" s="66">
        <v>114.41</v>
      </c>
    </row>
    <row r="41" spans="1:9" x14ac:dyDescent="0.3">
      <c r="A41" s="1"/>
      <c r="B41" s="54" t="s">
        <v>748</v>
      </c>
      <c r="C41" s="67">
        <v>12.4</v>
      </c>
      <c r="D41" s="67">
        <v>19.100000000000001</v>
      </c>
      <c r="E41" s="67">
        <v>8.5</v>
      </c>
      <c r="F41" s="67">
        <v>9</v>
      </c>
      <c r="G41" s="67">
        <v>65.709999999999994</v>
      </c>
      <c r="H41" s="67"/>
      <c r="I41" s="68">
        <v>114.71</v>
      </c>
    </row>
    <row r="42" spans="1:9" x14ac:dyDescent="0.3">
      <c r="A42" s="1"/>
      <c r="B42" s="54" t="s">
        <v>749</v>
      </c>
      <c r="C42" s="67">
        <v>12.5</v>
      </c>
      <c r="D42" s="67">
        <v>19</v>
      </c>
      <c r="E42" s="67">
        <v>8.1</v>
      </c>
      <c r="F42" s="67">
        <v>9.1</v>
      </c>
      <c r="G42" s="67">
        <v>65.87</v>
      </c>
      <c r="H42" s="67"/>
      <c r="I42" s="68">
        <v>114.57</v>
      </c>
    </row>
    <row r="43" spans="1:9" x14ac:dyDescent="0.3">
      <c r="A43" s="1"/>
      <c r="B43" s="54" t="s">
        <v>750</v>
      </c>
      <c r="C43" s="67">
        <v>12.5</v>
      </c>
      <c r="D43" s="67">
        <v>19</v>
      </c>
      <c r="E43" s="67">
        <v>7.3</v>
      </c>
      <c r="F43" s="67">
        <v>9.1999999999999993</v>
      </c>
      <c r="G43" s="67">
        <v>66.17</v>
      </c>
      <c r="H43" s="67"/>
      <c r="I43" s="68">
        <v>114.17</v>
      </c>
    </row>
    <row r="44" spans="1:9" x14ac:dyDescent="0.3">
      <c r="A44" s="1"/>
      <c r="B44" s="54" t="s">
        <v>751</v>
      </c>
      <c r="C44" s="67">
        <v>12.4</v>
      </c>
      <c r="D44" s="67">
        <v>19.100000000000001</v>
      </c>
      <c r="E44" s="67">
        <v>8.1</v>
      </c>
      <c r="F44" s="67">
        <v>9.4</v>
      </c>
      <c r="G44" s="67">
        <v>65.53</v>
      </c>
      <c r="H44" s="67"/>
      <c r="I44" s="68">
        <v>114.53</v>
      </c>
    </row>
    <row r="45" spans="1:9" x14ac:dyDescent="0.3">
      <c r="A45" s="1"/>
      <c r="B45" s="54" t="s">
        <v>752</v>
      </c>
      <c r="C45" s="67">
        <v>12.5</v>
      </c>
      <c r="D45" s="67">
        <v>19.100000000000001</v>
      </c>
      <c r="E45" s="67">
        <v>6.8</v>
      </c>
      <c r="F45" s="67">
        <v>9.3000000000000007</v>
      </c>
      <c r="G45" s="67">
        <v>65.650000000000006</v>
      </c>
      <c r="H45" s="67"/>
      <c r="I45" s="68">
        <v>113.35</v>
      </c>
    </row>
    <row r="46" spans="1:9" x14ac:dyDescent="0.3">
      <c r="A46" s="1"/>
      <c r="B46" s="54" t="s">
        <v>753</v>
      </c>
      <c r="C46" s="67">
        <v>12</v>
      </c>
      <c r="D46" s="67">
        <v>19.100000000000001</v>
      </c>
      <c r="E46" s="67">
        <v>6.4</v>
      </c>
      <c r="F46" s="67">
        <v>9</v>
      </c>
      <c r="G46" s="67">
        <v>66.010000000000005</v>
      </c>
      <c r="H46" s="67"/>
      <c r="I46" s="68">
        <v>112.51</v>
      </c>
    </row>
    <row r="47" spans="1:9" x14ac:dyDescent="0.3">
      <c r="A47" s="1"/>
      <c r="B47" s="56" t="s">
        <v>754</v>
      </c>
      <c r="C47" s="69">
        <v>11.8</v>
      </c>
      <c r="D47" s="69">
        <v>19.100000000000001</v>
      </c>
      <c r="E47" s="69">
        <v>8.3000000000000007</v>
      </c>
      <c r="F47" s="69">
        <v>9</v>
      </c>
      <c r="G47" s="69">
        <v>66.5</v>
      </c>
      <c r="H47" s="69"/>
      <c r="I47" s="70">
        <v>114.7</v>
      </c>
    </row>
    <row r="48" spans="1:9" x14ac:dyDescent="0.3">
      <c r="A48" s="1"/>
      <c r="B48" s="50" t="s">
        <v>755</v>
      </c>
      <c r="C48" s="65">
        <v>11</v>
      </c>
      <c r="D48" s="65">
        <v>19.100000000000001</v>
      </c>
      <c r="E48" s="65">
        <v>8.6</v>
      </c>
      <c r="F48" s="65">
        <v>8.6</v>
      </c>
      <c r="G48" s="65">
        <v>65.819999999999993</v>
      </c>
      <c r="H48" s="65"/>
      <c r="I48" s="66">
        <v>113.12</v>
      </c>
    </row>
    <row r="49" spans="1:9" x14ac:dyDescent="0.3">
      <c r="A49" s="1"/>
      <c r="B49" s="54" t="s">
        <v>756</v>
      </c>
      <c r="C49" s="67">
        <v>10.3</v>
      </c>
      <c r="D49" s="67">
        <v>19.100000000000001</v>
      </c>
      <c r="E49" s="67">
        <v>8.9</v>
      </c>
      <c r="F49" s="67">
        <v>9.1999999999999993</v>
      </c>
      <c r="G49" s="67">
        <v>66.290000000000006</v>
      </c>
      <c r="H49" s="67"/>
      <c r="I49" s="68">
        <v>113.79</v>
      </c>
    </row>
    <row r="50" spans="1:9" x14ac:dyDescent="0.3">
      <c r="A50" s="1"/>
      <c r="B50" s="54" t="s">
        <v>757</v>
      </c>
      <c r="C50" s="67">
        <v>11.4</v>
      </c>
      <c r="D50" s="67">
        <v>19.100000000000001</v>
      </c>
      <c r="E50" s="67">
        <v>8.6999999999999993</v>
      </c>
      <c r="F50" s="67">
        <v>9.4</v>
      </c>
      <c r="G50" s="67">
        <v>65.459999999999994</v>
      </c>
      <c r="H50" s="67"/>
      <c r="I50" s="68">
        <v>114.06</v>
      </c>
    </row>
    <row r="51" spans="1:9" x14ac:dyDescent="0.3">
      <c r="A51" s="1"/>
      <c r="B51" s="54" t="s">
        <v>758</v>
      </c>
      <c r="C51" s="67">
        <v>11</v>
      </c>
      <c r="D51" s="67">
        <v>19.100000000000001</v>
      </c>
      <c r="E51" s="67">
        <v>8.6</v>
      </c>
      <c r="F51" s="67">
        <v>9.3000000000000007</v>
      </c>
      <c r="G51" s="67">
        <v>65.900000000000006</v>
      </c>
      <c r="H51" s="67"/>
      <c r="I51" s="68">
        <v>113.9</v>
      </c>
    </row>
    <row r="52" spans="1:9" x14ac:dyDescent="0.3">
      <c r="A52" s="1"/>
      <c r="B52" s="54" t="s">
        <v>759</v>
      </c>
      <c r="C52" s="67">
        <v>10.199999999999999</v>
      </c>
      <c r="D52" s="67">
        <v>18.399999999999999</v>
      </c>
      <c r="E52" s="67">
        <v>8.4</v>
      </c>
      <c r="F52" s="67">
        <v>9.3000000000000007</v>
      </c>
      <c r="G52" s="67">
        <v>65.81</v>
      </c>
      <c r="H52" s="67"/>
      <c r="I52" s="68">
        <v>112.11</v>
      </c>
    </row>
    <row r="53" spans="1:9" x14ac:dyDescent="0.3">
      <c r="A53" s="1"/>
      <c r="B53" s="54" t="s">
        <v>760</v>
      </c>
      <c r="C53" s="67">
        <v>10.199999999999999</v>
      </c>
      <c r="D53" s="67">
        <v>16.7</v>
      </c>
      <c r="E53" s="67">
        <v>7.9</v>
      </c>
      <c r="F53" s="67">
        <v>8.6999999999999993</v>
      </c>
      <c r="G53" s="67">
        <v>65.78</v>
      </c>
      <c r="H53" s="67"/>
      <c r="I53" s="68">
        <v>109.28</v>
      </c>
    </row>
    <row r="54" spans="1:9" x14ac:dyDescent="0.3">
      <c r="A54" s="1"/>
      <c r="B54" s="54" t="s">
        <v>761</v>
      </c>
      <c r="C54" s="67">
        <v>9.6</v>
      </c>
      <c r="D54" s="67">
        <v>16.7</v>
      </c>
      <c r="E54" s="67">
        <v>8.6999999999999993</v>
      </c>
      <c r="F54" s="67">
        <v>7.7</v>
      </c>
      <c r="G54" s="67">
        <v>65.47</v>
      </c>
      <c r="H54" s="67"/>
      <c r="I54" s="68">
        <v>108.17</v>
      </c>
    </row>
    <row r="55" spans="1:9" x14ac:dyDescent="0.3">
      <c r="A55" s="1"/>
      <c r="B55" s="56" t="s">
        <v>985</v>
      </c>
      <c r="C55" s="69">
        <v>9.3000000000000007</v>
      </c>
      <c r="D55" s="69">
        <v>17.899999999999999</v>
      </c>
      <c r="E55" s="69">
        <v>8.3000000000000007</v>
      </c>
      <c r="F55" s="69">
        <v>8.9</v>
      </c>
      <c r="G55" s="69">
        <v>65.349999999999994</v>
      </c>
      <c r="H55" s="69"/>
      <c r="I55" s="70">
        <v>109.75</v>
      </c>
    </row>
    <row r="56" spans="1:9" ht="15.6" x14ac:dyDescent="0.3">
      <c r="A56" s="1"/>
      <c r="B56" s="71" t="s">
        <v>986</v>
      </c>
      <c r="C56" s="72">
        <v>295.55</v>
      </c>
      <c r="D56" s="72">
        <v>436.4</v>
      </c>
      <c r="E56" s="72">
        <v>194.85</v>
      </c>
      <c r="F56" s="72">
        <v>217.05</v>
      </c>
      <c r="G56" s="72">
        <v>1569.36</v>
      </c>
      <c r="H56" s="72">
        <v>0</v>
      </c>
      <c r="I56" s="72">
        <v>2713.21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2" width="13" customWidth="1"/>
    <col min="33" max="33" width="21" customWidth="1"/>
  </cols>
  <sheetData>
    <row r="1" spans="1:3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3">
      <c r="A3" s="1"/>
      <c r="B3" s="190" t="s">
        <v>994</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7.399999999999999" x14ac:dyDescent="0.3">
      <c r="A5" s="1"/>
      <c r="B5" s="2" t="s">
        <v>995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2.95" customHeight="1" x14ac:dyDescent="0.3">
      <c r="A6" s="1"/>
      <c r="B6" s="194" t="s">
        <v>3</v>
      </c>
      <c r="C6" s="194" t="s">
        <v>38</v>
      </c>
      <c r="D6" s="194" t="s">
        <v>996</v>
      </c>
      <c r="E6" s="194" t="s">
        <v>997</v>
      </c>
      <c r="F6" s="194" t="s">
        <v>998</v>
      </c>
      <c r="G6" s="194"/>
      <c r="H6" s="194"/>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row>
    <row r="7" spans="1:33" ht="22.95" customHeight="1" x14ac:dyDescent="0.3">
      <c r="A7" s="1"/>
      <c r="B7" s="194"/>
      <c r="C7" s="194"/>
      <c r="D7" s="194"/>
      <c r="E7" s="194"/>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t="s">
        <v>867</v>
      </c>
    </row>
    <row r="8" spans="1:33" x14ac:dyDescent="0.3">
      <c r="A8" s="1"/>
      <c r="B8" s="73" t="s">
        <v>542</v>
      </c>
      <c r="C8" s="73" t="s">
        <v>945</v>
      </c>
      <c r="D8" s="73" t="s">
        <v>999</v>
      </c>
      <c r="E8" s="74" t="s">
        <v>493</v>
      </c>
      <c r="F8" s="75"/>
      <c r="G8" s="75"/>
      <c r="H8" s="75">
        <v>66.2</v>
      </c>
      <c r="I8" s="75">
        <v>335.95</v>
      </c>
      <c r="J8" s="75">
        <v>305.39999999999998</v>
      </c>
      <c r="K8" s="75">
        <v>314.39999999999998</v>
      </c>
      <c r="L8" s="75">
        <v>355.2</v>
      </c>
      <c r="M8" s="75">
        <v>274.05</v>
      </c>
      <c r="N8" s="75">
        <v>344.35</v>
      </c>
      <c r="O8" s="75">
        <v>213.4</v>
      </c>
      <c r="P8" s="75">
        <v>296.3</v>
      </c>
      <c r="Q8" s="75">
        <v>368.45</v>
      </c>
      <c r="R8" s="75">
        <v>370</v>
      </c>
      <c r="S8" s="75">
        <v>378.7</v>
      </c>
      <c r="T8" s="75">
        <v>368.65</v>
      </c>
      <c r="U8" s="75">
        <v>337.7</v>
      </c>
      <c r="V8" s="75">
        <v>346.2</v>
      </c>
      <c r="W8" s="75">
        <v>355.25</v>
      </c>
      <c r="X8" s="75">
        <v>348.7</v>
      </c>
      <c r="Y8" s="75">
        <v>341.8</v>
      </c>
      <c r="Z8" s="75">
        <v>328.35</v>
      </c>
      <c r="AA8" s="75">
        <v>344.05</v>
      </c>
      <c r="AB8" s="75">
        <v>341.75</v>
      </c>
      <c r="AC8" s="75">
        <v>344.15</v>
      </c>
      <c r="AD8" s="75">
        <v>342.15</v>
      </c>
      <c r="AE8" s="75">
        <v>334.05</v>
      </c>
      <c r="AF8" s="75">
        <v>295.55</v>
      </c>
      <c r="AG8" s="75">
        <v>8050.75</v>
      </c>
    </row>
    <row r="9" spans="1:33" x14ac:dyDescent="0.3">
      <c r="A9" s="1"/>
      <c r="B9" s="73" t="s">
        <v>543</v>
      </c>
      <c r="C9" s="73" t="s">
        <v>1000</v>
      </c>
      <c r="D9" s="73" t="s">
        <v>1001</v>
      </c>
      <c r="E9" s="74" t="s">
        <v>493</v>
      </c>
      <c r="F9" s="75"/>
      <c r="G9" s="75"/>
      <c r="H9" s="75"/>
      <c r="I9" s="75"/>
      <c r="J9" s="75"/>
      <c r="K9" s="75"/>
      <c r="L9" s="75"/>
      <c r="M9" s="75"/>
      <c r="N9" s="75"/>
      <c r="O9" s="75"/>
      <c r="P9" s="75"/>
      <c r="Q9" s="75"/>
      <c r="R9" s="75"/>
      <c r="S9" s="75">
        <v>57</v>
      </c>
      <c r="T9" s="75">
        <v>96.65</v>
      </c>
      <c r="U9" s="75">
        <v>300.8</v>
      </c>
      <c r="V9" s="75">
        <v>351.6</v>
      </c>
      <c r="W9" s="75">
        <v>332.9</v>
      </c>
      <c r="X9" s="75">
        <v>334.05</v>
      </c>
      <c r="Y9" s="75">
        <v>423.55</v>
      </c>
      <c r="Z9" s="75">
        <v>442.55</v>
      </c>
      <c r="AA9" s="75">
        <v>450.4</v>
      </c>
      <c r="AB9" s="75">
        <v>457.95</v>
      </c>
      <c r="AC9" s="75">
        <v>463.4</v>
      </c>
      <c r="AD9" s="75">
        <v>452.8</v>
      </c>
      <c r="AE9" s="75">
        <v>433.8</v>
      </c>
      <c r="AF9" s="75">
        <v>436.4</v>
      </c>
      <c r="AG9" s="75">
        <v>5033.8500000000004</v>
      </c>
    </row>
    <row r="10" spans="1:33" x14ac:dyDescent="0.3">
      <c r="A10" s="1"/>
      <c r="B10" s="73" t="s">
        <v>544</v>
      </c>
      <c r="C10" s="73" t="s">
        <v>1002</v>
      </c>
      <c r="D10" s="73" t="s">
        <v>38</v>
      </c>
      <c r="E10" s="74" t="s">
        <v>493</v>
      </c>
      <c r="F10" s="75">
        <v>181.65</v>
      </c>
      <c r="G10" s="75">
        <v>167.65</v>
      </c>
      <c r="H10" s="75">
        <v>167.1</v>
      </c>
      <c r="I10" s="75">
        <v>171.1</v>
      </c>
      <c r="J10" s="75">
        <v>183.75</v>
      </c>
      <c r="K10" s="75">
        <v>190.76</v>
      </c>
      <c r="L10" s="75">
        <v>182.3</v>
      </c>
      <c r="M10" s="75">
        <v>189.95</v>
      </c>
      <c r="N10" s="75">
        <v>191.6</v>
      </c>
      <c r="O10" s="75">
        <v>187.4</v>
      </c>
      <c r="P10" s="75">
        <v>195.35</v>
      </c>
      <c r="Q10" s="75">
        <v>194.5</v>
      </c>
      <c r="R10" s="75">
        <v>195.2</v>
      </c>
      <c r="S10" s="75">
        <v>194.3</v>
      </c>
      <c r="T10" s="75">
        <v>184.06</v>
      </c>
      <c r="U10" s="75">
        <v>195.5</v>
      </c>
      <c r="V10" s="75">
        <v>194.785</v>
      </c>
      <c r="W10" s="75">
        <v>188.55</v>
      </c>
      <c r="X10" s="75">
        <v>198.8</v>
      </c>
      <c r="Y10" s="75">
        <v>200.05</v>
      </c>
      <c r="Z10" s="75">
        <v>189.65</v>
      </c>
      <c r="AA10" s="75">
        <v>194.05</v>
      </c>
      <c r="AB10" s="75">
        <v>199.8</v>
      </c>
      <c r="AC10" s="75">
        <v>197.55</v>
      </c>
      <c r="AD10" s="75">
        <v>194.25</v>
      </c>
      <c r="AE10" s="75">
        <v>191.55</v>
      </c>
      <c r="AF10" s="75">
        <v>194.85</v>
      </c>
      <c r="AG10" s="75">
        <v>5116.0550000000003</v>
      </c>
    </row>
    <row r="11" spans="1:33" x14ac:dyDescent="0.3">
      <c r="A11" s="1"/>
      <c r="B11" s="73" t="s">
        <v>528</v>
      </c>
      <c r="C11" s="73" t="s">
        <v>870</v>
      </c>
      <c r="D11" s="73" t="s">
        <v>38</v>
      </c>
      <c r="E11" s="74" t="s">
        <v>492</v>
      </c>
      <c r="F11" s="75">
        <v>316.64999999999998</v>
      </c>
      <c r="G11" s="75">
        <v>284.2</v>
      </c>
      <c r="H11" s="75">
        <v>324.2</v>
      </c>
      <c r="I11" s="75">
        <v>330.65</v>
      </c>
      <c r="J11" s="75">
        <v>301.10000000000002</v>
      </c>
      <c r="K11" s="75">
        <v>343.65</v>
      </c>
      <c r="L11" s="75">
        <v>325</v>
      </c>
      <c r="M11" s="75">
        <v>374.9</v>
      </c>
      <c r="N11" s="75">
        <v>346.2</v>
      </c>
      <c r="O11" s="75">
        <v>402.25</v>
      </c>
      <c r="P11" s="75">
        <v>397.2</v>
      </c>
      <c r="Q11" s="75">
        <v>390.25</v>
      </c>
      <c r="R11" s="75">
        <v>370.5</v>
      </c>
      <c r="S11" s="75">
        <v>318.85000000000002</v>
      </c>
      <c r="T11" s="75">
        <v>327.35000000000002</v>
      </c>
      <c r="U11" s="75">
        <v>313.55</v>
      </c>
      <c r="V11" s="75">
        <v>308</v>
      </c>
      <c r="W11" s="75">
        <v>301.95</v>
      </c>
      <c r="X11" s="75">
        <v>323.39999999999998</v>
      </c>
      <c r="Y11" s="75">
        <v>294.25</v>
      </c>
      <c r="Z11" s="75">
        <v>294.85000000000002</v>
      </c>
      <c r="AA11" s="75">
        <v>298</v>
      </c>
      <c r="AB11" s="75">
        <v>287.25</v>
      </c>
      <c r="AC11" s="75">
        <v>289.45</v>
      </c>
      <c r="AD11" s="75">
        <v>297.35000000000002</v>
      </c>
      <c r="AE11" s="75">
        <v>311.39999999999998</v>
      </c>
      <c r="AF11" s="75">
        <v>302.25</v>
      </c>
      <c r="AG11" s="75">
        <v>8774.65</v>
      </c>
    </row>
    <row r="12" spans="1:33" x14ac:dyDescent="0.3">
      <c r="A12" s="1"/>
      <c r="B12" s="73" t="s">
        <v>529</v>
      </c>
      <c r="C12" s="73" t="s">
        <v>872</v>
      </c>
      <c r="D12" s="73" t="s">
        <v>38</v>
      </c>
      <c r="E12" s="74" t="s">
        <v>492</v>
      </c>
      <c r="F12" s="75">
        <v>33.25</v>
      </c>
      <c r="G12" s="75">
        <v>32.747999999999998</v>
      </c>
      <c r="H12" s="75">
        <v>31.4</v>
      </c>
      <c r="I12" s="75">
        <v>30.55</v>
      </c>
      <c r="J12" s="75">
        <v>30.1</v>
      </c>
      <c r="K12" s="75">
        <v>15.55</v>
      </c>
      <c r="L12" s="75">
        <v>29.7</v>
      </c>
      <c r="M12" s="75">
        <v>30.5</v>
      </c>
      <c r="N12" s="75">
        <v>32.5</v>
      </c>
      <c r="O12" s="75">
        <v>32.799999999999997</v>
      </c>
      <c r="P12" s="75">
        <v>33.9</v>
      </c>
      <c r="Q12" s="75">
        <v>32.799999999999997</v>
      </c>
      <c r="R12" s="75">
        <v>31.65</v>
      </c>
      <c r="S12" s="75">
        <v>31.65</v>
      </c>
      <c r="T12" s="75">
        <v>31.95</v>
      </c>
      <c r="U12" s="75">
        <v>31.4</v>
      </c>
      <c r="V12" s="75">
        <v>32.35</v>
      </c>
      <c r="W12" s="75">
        <v>32.049999999999997</v>
      </c>
      <c r="X12" s="75">
        <v>30.35</v>
      </c>
      <c r="Y12" s="75">
        <v>30.3</v>
      </c>
      <c r="Z12" s="75">
        <v>31.1</v>
      </c>
      <c r="AA12" s="75">
        <v>31.55</v>
      </c>
      <c r="AB12" s="75">
        <v>31.4</v>
      </c>
      <c r="AC12" s="75">
        <v>30</v>
      </c>
      <c r="AD12" s="75">
        <v>31.7</v>
      </c>
      <c r="AE12" s="75">
        <v>32.4</v>
      </c>
      <c r="AF12" s="75">
        <v>31.6</v>
      </c>
      <c r="AG12" s="75">
        <v>837.24800000000005</v>
      </c>
    </row>
    <row r="13" spans="1:33" x14ac:dyDescent="0.3">
      <c r="A13" s="1"/>
      <c r="B13" s="73" t="s">
        <v>530</v>
      </c>
      <c r="C13" s="73" t="s">
        <v>873</v>
      </c>
      <c r="D13" s="73" t="s">
        <v>38</v>
      </c>
      <c r="E13" s="74" t="s">
        <v>492</v>
      </c>
      <c r="F13" s="75"/>
      <c r="G13" s="75"/>
      <c r="H13" s="75"/>
      <c r="I13" s="75">
        <v>4.4000000000000004</v>
      </c>
      <c r="J13" s="75">
        <v>7.2</v>
      </c>
      <c r="K13" s="75">
        <v>7.2</v>
      </c>
      <c r="L13" s="75">
        <v>3.35</v>
      </c>
      <c r="M13" s="75"/>
      <c r="N13" s="75"/>
      <c r="O13" s="75"/>
      <c r="P13" s="75">
        <v>4.5</v>
      </c>
      <c r="Q13" s="75">
        <v>6.85</v>
      </c>
      <c r="R13" s="75">
        <v>7.2</v>
      </c>
      <c r="S13" s="75">
        <v>3.8</v>
      </c>
      <c r="T13" s="75"/>
      <c r="U13" s="75"/>
      <c r="V13" s="75"/>
      <c r="W13" s="75">
        <v>3.8</v>
      </c>
      <c r="X13" s="75">
        <v>7.5</v>
      </c>
      <c r="Y13" s="75">
        <v>7.35</v>
      </c>
      <c r="Z13" s="75">
        <v>3.3</v>
      </c>
      <c r="AA13" s="75"/>
      <c r="AB13" s="75"/>
      <c r="AC13" s="75"/>
      <c r="AD13" s="75">
        <v>5.85</v>
      </c>
      <c r="AE13" s="75">
        <v>9.5</v>
      </c>
      <c r="AF13" s="75">
        <v>9.6</v>
      </c>
      <c r="AG13" s="75">
        <v>91.4</v>
      </c>
    </row>
    <row r="14" spans="1:33" x14ac:dyDescent="0.3">
      <c r="A14" s="1"/>
      <c r="B14" s="73" t="s">
        <v>540</v>
      </c>
      <c r="C14" s="73" t="s">
        <v>949</v>
      </c>
      <c r="D14" s="73" t="s">
        <v>216</v>
      </c>
      <c r="E14" s="74" t="s">
        <v>493</v>
      </c>
      <c r="F14" s="75">
        <v>201.95</v>
      </c>
      <c r="G14" s="75">
        <v>229.7</v>
      </c>
      <c r="H14" s="75">
        <v>227.6</v>
      </c>
      <c r="I14" s="75">
        <v>229.65</v>
      </c>
      <c r="J14" s="75">
        <v>232.45</v>
      </c>
      <c r="K14" s="75">
        <v>228.9</v>
      </c>
      <c r="L14" s="75">
        <v>228.9</v>
      </c>
      <c r="M14" s="75">
        <v>209.9</v>
      </c>
      <c r="N14" s="75">
        <v>238.5</v>
      </c>
      <c r="O14" s="75">
        <v>224</v>
      </c>
      <c r="P14" s="75">
        <v>220.85</v>
      </c>
      <c r="Q14" s="75">
        <v>233.04730000000001</v>
      </c>
      <c r="R14" s="75">
        <v>220.6</v>
      </c>
      <c r="S14" s="75">
        <v>237</v>
      </c>
      <c r="T14" s="75">
        <v>225</v>
      </c>
      <c r="U14" s="75">
        <v>175.8</v>
      </c>
      <c r="V14" s="75">
        <v>230.45</v>
      </c>
      <c r="W14" s="75">
        <v>225.95</v>
      </c>
      <c r="X14" s="75">
        <v>223.25</v>
      </c>
      <c r="Y14" s="75">
        <v>243.1</v>
      </c>
      <c r="Z14" s="75">
        <v>233.1</v>
      </c>
      <c r="AA14" s="75">
        <v>242.3</v>
      </c>
      <c r="AB14" s="75">
        <v>203.4</v>
      </c>
      <c r="AC14" s="75">
        <v>228.25</v>
      </c>
      <c r="AD14" s="75">
        <v>228.9</v>
      </c>
      <c r="AE14" s="75">
        <v>222.15</v>
      </c>
      <c r="AF14" s="75">
        <v>217.05</v>
      </c>
      <c r="AG14" s="75">
        <v>6061.7473</v>
      </c>
    </row>
    <row r="15" spans="1:33" x14ac:dyDescent="0.3">
      <c r="A15" s="1"/>
      <c r="B15" s="73" t="s">
        <v>498</v>
      </c>
      <c r="C15" s="73" t="s">
        <v>874</v>
      </c>
      <c r="D15" s="73" t="s">
        <v>38</v>
      </c>
      <c r="E15" s="74" t="s">
        <v>492</v>
      </c>
      <c r="F15" s="75">
        <v>2672.3</v>
      </c>
      <c r="G15" s="75">
        <v>2594.5</v>
      </c>
      <c r="H15" s="75">
        <v>2573.75</v>
      </c>
      <c r="I15" s="75">
        <v>2535.35</v>
      </c>
      <c r="J15" s="75">
        <v>2588</v>
      </c>
      <c r="K15" s="75">
        <v>2493.65</v>
      </c>
      <c r="L15" s="75">
        <v>2389.4499999999998</v>
      </c>
      <c r="M15" s="75">
        <v>2356.6</v>
      </c>
      <c r="N15" s="75">
        <v>2455.4</v>
      </c>
      <c r="O15" s="75">
        <v>2344.4</v>
      </c>
      <c r="P15" s="75">
        <v>2280.9499999999998</v>
      </c>
      <c r="Q15" s="75">
        <v>2421.31855</v>
      </c>
      <c r="R15" s="75">
        <v>2231.6999999999998</v>
      </c>
      <c r="S15" s="75">
        <v>2315.35</v>
      </c>
      <c r="T15" s="75">
        <v>2272.5</v>
      </c>
      <c r="U15" s="75">
        <v>2243.0500000000002</v>
      </c>
      <c r="V15" s="75">
        <v>2212.1999999999998</v>
      </c>
      <c r="W15" s="75">
        <v>2211.5500000000002</v>
      </c>
      <c r="X15" s="75">
        <v>2247.25</v>
      </c>
      <c r="Y15" s="75">
        <v>2104</v>
      </c>
      <c r="Z15" s="75">
        <v>2097.6999999999998</v>
      </c>
      <c r="AA15" s="75">
        <v>2074.4</v>
      </c>
      <c r="AB15" s="75">
        <v>2009.4</v>
      </c>
      <c r="AC15" s="75">
        <v>2031</v>
      </c>
      <c r="AD15" s="75">
        <v>2236.75</v>
      </c>
      <c r="AE15" s="75">
        <v>2146.8000000000002</v>
      </c>
      <c r="AF15" s="75">
        <v>1938.7</v>
      </c>
      <c r="AG15" s="75">
        <v>62078.018550000001</v>
      </c>
    </row>
    <row r="16" spans="1:33" x14ac:dyDescent="0.3">
      <c r="A16" s="1"/>
      <c r="B16" s="73" t="s">
        <v>503</v>
      </c>
      <c r="C16" s="73" t="s">
        <v>875</v>
      </c>
      <c r="D16" s="73" t="s">
        <v>38</v>
      </c>
      <c r="E16" s="74" t="s">
        <v>492</v>
      </c>
      <c r="F16" s="75">
        <v>474.4</v>
      </c>
      <c r="G16" s="75">
        <v>475.2</v>
      </c>
      <c r="H16" s="75">
        <v>473.9</v>
      </c>
      <c r="I16" s="75">
        <v>467.5</v>
      </c>
      <c r="J16" s="75">
        <v>444.55</v>
      </c>
      <c r="K16" s="75">
        <v>427.65</v>
      </c>
      <c r="L16" s="75">
        <v>416.95</v>
      </c>
      <c r="M16" s="75">
        <v>408.25</v>
      </c>
      <c r="N16" s="75">
        <v>398.55</v>
      </c>
      <c r="O16" s="75">
        <v>389.1</v>
      </c>
      <c r="P16" s="75">
        <v>381</v>
      </c>
      <c r="Q16" s="75">
        <v>369.72194999999999</v>
      </c>
      <c r="R16" s="75">
        <v>362.8</v>
      </c>
      <c r="S16" s="75">
        <v>358</v>
      </c>
      <c r="T16" s="75">
        <v>347.75</v>
      </c>
      <c r="U16" s="75">
        <v>339.55</v>
      </c>
      <c r="V16" s="75">
        <v>333.9</v>
      </c>
      <c r="W16" s="75">
        <v>339.7</v>
      </c>
      <c r="X16" s="75">
        <v>300.3</v>
      </c>
      <c r="Y16" s="75">
        <v>351.75</v>
      </c>
      <c r="Z16" s="75">
        <v>334.05</v>
      </c>
      <c r="AA16" s="75">
        <v>318.45</v>
      </c>
      <c r="AB16" s="75">
        <v>312.95</v>
      </c>
      <c r="AC16" s="75">
        <v>307.85000000000002</v>
      </c>
      <c r="AD16" s="75">
        <v>303.95</v>
      </c>
      <c r="AE16" s="75">
        <v>300.45</v>
      </c>
      <c r="AF16" s="75">
        <v>297.55</v>
      </c>
      <c r="AG16" s="75">
        <v>10035.77195</v>
      </c>
    </row>
    <row r="17" spans="1:33" x14ac:dyDescent="0.3">
      <c r="A17" s="1"/>
      <c r="B17" s="73" t="s">
        <v>504</v>
      </c>
      <c r="C17" s="73" t="s">
        <v>1003</v>
      </c>
      <c r="D17" s="73" t="s">
        <v>38</v>
      </c>
      <c r="E17" s="74" t="s">
        <v>492</v>
      </c>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v>0</v>
      </c>
    </row>
    <row r="18" spans="1:33" x14ac:dyDescent="0.3">
      <c r="A18" s="1"/>
      <c r="B18" s="73" t="s">
        <v>504</v>
      </c>
      <c r="C18" s="73" t="s">
        <v>1004</v>
      </c>
      <c r="D18" s="73" t="s">
        <v>38</v>
      </c>
      <c r="E18" s="74" t="s">
        <v>492</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v>0</v>
      </c>
    </row>
    <row r="19" spans="1:33" x14ac:dyDescent="0.3">
      <c r="A19" s="1"/>
      <c r="B19" s="73" t="s">
        <v>501</v>
      </c>
      <c r="C19" s="73" t="s">
        <v>876</v>
      </c>
      <c r="D19" s="73" t="s">
        <v>38</v>
      </c>
      <c r="E19" s="74" t="s">
        <v>492</v>
      </c>
      <c r="F19" s="75">
        <v>1885.7</v>
      </c>
      <c r="G19" s="75">
        <v>2270.6999999999998</v>
      </c>
      <c r="H19" s="75">
        <v>1903.7</v>
      </c>
      <c r="I19" s="75">
        <v>1723.05</v>
      </c>
      <c r="J19" s="75">
        <v>1487.75</v>
      </c>
      <c r="K19" s="75">
        <v>1501.45</v>
      </c>
      <c r="L19" s="75">
        <v>1894.35</v>
      </c>
      <c r="M19" s="75">
        <v>1467.9</v>
      </c>
      <c r="N19" s="75">
        <v>1384.7</v>
      </c>
      <c r="O19" s="75">
        <v>1322.2</v>
      </c>
      <c r="P19" s="75">
        <v>1350.05</v>
      </c>
      <c r="Q19" s="75">
        <v>1365.5</v>
      </c>
      <c r="R19" s="75">
        <v>1406.65</v>
      </c>
      <c r="S19" s="75">
        <v>1320.4</v>
      </c>
      <c r="T19" s="75">
        <v>1210.55</v>
      </c>
      <c r="U19" s="75">
        <v>1364.35</v>
      </c>
      <c r="V19" s="75">
        <v>1129.6500000000001</v>
      </c>
      <c r="W19" s="75">
        <v>1463.25</v>
      </c>
      <c r="X19" s="75">
        <v>1260.45</v>
      </c>
      <c r="Y19" s="75">
        <v>1317.9</v>
      </c>
      <c r="Z19" s="75">
        <v>1202.45</v>
      </c>
      <c r="AA19" s="75">
        <v>1214.5</v>
      </c>
      <c r="AB19" s="75">
        <v>906.6</v>
      </c>
      <c r="AC19" s="75">
        <v>1244.7</v>
      </c>
      <c r="AD19" s="75">
        <v>1141.8499999999999</v>
      </c>
      <c r="AE19" s="75">
        <v>967.15</v>
      </c>
      <c r="AF19" s="75">
        <v>1297.8499999999999</v>
      </c>
      <c r="AG19" s="75">
        <v>38005.35</v>
      </c>
    </row>
    <row r="20" spans="1:33" x14ac:dyDescent="0.3">
      <c r="A20" s="1"/>
      <c r="B20" s="73" t="s">
        <v>501</v>
      </c>
      <c r="C20" s="73" t="s">
        <v>877</v>
      </c>
      <c r="D20" s="73" t="s">
        <v>38</v>
      </c>
      <c r="E20" s="74" t="s">
        <v>492</v>
      </c>
      <c r="F20" s="75">
        <v>690.8</v>
      </c>
      <c r="G20" s="75">
        <v>692.3</v>
      </c>
      <c r="H20" s="75">
        <v>684.2</v>
      </c>
      <c r="I20" s="75">
        <v>664.4</v>
      </c>
      <c r="J20" s="75">
        <v>650.95000000000005</v>
      </c>
      <c r="K20" s="75">
        <v>630.75</v>
      </c>
      <c r="L20" s="75">
        <v>611.4</v>
      </c>
      <c r="M20" s="75">
        <v>596.1</v>
      </c>
      <c r="N20" s="75">
        <v>589.29999999999995</v>
      </c>
      <c r="O20" s="75">
        <v>568.65</v>
      </c>
      <c r="P20" s="75">
        <v>589.54999999999995</v>
      </c>
      <c r="Q20" s="75">
        <v>513.65</v>
      </c>
      <c r="R20" s="75">
        <v>560.15</v>
      </c>
      <c r="S20" s="75">
        <v>531.45000000000005</v>
      </c>
      <c r="T20" s="75">
        <v>533.35</v>
      </c>
      <c r="U20" s="75">
        <v>524.15</v>
      </c>
      <c r="V20" s="75">
        <v>520.35</v>
      </c>
      <c r="W20" s="75">
        <v>540.54999999999995</v>
      </c>
      <c r="X20" s="75">
        <v>547.1</v>
      </c>
      <c r="Y20" s="75">
        <v>546.75</v>
      </c>
      <c r="Z20" s="75">
        <v>510.4</v>
      </c>
      <c r="AA20" s="75">
        <v>496.3</v>
      </c>
      <c r="AB20" s="75">
        <v>492.6</v>
      </c>
      <c r="AC20" s="75">
        <v>484.3</v>
      </c>
      <c r="AD20" s="75">
        <v>486.8</v>
      </c>
      <c r="AE20" s="75">
        <v>467.05</v>
      </c>
      <c r="AF20" s="75">
        <v>516.5</v>
      </c>
      <c r="AG20" s="75">
        <v>15239.85</v>
      </c>
    </row>
    <row r="21" spans="1:33" x14ac:dyDescent="0.3">
      <c r="A21" s="1"/>
      <c r="B21" s="73" t="s">
        <v>508</v>
      </c>
      <c r="C21" s="73" t="s">
        <v>1005</v>
      </c>
      <c r="D21" s="73" t="s">
        <v>38</v>
      </c>
      <c r="E21" s="74" t="s">
        <v>494</v>
      </c>
      <c r="F21" s="75">
        <v>6.55</v>
      </c>
      <c r="G21" s="75">
        <v>8.25</v>
      </c>
      <c r="H21" s="75">
        <v>8.25</v>
      </c>
      <c r="I21" s="75">
        <v>8.35</v>
      </c>
      <c r="J21" s="75">
        <v>8.4</v>
      </c>
      <c r="K21" s="75">
        <v>8.6</v>
      </c>
      <c r="L21" s="75">
        <v>8.4</v>
      </c>
      <c r="M21" s="75">
        <v>8.4</v>
      </c>
      <c r="N21" s="75">
        <v>8.4</v>
      </c>
      <c r="O21" s="75">
        <v>8.35</v>
      </c>
      <c r="P21" s="75">
        <v>8.3000000000000007</v>
      </c>
      <c r="Q21" s="75">
        <v>8.15</v>
      </c>
      <c r="R21" s="75">
        <v>8.15</v>
      </c>
      <c r="S21" s="75">
        <v>8.15</v>
      </c>
      <c r="T21" s="75">
        <v>8.1999999999999993</v>
      </c>
      <c r="U21" s="75">
        <v>8.35</v>
      </c>
      <c r="V21" s="75">
        <v>8.1999999999999993</v>
      </c>
      <c r="W21" s="75">
        <v>8.3000000000000007</v>
      </c>
      <c r="X21" s="75">
        <v>7.7</v>
      </c>
      <c r="Y21" s="75">
        <v>8.1999999999999993</v>
      </c>
      <c r="Z21" s="75">
        <v>8.15</v>
      </c>
      <c r="AA21" s="75">
        <v>8.1</v>
      </c>
      <c r="AB21" s="75">
        <v>8.3000000000000007</v>
      </c>
      <c r="AC21" s="75">
        <v>8.3000000000000007</v>
      </c>
      <c r="AD21" s="75">
        <v>8.3000000000000007</v>
      </c>
      <c r="AE21" s="75">
        <v>8.3000000000000007</v>
      </c>
      <c r="AF21" s="75">
        <v>8.25</v>
      </c>
      <c r="AG21" s="75">
        <v>221.35</v>
      </c>
    </row>
    <row r="22" spans="1:33" x14ac:dyDescent="0.3">
      <c r="A22" s="1"/>
      <c r="B22" s="73" t="s">
        <v>30</v>
      </c>
      <c r="C22" s="73" t="s">
        <v>878</v>
      </c>
      <c r="D22" s="73" t="s">
        <v>38</v>
      </c>
      <c r="E22" s="74" t="s">
        <v>492</v>
      </c>
      <c r="F22" s="75">
        <v>164.65</v>
      </c>
      <c r="G22" s="75">
        <v>164.15</v>
      </c>
      <c r="H22" s="75">
        <v>164.45</v>
      </c>
      <c r="I22" s="75">
        <v>164.15</v>
      </c>
      <c r="J22" s="75">
        <v>163.65</v>
      </c>
      <c r="K22" s="75">
        <v>164.905</v>
      </c>
      <c r="L22" s="75">
        <v>163.85</v>
      </c>
      <c r="M22" s="75">
        <v>164.25</v>
      </c>
      <c r="N22" s="75">
        <v>164.45</v>
      </c>
      <c r="O22" s="75">
        <v>166.95</v>
      </c>
      <c r="P22" s="75">
        <v>167.95</v>
      </c>
      <c r="Q22" s="75">
        <v>165.09950000000001</v>
      </c>
      <c r="R22" s="75">
        <v>168.85</v>
      </c>
      <c r="S22" s="75">
        <v>164.11</v>
      </c>
      <c r="T22" s="75">
        <v>158.30000000000001</v>
      </c>
      <c r="U22" s="75">
        <v>150.05000000000001</v>
      </c>
      <c r="V22" s="75">
        <v>148.3835</v>
      </c>
      <c r="W22" s="75">
        <v>158.05000000000001</v>
      </c>
      <c r="X22" s="75">
        <v>164.55</v>
      </c>
      <c r="Y22" s="75">
        <v>165.45</v>
      </c>
      <c r="Z22" s="75">
        <v>164.95</v>
      </c>
      <c r="AA22" s="75">
        <v>156.85</v>
      </c>
      <c r="AB22" s="75">
        <v>165.2</v>
      </c>
      <c r="AC22" s="75">
        <v>105.1</v>
      </c>
      <c r="AD22" s="75">
        <v>136.75</v>
      </c>
      <c r="AE22" s="75">
        <v>167.3</v>
      </c>
      <c r="AF22" s="75">
        <v>166.9</v>
      </c>
      <c r="AG22" s="75">
        <v>4319.2979999999998</v>
      </c>
    </row>
    <row r="23" spans="1:33" x14ac:dyDescent="0.3">
      <c r="A23" s="1"/>
      <c r="B23" s="73" t="s">
        <v>30</v>
      </c>
      <c r="C23" s="73" t="s">
        <v>879</v>
      </c>
      <c r="D23" s="73" t="s">
        <v>38</v>
      </c>
      <c r="E23" s="74" t="s">
        <v>492</v>
      </c>
      <c r="F23" s="75">
        <v>291.2</v>
      </c>
      <c r="G23" s="75">
        <v>289.3</v>
      </c>
      <c r="H23" s="75">
        <v>290.89999999999998</v>
      </c>
      <c r="I23" s="75">
        <v>286.25</v>
      </c>
      <c r="J23" s="75">
        <v>287.25</v>
      </c>
      <c r="K23" s="75">
        <v>289.01499999999999</v>
      </c>
      <c r="L23" s="75">
        <v>286.85000000000002</v>
      </c>
      <c r="M23" s="75">
        <v>278.45</v>
      </c>
      <c r="N23" s="75">
        <v>283.39999999999998</v>
      </c>
      <c r="O23" s="75">
        <v>280.75</v>
      </c>
      <c r="P23" s="75">
        <v>284.39999999999998</v>
      </c>
      <c r="Q23" s="75">
        <v>288.86</v>
      </c>
      <c r="R23" s="75">
        <v>286.7</v>
      </c>
      <c r="S23" s="75">
        <v>289.15499999999997</v>
      </c>
      <c r="T23" s="75">
        <v>265.7</v>
      </c>
      <c r="U23" s="75">
        <v>232.1</v>
      </c>
      <c r="V23" s="75">
        <v>230.62950000000001</v>
      </c>
      <c r="W23" s="75">
        <v>267.75</v>
      </c>
      <c r="X23" s="75">
        <v>312.8</v>
      </c>
      <c r="Y23" s="75">
        <v>308.85000000000002</v>
      </c>
      <c r="Z23" s="75">
        <v>312.55</v>
      </c>
      <c r="AA23" s="75">
        <v>316.95</v>
      </c>
      <c r="AB23" s="75">
        <v>313</v>
      </c>
      <c r="AC23" s="75">
        <v>302.89999999999998</v>
      </c>
      <c r="AD23" s="75">
        <v>286.05</v>
      </c>
      <c r="AE23" s="75">
        <v>283.8</v>
      </c>
      <c r="AF23" s="75">
        <v>291.10000000000002</v>
      </c>
      <c r="AG23" s="75">
        <v>7736.6594999999998</v>
      </c>
    </row>
    <row r="24" spans="1:33" x14ac:dyDescent="0.3">
      <c r="A24" s="1"/>
      <c r="B24" s="73" t="s">
        <v>30</v>
      </c>
      <c r="C24" s="73" t="s">
        <v>880</v>
      </c>
      <c r="D24" s="73" t="s">
        <v>38</v>
      </c>
      <c r="E24" s="74" t="s">
        <v>492</v>
      </c>
      <c r="F24" s="75">
        <v>1784.8</v>
      </c>
      <c r="G24" s="75">
        <v>1768.85</v>
      </c>
      <c r="H24" s="75">
        <v>1801</v>
      </c>
      <c r="I24" s="75">
        <v>1817.7</v>
      </c>
      <c r="J24" s="75">
        <v>1760.1</v>
      </c>
      <c r="K24" s="75">
        <v>1774.7449999999999</v>
      </c>
      <c r="L24" s="75">
        <v>1799</v>
      </c>
      <c r="M24" s="75">
        <v>1794.75</v>
      </c>
      <c r="N24" s="75">
        <v>1788.7</v>
      </c>
      <c r="O24" s="75">
        <v>1773.9</v>
      </c>
      <c r="P24" s="75">
        <v>1788.55</v>
      </c>
      <c r="Q24" s="75">
        <v>1803.691</v>
      </c>
      <c r="R24" s="75">
        <v>1794.4</v>
      </c>
      <c r="S24" s="75">
        <v>1765.69</v>
      </c>
      <c r="T24" s="75">
        <v>1668.75</v>
      </c>
      <c r="U24" s="75">
        <v>1435.9</v>
      </c>
      <c r="V24" s="75">
        <v>1470.9575</v>
      </c>
      <c r="W24" s="75">
        <v>1665.35</v>
      </c>
      <c r="X24" s="75">
        <v>1944.25</v>
      </c>
      <c r="Y24" s="75">
        <v>1943.15</v>
      </c>
      <c r="Z24" s="75">
        <v>1936.55</v>
      </c>
      <c r="AA24" s="75">
        <v>1962.2</v>
      </c>
      <c r="AB24" s="75">
        <v>1959.35</v>
      </c>
      <c r="AC24" s="75">
        <v>1908.4</v>
      </c>
      <c r="AD24" s="75">
        <v>1772.15</v>
      </c>
      <c r="AE24" s="75">
        <v>1800.3</v>
      </c>
      <c r="AF24" s="75">
        <v>1800.2</v>
      </c>
      <c r="AG24" s="75">
        <v>48283.383500000004</v>
      </c>
    </row>
    <row r="25" spans="1:33" x14ac:dyDescent="0.3">
      <c r="A25" s="1"/>
      <c r="B25" s="73" t="s">
        <v>30</v>
      </c>
      <c r="C25" s="73" t="s">
        <v>1006</v>
      </c>
      <c r="D25" s="73" t="s">
        <v>38</v>
      </c>
      <c r="E25" s="74" t="s">
        <v>492</v>
      </c>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v>0</v>
      </c>
    </row>
    <row r="26" spans="1:33" x14ac:dyDescent="0.3">
      <c r="A26" s="1"/>
      <c r="B26" s="73" t="s">
        <v>30</v>
      </c>
      <c r="C26" s="73" t="s">
        <v>1007</v>
      </c>
      <c r="D26" s="73" t="s">
        <v>38</v>
      </c>
      <c r="E26" s="74" t="s">
        <v>493</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v>0</v>
      </c>
    </row>
    <row r="27" spans="1:33" x14ac:dyDescent="0.3">
      <c r="A27" s="1"/>
      <c r="B27" s="73" t="s">
        <v>30</v>
      </c>
      <c r="C27" s="73" t="s">
        <v>1007</v>
      </c>
      <c r="D27" s="73" t="s">
        <v>1008</v>
      </c>
      <c r="E27" s="74" t="s">
        <v>493</v>
      </c>
      <c r="F27" s="75"/>
      <c r="G27" s="75"/>
      <c r="H27" s="75"/>
      <c r="I27" s="75"/>
      <c r="J27" s="75"/>
      <c r="K27" s="75"/>
      <c r="L27" s="75"/>
      <c r="M27" s="75">
        <v>9.4</v>
      </c>
      <c r="N27" s="75"/>
      <c r="O27" s="75"/>
      <c r="P27" s="75"/>
      <c r="Q27" s="75"/>
      <c r="R27" s="75"/>
      <c r="S27" s="75"/>
      <c r="T27" s="75"/>
      <c r="U27" s="75"/>
      <c r="V27" s="75"/>
      <c r="W27" s="75"/>
      <c r="X27" s="75"/>
      <c r="Y27" s="75"/>
      <c r="Z27" s="75"/>
      <c r="AA27" s="75"/>
      <c r="AB27" s="75"/>
      <c r="AC27" s="75"/>
      <c r="AD27" s="75"/>
      <c r="AE27" s="75"/>
      <c r="AF27" s="75"/>
      <c r="AG27" s="75">
        <v>9.4</v>
      </c>
    </row>
    <row r="28" spans="1:33" x14ac:dyDescent="0.3">
      <c r="A28" s="1"/>
      <c r="B28" s="73" t="s">
        <v>30</v>
      </c>
      <c r="C28" s="73" t="s">
        <v>1009</v>
      </c>
      <c r="D28" s="73" t="s">
        <v>38</v>
      </c>
      <c r="E28" s="74" t="s">
        <v>493</v>
      </c>
      <c r="F28" s="75"/>
      <c r="G28" s="75"/>
      <c r="H28" s="75"/>
      <c r="I28" s="75"/>
      <c r="J28" s="75"/>
      <c r="K28" s="75"/>
      <c r="L28" s="75"/>
      <c r="M28" s="75"/>
      <c r="N28" s="75">
        <v>28.45</v>
      </c>
      <c r="O28" s="75"/>
      <c r="P28" s="75"/>
      <c r="Q28" s="75"/>
      <c r="R28" s="75"/>
      <c r="S28" s="75"/>
      <c r="T28" s="75"/>
      <c r="U28" s="75"/>
      <c r="V28" s="75"/>
      <c r="W28" s="75"/>
      <c r="X28" s="75"/>
      <c r="Y28" s="75"/>
      <c r="Z28" s="75"/>
      <c r="AA28" s="75"/>
      <c r="AB28" s="75"/>
      <c r="AC28" s="75"/>
      <c r="AD28" s="75"/>
      <c r="AE28" s="75"/>
      <c r="AF28" s="75"/>
      <c r="AG28" s="75">
        <v>28.45</v>
      </c>
    </row>
    <row r="29" spans="1:33" x14ac:dyDescent="0.3">
      <c r="A29" s="1"/>
      <c r="B29" s="73" t="s">
        <v>214</v>
      </c>
      <c r="C29" s="73" t="s">
        <v>881</v>
      </c>
      <c r="D29" s="73" t="s">
        <v>216</v>
      </c>
      <c r="E29" s="74" t="s">
        <v>492</v>
      </c>
      <c r="F29" s="75">
        <v>228.3</v>
      </c>
      <c r="G29" s="75">
        <v>223.85</v>
      </c>
      <c r="H29" s="75">
        <v>209.5</v>
      </c>
      <c r="I29" s="75">
        <v>197.15</v>
      </c>
      <c r="J29" s="75">
        <v>186.85</v>
      </c>
      <c r="K29" s="75">
        <v>77.8</v>
      </c>
      <c r="L29" s="75">
        <v>166.05</v>
      </c>
      <c r="M29" s="75">
        <v>163.80000000000001</v>
      </c>
      <c r="N29" s="75">
        <v>150.1</v>
      </c>
      <c r="O29" s="75">
        <v>146.30000000000001</v>
      </c>
      <c r="P29" s="75">
        <v>145.65</v>
      </c>
      <c r="Q29" s="75">
        <v>142.94999999999999</v>
      </c>
      <c r="R29" s="75">
        <v>140.1</v>
      </c>
      <c r="S29" s="75">
        <v>127.8</v>
      </c>
      <c r="T29" s="75">
        <v>125.8</v>
      </c>
      <c r="U29" s="75">
        <v>122.8</v>
      </c>
      <c r="V29" s="75">
        <v>125.55</v>
      </c>
      <c r="W29" s="75">
        <v>130.44999999999999</v>
      </c>
      <c r="X29" s="75">
        <v>131.25</v>
      </c>
      <c r="Y29" s="75">
        <v>132.19999999999999</v>
      </c>
      <c r="Z29" s="75">
        <v>123.45</v>
      </c>
      <c r="AA29" s="75">
        <v>113.55</v>
      </c>
      <c r="AB29" s="75">
        <v>106.15</v>
      </c>
      <c r="AC29" s="75">
        <v>99</v>
      </c>
      <c r="AD29" s="75">
        <v>99.05</v>
      </c>
      <c r="AE29" s="75">
        <v>108.3</v>
      </c>
      <c r="AF29" s="75">
        <v>121.2</v>
      </c>
      <c r="AG29" s="75">
        <v>3844.95</v>
      </c>
    </row>
    <row r="30" spans="1:33" x14ac:dyDescent="0.3">
      <c r="A30" s="1"/>
      <c r="B30" s="73" t="s">
        <v>214</v>
      </c>
      <c r="C30" s="73" t="s">
        <v>882</v>
      </c>
      <c r="D30" s="73" t="s">
        <v>38</v>
      </c>
      <c r="E30" s="74" t="s">
        <v>492</v>
      </c>
      <c r="F30" s="75">
        <v>131.55000000000001</v>
      </c>
      <c r="G30" s="75">
        <v>128.35</v>
      </c>
      <c r="H30" s="75">
        <v>128.1</v>
      </c>
      <c r="I30" s="75">
        <v>122.9</v>
      </c>
      <c r="J30" s="75">
        <v>115.05</v>
      </c>
      <c r="K30" s="75">
        <v>113.3</v>
      </c>
      <c r="L30" s="75">
        <v>105.95</v>
      </c>
      <c r="M30" s="75">
        <v>100.65</v>
      </c>
      <c r="N30" s="75">
        <v>102.85</v>
      </c>
      <c r="O30" s="75">
        <v>103.7</v>
      </c>
      <c r="P30" s="75">
        <v>100.05</v>
      </c>
      <c r="Q30" s="75">
        <v>98.35</v>
      </c>
      <c r="R30" s="75">
        <v>94.8</v>
      </c>
      <c r="S30" s="75">
        <v>94.5</v>
      </c>
      <c r="T30" s="75">
        <v>92.25</v>
      </c>
      <c r="U30" s="75">
        <v>91.6</v>
      </c>
      <c r="V30" s="75">
        <v>88.75</v>
      </c>
      <c r="W30" s="75">
        <v>104.2</v>
      </c>
      <c r="X30" s="75">
        <v>97.55</v>
      </c>
      <c r="Y30" s="75">
        <v>95.15</v>
      </c>
      <c r="Z30" s="75">
        <v>89.7</v>
      </c>
      <c r="AA30" s="75">
        <v>86.05</v>
      </c>
      <c r="AB30" s="75">
        <v>85</v>
      </c>
      <c r="AC30" s="75">
        <v>84.6</v>
      </c>
      <c r="AD30" s="75">
        <v>83.45</v>
      </c>
      <c r="AE30" s="75">
        <v>82.6</v>
      </c>
      <c r="AF30" s="75">
        <v>89.45</v>
      </c>
      <c r="AG30" s="75">
        <v>2710.45</v>
      </c>
    </row>
    <row r="31" spans="1:33" x14ac:dyDescent="0.3">
      <c r="A31" s="1"/>
      <c r="B31" s="73" t="s">
        <v>214</v>
      </c>
      <c r="C31" s="73" t="s">
        <v>883</v>
      </c>
      <c r="D31" s="73" t="s">
        <v>38</v>
      </c>
      <c r="E31" s="74" t="s">
        <v>492</v>
      </c>
      <c r="F31" s="75">
        <v>185.4</v>
      </c>
      <c r="G31" s="75">
        <v>190.6</v>
      </c>
      <c r="H31" s="75">
        <v>180.2</v>
      </c>
      <c r="I31" s="75">
        <v>176.25</v>
      </c>
      <c r="J31" s="75">
        <v>163.80000000000001</v>
      </c>
      <c r="K31" s="75">
        <v>161.6</v>
      </c>
      <c r="L31" s="75">
        <v>153.25</v>
      </c>
      <c r="M31" s="75">
        <v>151.80000000000001</v>
      </c>
      <c r="N31" s="75">
        <v>143.6</v>
      </c>
      <c r="O31" s="75">
        <v>148.19999999999999</v>
      </c>
      <c r="P31" s="75">
        <v>141.30000000000001</v>
      </c>
      <c r="Q31" s="75">
        <v>139.30000000000001</v>
      </c>
      <c r="R31" s="75">
        <v>138.19999999999999</v>
      </c>
      <c r="S31" s="75">
        <v>133.44999999999999</v>
      </c>
      <c r="T31" s="75">
        <v>129.6</v>
      </c>
      <c r="U31" s="75">
        <v>130.4</v>
      </c>
      <c r="V31" s="75">
        <v>123.25</v>
      </c>
      <c r="W31" s="75">
        <v>151.44999999999999</v>
      </c>
      <c r="X31" s="75">
        <v>137.9</v>
      </c>
      <c r="Y31" s="75">
        <v>135</v>
      </c>
      <c r="Z31" s="75">
        <v>130.44999999999999</v>
      </c>
      <c r="AA31" s="75">
        <v>120.25</v>
      </c>
      <c r="AB31" s="75">
        <v>120.35</v>
      </c>
      <c r="AC31" s="75">
        <v>116.5</v>
      </c>
      <c r="AD31" s="75">
        <v>120.85</v>
      </c>
      <c r="AE31" s="75">
        <v>117.4</v>
      </c>
      <c r="AF31" s="75">
        <v>126.05</v>
      </c>
      <c r="AG31" s="75">
        <v>3866.4</v>
      </c>
    </row>
    <row r="32" spans="1:33" x14ac:dyDescent="0.3">
      <c r="A32" s="1"/>
      <c r="B32" s="73" t="s">
        <v>214</v>
      </c>
      <c r="C32" s="73" t="s">
        <v>884</v>
      </c>
      <c r="D32" s="73" t="s">
        <v>216</v>
      </c>
      <c r="E32" s="74" t="s">
        <v>492</v>
      </c>
      <c r="F32" s="75">
        <v>94.8</v>
      </c>
      <c r="G32" s="75">
        <v>96.2</v>
      </c>
      <c r="H32" s="75">
        <v>89.9</v>
      </c>
      <c r="I32" s="75">
        <v>79.75</v>
      </c>
      <c r="J32" s="75">
        <v>73.849999999999994</v>
      </c>
      <c r="K32" s="75">
        <v>65.099999999999994</v>
      </c>
      <c r="L32" s="75">
        <v>72.5</v>
      </c>
      <c r="M32" s="75">
        <v>75.650000000000006</v>
      </c>
      <c r="N32" s="75">
        <v>73.349999999999994</v>
      </c>
      <c r="O32" s="75">
        <v>75.650000000000006</v>
      </c>
      <c r="P32" s="75">
        <v>74.95</v>
      </c>
      <c r="Q32" s="75">
        <v>69.150000000000006</v>
      </c>
      <c r="R32" s="75">
        <v>69</v>
      </c>
      <c r="S32" s="75">
        <v>76.55</v>
      </c>
      <c r="T32" s="75">
        <v>63.1</v>
      </c>
      <c r="U32" s="75">
        <v>74.150000000000006</v>
      </c>
      <c r="V32" s="75">
        <v>78.75</v>
      </c>
      <c r="W32" s="75">
        <v>82.4</v>
      </c>
      <c r="X32" s="75">
        <v>84.15</v>
      </c>
      <c r="Y32" s="75">
        <v>80.75</v>
      </c>
      <c r="Z32" s="75">
        <v>74.75</v>
      </c>
      <c r="AA32" s="75">
        <v>82.5</v>
      </c>
      <c r="AB32" s="75">
        <v>80.3</v>
      </c>
      <c r="AC32" s="75">
        <v>78.650000000000006</v>
      </c>
      <c r="AD32" s="75">
        <v>80.099999999999994</v>
      </c>
      <c r="AE32" s="75">
        <v>21.2</v>
      </c>
      <c r="AF32" s="75">
        <v>10.199999999999999</v>
      </c>
      <c r="AG32" s="75">
        <v>1977.4</v>
      </c>
    </row>
    <row r="33" spans="1:33" x14ac:dyDescent="0.3">
      <c r="A33" s="1"/>
      <c r="B33" s="73" t="s">
        <v>221</v>
      </c>
      <c r="C33" s="73" t="s">
        <v>885</v>
      </c>
      <c r="D33" s="73" t="s">
        <v>38</v>
      </c>
      <c r="E33" s="74" t="s">
        <v>492</v>
      </c>
      <c r="F33" s="75">
        <v>3354.25</v>
      </c>
      <c r="G33" s="75">
        <v>3343.75</v>
      </c>
      <c r="H33" s="75">
        <v>3285.5</v>
      </c>
      <c r="I33" s="75">
        <v>3300.8</v>
      </c>
      <c r="J33" s="75">
        <v>3296.3</v>
      </c>
      <c r="K33" s="75">
        <v>3238.9</v>
      </c>
      <c r="L33" s="75">
        <v>3171.6</v>
      </c>
      <c r="M33" s="75">
        <v>3051.65</v>
      </c>
      <c r="N33" s="75">
        <v>3000.4</v>
      </c>
      <c r="O33" s="75">
        <v>2939</v>
      </c>
      <c r="P33" s="75">
        <v>2909.4</v>
      </c>
      <c r="Q33" s="75">
        <v>2914.85</v>
      </c>
      <c r="R33" s="75">
        <v>2879.6</v>
      </c>
      <c r="S33" s="75">
        <v>2876.2</v>
      </c>
      <c r="T33" s="75">
        <v>2831.2</v>
      </c>
      <c r="U33" s="75">
        <v>2796.8</v>
      </c>
      <c r="V33" s="75">
        <v>2788.35</v>
      </c>
      <c r="W33" s="75">
        <v>2777.75</v>
      </c>
      <c r="X33" s="75">
        <v>2787.3</v>
      </c>
      <c r="Y33" s="75">
        <v>2751.3</v>
      </c>
      <c r="Z33" s="75">
        <v>2740.7</v>
      </c>
      <c r="AA33" s="75">
        <v>2674.7</v>
      </c>
      <c r="AB33" s="75">
        <v>2641.75</v>
      </c>
      <c r="AC33" s="75">
        <v>2618.25</v>
      </c>
      <c r="AD33" s="75">
        <v>2570.4499999999998</v>
      </c>
      <c r="AE33" s="75">
        <v>2598.4499999999998</v>
      </c>
      <c r="AF33" s="75">
        <v>2356.8000000000002</v>
      </c>
      <c r="AG33" s="75">
        <v>78496</v>
      </c>
    </row>
    <row r="34" spans="1:33" x14ac:dyDescent="0.3">
      <c r="A34" s="1"/>
      <c r="B34" s="73" t="s">
        <v>232</v>
      </c>
      <c r="C34" s="73" t="s">
        <v>886</v>
      </c>
      <c r="D34" s="73" t="s">
        <v>38</v>
      </c>
      <c r="E34" s="74" t="s">
        <v>492</v>
      </c>
      <c r="F34" s="75">
        <v>173.8</v>
      </c>
      <c r="G34" s="75">
        <v>173.85</v>
      </c>
      <c r="H34" s="75">
        <v>177.45</v>
      </c>
      <c r="I34" s="75">
        <v>176.8</v>
      </c>
      <c r="J34" s="75">
        <v>174.3</v>
      </c>
      <c r="K34" s="75">
        <v>176.8</v>
      </c>
      <c r="L34" s="75">
        <v>177</v>
      </c>
      <c r="M34" s="75">
        <v>178.3</v>
      </c>
      <c r="N34" s="75">
        <v>178.6</v>
      </c>
      <c r="O34" s="75">
        <v>175.05</v>
      </c>
      <c r="P34" s="75">
        <v>171.2</v>
      </c>
      <c r="Q34" s="75">
        <v>172.7</v>
      </c>
      <c r="R34" s="75">
        <v>171.85</v>
      </c>
      <c r="S34" s="75">
        <v>171.2</v>
      </c>
      <c r="T34" s="75">
        <v>172.15</v>
      </c>
      <c r="U34" s="75">
        <v>176.7</v>
      </c>
      <c r="V34" s="75">
        <v>177.55</v>
      </c>
      <c r="W34" s="75">
        <v>176.6</v>
      </c>
      <c r="X34" s="75">
        <v>128</v>
      </c>
      <c r="Y34" s="75">
        <v>178.2</v>
      </c>
      <c r="Z34" s="75">
        <v>179.3</v>
      </c>
      <c r="AA34" s="75">
        <v>177.75</v>
      </c>
      <c r="AB34" s="75">
        <v>179.2</v>
      </c>
      <c r="AC34" s="75">
        <v>179.6</v>
      </c>
      <c r="AD34" s="75">
        <v>179.55</v>
      </c>
      <c r="AE34" s="75">
        <v>180.45</v>
      </c>
      <c r="AF34" s="75">
        <v>180.15</v>
      </c>
      <c r="AG34" s="75">
        <v>4714.1000000000004</v>
      </c>
    </row>
    <row r="35" spans="1:33" x14ac:dyDescent="0.3">
      <c r="A35" s="1"/>
      <c r="B35" s="73" t="s">
        <v>232</v>
      </c>
      <c r="C35" s="73" t="s">
        <v>887</v>
      </c>
      <c r="D35" s="73" t="s">
        <v>38</v>
      </c>
      <c r="E35" s="74" t="s">
        <v>492</v>
      </c>
      <c r="F35" s="75">
        <v>126</v>
      </c>
      <c r="G35" s="75">
        <v>124.65</v>
      </c>
      <c r="H35" s="75">
        <v>127.35</v>
      </c>
      <c r="I35" s="75">
        <v>126.2</v>
      </c>
      <c r="J35" s="75">
        <v>119.55</v>
      </c>
      <c r="K35" s="75">
        <v>131.5</v>
      </c>
      <c r="L35" s="75">
        <v>131.94999999999999</v>
      </c>
      <c r="M35" s="75">
        <v>136.75</v>
      </c>
      <c r="N35" s="75">
        <v>136.55000000000001</v>
      </c>
      <c r="O35" s="75">
        <v>136.05000000000001</v>
      </c>
      <c r="P35" s="75">
        <v>135.25</v>
      </c>
      <c r="Q35" s="75">
        <v>138.80000000000001</v>
      </c>
      <c r="R35" s="75">
        <v>134.94999999999999</v>
      </c>
      <c r="S35" s="75">
        <v>128.35</v>
      </c>
      <c r="T35" s="75">
        <v>128.19999999999999</v>
      </c>
      <c r="U35" s="75">
        <v>135.65</v>
      </c>
      <c r="V35" s="75">
        <v>137.05000000000001</v>
      </c>
      <c r="W35" s="75">
        <v>138.15</v>
      </c>
      <c r="X35" s="75">
        <v>115.9</v>
      </c>
      <c r="Y35" s="75">
        <v>125.3</v>
      </c>
      <c r="Z35" s="75">
        <v>123.85</v>
      </c>
      <c r="AA35" s="75">
        <v>122.4</v>
      </c>
      <c r="AB35" s="75">
        <v>120.05</v>
      </c>
      <c r="AC35" s="75">
        <v>118.05</v>
      </c>
      <c r="AD35" s="75">
        <v>117.35</v>
      </c>
      <c r="AE35" s="75">
        <v>120.1</v>
      </c>
      <c r="AF35" s="75">
        <v>121.8</v>
      </c>
      <c r="AG35" s="75">
        <v>3457.75</v>
      </c>
    </row>
    <row r="36" spans="1:33" x14ac:dyDescent="0.3">
      <c r="A36" s="1"/>
      <c r="B36" s="73" t="s">
        <v>232</v>
      </c>
      <c r="C36" s="73" t="s">
        <v>1010</v>
      </c>
      <c r="D36" s="73" t="s">
        <v>1011</v>
      </c>
      <c r="E36" s="74" t="s">
        <v>493</v>
      </c>
      <c r="F36" s="75"/>
      <c r="G36" s="75">
        <v>20.350000000000001</v>
      </c>
      <c r="H36" s="75"/>
      <c r="I36" s="75"/>
      <c r="J36" s="75">
        <v>175.85</v>
      </c>
      <c r="K36" s="75"/>
      <c r="L36" s="75"/>
      <c r="M36" s="75"/>
      <c r="N36" s="75"/>
      <c r="O36" s="75"/>
      <c r="P36" s="75"/>
      <c r="Q36" s="75"/>
      <c r="R36" s="75"/>
      <c r="S36" s="75"/>
      <c r="T36" s="75"/>
      <c r="U36" s="75"/>
      <c r="V36" s="75">
        <v>200.8</v>
      </c>
      <c r="W36" s="75">
        <v>140.35</v>
      </c>
      <c r="X36" s="75"/>
      <c r="Y36" s="75"/>
      <c r="Z36" s="75"/>
      <c r="AA36" s="75"/>
      <c r="AB36" s="75"/>
      <c r="AC36" s="75">
        <v>391.15</v>
      </c>
      <c r="AD36" s="75">
        <v>451.8</v>
      </c>
      <c r="AE36" s="75">
        <v>235</v>
      </c>
      <c r="AF36" s="75"/>
      <c r="AG36" s="75">
        <v>1615.3</v>
      </c>
    </row>
    <row r="37" spans="1:33" x14ac:dyDescent="0.3">
      <c r="A37" s="1"/>
      <c r="B37" s="73" t="s">
        <v>527</v>
      </c>
      <c r="C37" s="73" t="s">
        <v>888</v>
      </c>
      <c r="D37" s="73" t="s">
        <v>38</v>
      </c>
      <c r="E37" s="74" t="s">
        <v>492</v>
      </c>
      <c r="F37" s="75">
        <v>53.1</v>
      </c>
      <c r="G37" s="75">
        <v>53.6</v>
      </c>
      <c r="H37" s="75">
        <v>54.9</v>
      </c>
      <c r="I37" s="75">
        <v>51.15</v>
      </c>
      <c r="J37" s="75">
        <v>48.9</v>
      </c>
      <c r="K37" s="75">
        <v>49.5</v>
      </c>
      <c r="L37" s="75">
        <v>46.7</v>
      </c>
      <c r="M37" s="75">
        <v>47.45</v>
      </c>
      <c r="N37" s="75">
        <v>46.25</v>
      </c>
      <c r="O37" s="75">
        <v>56.2</v>
      </c>
      <c r="P37" s="75">
        <v>56.55</v>
      </c>
      <c r="Q37" s="75">
        <v>57.6</v>
      </c>
      <c r="R37" s="75">
        <v>57.6</v>
      </c>
      <c r="S37" s="75">
        <v>57.45</v>
      </c>
      <c r="T37" s="75">
        <v>57.1</v>
      </c>
      <c r="U37" s="75">
        <v>56.65</v>
      </c>
      <c r="V37" s="75">
        <v>55.9</v>
      </c>
      <c r="W37" s="75">
        <v>56.65</v>
      </c>
      <c r="X37" s="75">
        <v>57.1</v>
      </c>
      <c r="Y37" s="75">
        <v>56.45</v>
      </c>
      <c r="Z37" s="75">
        <v>56.4</v>
      </c>
      <c r="AA37" s="75">
        <v>55.3</v>
      </c>
      <c r="AB37" s="75">
        <v>52.55</v>
      </c>
      <c r="AC37" s="75">
        <v>54.55</v>
      </c>
      <c r="AD37" s="75">
        <v>51.45</v>
      </c>
      <c r="AE37" s="75">
        <v>49.35</v>
      </c>
      <c r="AF37" s="75">
        <v>50.95</v>
      </c>
      <c r="AG37" s="75">
        <v>1447.35</v>
      </c>
    </row>
    <row r="38" spans="1:33" x14ac:dyDescent="0.3">
      <c r="A38" s="1"/>
      <c r="B38" s="73" t="s">
        <v>236</v>
      </c>
      <c r="C38" s="73" t="s">
        <v>889</v>
      </c>
      <c r="D38" s="73" t="s">
        <v>38</v>
      </c>
      <c r="E38" s="74" t="s">
        <v>492</v>
      </c>
      <c r="F38" s="75">
        <v>15565.4</v>
      </c>
      <c r="G38" s="75">
        <v>15560.2</v>
      </c>
      <c r="H38" s="75">
        <v>15569.3</v>
      </c>
      <c r="I38" s="75">
        <v>14799.655000000001</v>
      </c>
      <c r="J38" s="75">
        <v>15557.05</v>
      </c>
      <c r="K38" s="75">
        <v>15072.3</v>
      </c>
      <c r="L38" s="75">
        <v>15551.25</v>
      </c>
      <c r="M38" s="75">
        <v>15569.5</v>
      </c>
      <c r="N38" s="75">
        <v>15583.025</v>
      </c>
      <c r="O38" s="75">
        <v>15549.3</v>
      </c>
      <c r="P38" s="75">
        <v>15536.35</v>
      </c>
      <c r="Q38" s="75">
        <v>15554.4</v>
      </c>
      <c r="R38" s="75">
        <v>15121.65</v>
      </c>
      <c r="S38" s="75">
        <v>15521.96</v>
      </c>
      <c r="T38" s="75">
        <v>15538.3</v>
      </c>
      <c r="U38" s="75">
        <v>15526.8</v>
      </c>
      <c r="V38" s="75">
        <v>15353.05</v>
      </c>
      <c r="W38" s="75">
        <v>14825.2</v>
      </c>
      <c r="X38" s="75">
        <v>15493.7</v>
      </c>
      <c r="Y38" s="75">
        <v>15024.5</v>
      </c>
      <c r="Z38" s="75">
        <v>15431.15</v>
      </c>
      <c r="AA38" s="75">
        <v>14879.7</v>
      </c>
      <c r="AB38" s="75">
        <v>15271.85</v>
      </c>
      <c r="AC38" s="75">
        <v>15421.75</v>
      </c>
      <c r="AD38" s="75">
        <v>15400.75</v>
      </c>
      <c r="AE38" s="75">
        <v>14697.5</v>
      </c>
      <c r="AF38" s="75">
        <v>14456.75</v>
      </c>
      <c r="AG38" s="75">
        <v>413432.34</v>
      </c>
    </row>
    <row r="39" spans="1:33" x14ac:dyDescent="0.3">
      <c r="A39" s="1"/>
      <c r="B39" s="73" t="s">
        <v>236</v>
      </c>
      <c r="C39" s="73" t="s">
        <v>890</v>
      </c>
      <c r="D39" s="73" t="s">
        <v>38</v>
      </c>
      <c r="E39" s="74" t="s">
        <v>492</v>
      </c>
      <c r="F39" s="75">
        <v>5165.3999999999996</v>
      </c>
      <c r="G39" s="75">
        <v>5164.05</v>
      </c>
      <c r="H39" s="75">
        <v>5166.25</v>
      </c>
      <c r="I39" s="75">
        <v>4977.6400000000003</v>
      </c>
      <c r="J39" s="75">
        <v>5174.2</v>
      </c>
      <c r="K39" s="75">
        <v>5037.95</v>
      </c>
      <c r="L39" s="75">
        <v>5170.3</v>
      </c>
      <c r="M39" s="75">
        <v>5173.75</v>
      </c>
      <c r="N39" s="75">
        <v>5178.5550000000003</v>
      </c>
      <c r="O39" s="75">
        <v>5172</v>
      </c>
      <c r="P39" s="75">
        <v>5174.5</v>
      </c>
      <c r="Q39" s="75">
        <v>5175.3999999999996</v>
      </c>
      <c r="R39" s="75">
        <v>5079.95</v>
      </c>
      <c r="S39" s="75">
        <v>5179.57</v>
      </c>
      <c r="T39" s="75">
        <v>5176.05</v>
      </c>
      <c r="U39" s="75">
        <v>5177.45</v>
      </c>
      <c r="V39" s="75">
        <v>5132.45</v>
      </c>
      <c r="W39" s="75">
        <v>5000.1499999999996</v>
      </c>
      <c r="X39" s="75">
        <v>5184.3</v>
      </c>
      <c r="Y39" s="75">
        <v>5055.8500000000004</v>
      </c>
      <c r="Z39" s="75">
        <v>5148.3</v>
      </c>
      <c r="AA39" s="75">
        <v>4190.25</v>
      </c>
      <c r="AB39" s="75">
        <v>5098.8999999999996</v>
      </c>
      <c r="AC39" s="75">
        <v>5146.3</v>
      </c>
      <c r="AD39" s="75">
        <v>5152.6000000000004</v>
      </c>
      <c r="AE39" s="75">
        <v>4972.2</v>
      </c>
      <c r="AF39" s="75">
        <v>4898.7</v>
      </c>
      <c r="AG39" s="75">
        <v>137323.01500000001</v>
      </c>
    </row>
    <row r="40" spans="1:33" x14ac:dyDescent="0.3">
      <c r="A40" s="1"/>
      <c r="B40" s="73" t="s">
        <v>236</v>
      </c>
      <c r="C40" s="73" t="s">
        <v>1012</v>
      </c>
      <c r="D40" s="73" t="s">
        <v>1013</v>
      </c>
      <c r="E40" s="74" t="s">
        <v>493</v>
      </c>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v>0</v>
      </c>
    </row>
    <row r="41" spans="1:33" x14ac:dyDescent="0.3">
      <c r="A41" s="1"/>
      <c r="B41" s="73" t="s">
        <v>236</v>
      </c>
      <c r="C41" s="73" t="s">
        <v>1012</v>
      </c>
      <c r="D41" s="73" t="s">
        <v>1014</v>
      </c>
      <c r="E41" s="74" t="s">
        <v>493</v>
      </c>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v>0</v>
      </c>
    </row>
    <row r="42" spans="1:33" ht="27.6" x14ac:dyDescent="0.3">
      <c r="A42" s="1"/>
      <c r="B42" s="73" t="s">
        <v>242</v>
      </c>
      <c r="C42" s="73" t="s">
        <v>891</v>
      </c>
      <c r="D42" s="73" t="s">
        <v>38</v>
      </c>
      <c r="E42" s="74" t="s">
        <v>492</v>
      </c>
      <c r="F42" s="75">
        <v>62.4</v>
      </c>
      <c r="G42" s="75">
        <v>62.4</v>
      </c>
      <c r="H42" s="75">
        <v>62.4</v>
      </c>
      <c r="I42" s="75">
        <v>62.2</v>
      </c>
      <c r="J42" s="75">
        <v>60.2</v>
      </c>
      <c r="K42" s="75">
        <v>61.55</v>
      </c>
      <c r="L42" s="75">
        <v>61.95</v>
      </c>
      <c r="M42" s="75">
        <v>60</v>
      </c>
      <c r="N42" s="75">
        <v>58.25</v>
      </c>
      <c r="O42" s="75">
        <v>58.65</v>
      </c>
      <c r="P42" s="75">
        <v>57.6</v>
      </c>
      <c r="Q42" s="75">
        <v>57.45</v>
      </c>
      <c r="R42" s="75">
        <v>54.1</v>
      </c>
      <c r="S42" s="75">
        <v>54.95</v>
      </c>
      <c r="T42" s="75">
        <v>54.4</v>
      </c>
      <c r="U42" s="75">
        <v>54.4</v>
      </c>
      <c r="V42" s="75">
        <v>50.7</v>
      </c>
      <c r="W42" s="75">
        <v>47.25</v>
      </c>
      <c r="X42" s="75">
        <v>48.25</v>
      </c>
      <c r="Y42" s="75">
        <v>48.05</v>
      </c>
      <c r="Z42" s="75">
        <v>47.7</v>
      </c>
      <c r="AA42" s="75">
        <v>48.15</v>
      </c>
      <c r="AB42" s="75">
        <v>46.1</v>
      </c>
      <c r="AC42" s="75">
        <v>44.05</v>
      </c>
      <c r="AD42" s="75">
        <v>47.3</v>
      </c>
      <c r="AE42" s="75">
        <v>46</v>
      </c>
      <c r="AF42" s="75">
        <v>46.5</v>
      </c>
      <c r="AG42" s="75">
        <v>1462.95</v>
      </c>
    </row>
    <row r="43" spans="1:33" ht="27.6" x14ac:dyDescent="0.3">
      <c r="A43" s="1"/>
      <c r="B43" s="73" t="s">
        <v>531</v>
      </c>
      <c r="C43" s="73" t="s">
        <v>892</v>
      </c>
      <c r="D43" s="73" t="s">
        <v>38</v>
      </c>
      <c r="E43" s="74" t="s">
        <v>492</v>
      </c>
      <c r="F43" s="75">
        <v>346.4</v>
      </c>
      <c r="G43" s="75">
        <v>343.95</v>
      </c>
      <c r="H43" s="75">
        <v>330.3</v>
      </c>
      <c r="I43" s="75">
        <v>325.89999999999998</v>
      </c>
      <c r="J43" s="75">
        <v>323.7</v>
      </c>
      <c r="K43" s="75">
        <v>282.55</v>
      </c>
      <c r="L43" s="75">
        <v>240.05</v>
      </c>
      <c r="M43" s="75">
        <v>240</v>
      </c>
      <c r="N43" s="75">
        <v>240.1</v>
      </c>
      <c r="O43" s="75">
        <v>239.8</v>
      </c>
      <c r="P43" s="75">
        <v>239.7</v>
      </c>
      <c r="Q43" s="75">
        <v>246.2</v>
      </c>
      <c r="R43" s="75">
        <v>324.55</v>
      </c>
      <c r="S43" s="75">
        <v>313.89999999999998</v>
      </c>
      <c r="T43" s="75">
        <v>268.35000000000002</v>
      </c>
      <c r="U43" s="75">
        <v>239.9</v>
      </c>
      <c r="V43" s="75">
        <v>238.95</v>
      </c>
      <c r="W43" s="75">
        <v>296.85000000000002</v>
      </c>
      <c r="X43" s="75">
        <v>384.85</v>
      </c>
      <c r="Y43" s="75">
        <v>382.3</v>
      </c>
      <c r="Z43" s="75">
        <v>376.1</v>
      </c>
      <c r="AA43" s="75">
        <v>370.6</v>
      </c>
      <c r="AB43" s="75">
        <v>361.6</v>
      </c>
      <c r="AC43" s="75">
        <v>356.65</v>
      </c>
      <c r="AD43" s="75">
        <v>292</v>
      </c>
      <c r="AE43" s="75">
        <v>329.7</v>
      </c>
      <c r="AF43" s="75">
        <v>336</v>
      </c>
      <c r="AG43" s="75">
        <v>8270.9500000000007</v>
      </c>
    </row>
    <row r="44" spans="1:33" ht="27.6" x14ac:dyDescent="0.3">
      <c r="A44" s="1"/>
      <c r="B44" s="73" t="s">
        <v>516</v>
      </c>
      <c r="C44" s="73" t="s">
        <v>893</v>
      </c>
      <c r="D44" s="73" t="s">
        <v>38</v>
      </c>
      <c r="E44" s="74" t="s">
        <v>492</v>
      </c>
      <c r="F44" s="75">
        <v>279.35000000000002</v>
      </c>
      <c r="G44" s="75">
        <v>389.65</v>
      </c>
      <c r="H44" s="75">
        <v>432</v>
      </c>
      <c r="I44" s="75">
        <v>480.1</v>
      </c>
      <c r="J44" s="75">
        <v>484.9</v>
      </c>
      <c r="K44" s="75">
        <v>467.45</v>
      </c>
      <c r="L44" s="75">
        <v>434.45</v>
      </c>
      <c r="M44" s="75">
        <v>481.15</v>
      </c>
      <c r="N44" s="75">
        <v>482.7</v>
      </c>
      <c r="O44" s="75">
        <v>480.5</v>
      </c>
      <c r="P44" s="75">
        <v>480.5</v>
      </c>
      <c r="Q44" s="75">
        <v>484.45</v>
      </c>
      <c r="R44" s="75">
        <v>483.55</v>
      </c>
      <c r="S44" s="75">
        <v>484.2</v>
      </c>
      <c r="T44" s="75">
        <v>484.5</v>
      </c>
      <c r="U44" s="75">
        <v>483.25</v>
      </c>
      <c r="V44" s="75">
        <v>479.3</v>
      </c>
      <c r="W44" s="75">
        <v>480.8</v>
      </c>
      <c r="X44" s="75">
        <v>483.65</v>
      </c>
      <c r="Y44" s="75">
        <v>478.95</v>
      </c>
      <c r="Z44" s="75">
        <v>465.8</v>
      </c>
      <c r="AA44" s="75">
        <v>455.6</v>
      </c>
      <c r="AB44" s="75">
        <v>454.4</v>
      </c>
      <c r="AC44" s="75">
        <v>453.3</v>
      </c>
      <c r="AD44" s="75">
        <v>442.85</v>
      </c>
      <c r="AE44" s="75">
        <v>441.8</v>
      </c>
      <c r="AF44" s="75">
        <v>473.8</v>
      </c>
      <c r="AG44" s="75">
        <v>12422.95</v>
      </c>
    </row>
    <row r="45" spans="1:33" x14ac:dyDescent="0.3">
      <c r="A45" s="1"/>
      <c r="B45" s="73" t="s">
        <v>248</v>
      </c>
      <c r="C45" s="73" t="s">
        <v>1015</v>
      </c>
      <c r="D45" s="73" t="s">
        <v>38</v>
      </c>
      <c r="E45" s="74" t="s">
        <v>492</v>
      </c>
      <c r="F45" s="75">
        <v>5030.8</v>
      </c>
      <c r="G45" s="75">
        <v>3596</v>
      </c>
      <c r="H45" s="75">
        <v>4892.05</v>
      </c>
      <c r="I45" s="75">
        <v>3924.95</v>
      </c>
      <c r="J45" s="75">
        <v>4277.25</v>
      </c>
      <c r="K45" s="75">
        <v>1374.25</v>
      </c>
      <c r="L45" s="75">
        <v>2647.85</v>
      </c>
      <c r="M45" s="75">
        <v>4842.1000000000004</v>
      </c>
      <c r="N45" s="75">
        <v>1639.75</v>
      </c>
      <c r="O45" s="75">
        <v>2282.8000000000002</v>
      </c>
      <c r="P45" s="75">
        <v>4071.6</v>
      </c>
      <c r="Q45" s="75">
        <v>3361.9</v>
      </c>
      <c r="R45" s="75">
        <v>761.90749000000005</v>
      </c>
      <c r="S45" s="75">
        <v>3443.2</v>
      </c>
      <c r="T45" s="75">
        <v>1902.6</v>
      </c>
      <c r="U45" s="75">
        <v>2606.6350900000002</v>
      </c>
      <c r="V45" s="75">
        <v>4062.2</v>
      </c>
      <c r="W45" s="75">
        <v>3839</v>
      </c>
      <c r="X45" s="75">
        <v>1442.65</v>
      </c>
      <c r="Y45" s="75">
        <v>585.15</v>
      </c>
      <c r="Z45" s="75">
        <v>3222.5</v>
      </c>
      <c r="AA45" s="75">
        <v>3187.25</v>
      </c>
      <c r="AB45" s="75">
        <v>2735.6</v>
      </c>
      <c r="AC45" s="75">
        <v>4417.2</v>
      </c>
      <c r="AD45" s="75">
        <v>336.6</v>
      </c>
      <c r="AE45" s="75">
        <v>1009.2</v>
      </c>
      <c r="AF45" s="75"/>
      <c r="AG45" s="75">
        <v>75492.992580000006</v>
      </c>
    </row>
    <row r="46" spans="1:33" x14ac:dyDescent="0.3">
      <c r="A46" s="1"/>
      <c r="B46" s="73" t="s">
        <v>248</v>
      </c>
      <c r="C46" s="73" t="s">
        <v>894</v>
      </c>
      <c r="D46" s="73" t="s">
        <v>38</v>
      </c>
      <c r="E46" s="74" t="s">
        <v>492</v>
      </c>
      <c r="F46" s="75">
        <v>156</v>
      </c>
      <c r="G46" s="75">
        <v>116.8</v>
      </c>
      <c r="H46" s="75">
        <v>35.75</v>
      </c>
      <c r="I46" s="75">
        <v>155.44999999999999</v>
      </c>
      <c r="J46" s="75">
        <v>153.75</v>
      </c>
      <c r="K46" s="75">
        <v>153.80000000000001</v>
      </c>
      <c r="L46" s="75">
        <v>154.30000000000001</v>
      </c>
      <c r="M46" s="75">
        <v>154.15</v>
      </c>
      <c r="N46" s="75">
        <v>154.1</v>
      </c>
      <c r="O46" s="75">
        <v>154.5</v>
      </c>
      <c r="P46" s="75">
        <v>154.85</v>
      </c>
      <c r="Q46" s="75">
        <v>100.35</v>
      </c>
      <c r="R46" s="75">
        <v>155.05717999999999</v>
      </c>
      <c r="S46" s="75">
        <v>156.15</v>
      </c>
      <c r="T46" s="75">
        <v>156.05000000000001</v>
      </c>
      <c r="U46" s="75">
        <v>155.50380000000001</v>
      </c>
      <c r="V46" s="75">
        <v>155.94999999999999</v>
      </c>
      <c r="W46" s="75">
        <v>156</v>
      </c>
      <c r="X46" s="75">
        <v>156</v>
      </c>
      <c r="Y46" s="75">
        <v>156</v>
      </c>
      <c r="Z46" s="75">
        <v>156</v>
      </c>
      <c r="AA46" s="75">
        <v>151.44999999999999</v>
      </c>
      <c r="AB46" s="75">
        <v>154.30000000000001</v>
      </c>
      <c r="AC46" s="75">
        <v>154.4</v>
      </c>
      <c r="AD46" s="75">
        <v>154.94999999999999</v>
      </c>
      <c r="AE46" s="75">
        <v>155.5</v>
      </c>
      <c r="AF46" s="75">
        <v>154.44999999999999</v>
      </c>
      <c r="AG46" s="75">
        <v>3971.5609800000002</v>
      </c>
    </row>
    <row r="47" spans="1:33" x14ac:dyDescent="0.3">
      <c r="A47" s="1"/>
      <c r="B47" s="73" t="s">
        <v>895</v>
      </c>
      <c r="C47" s="73" t="s">
        <v>896</v>
      </c>
      <c r="D47" s="73" t="s">
        <v>38</v>
      </c>
      <c r="E47" s="74" t="s">
        <v>492</v>
      </c>
      <c r="F47" s="75">
        <v>1180</v>
      </c>
      <c r="G47" s="75">
        <v>1228.7</v>
      </c>
      <c r="H47" s="75">
        <v>1318.5</v>
      </c>
      <c r="I47" s="75">
        <v>1274.25</v>
      </c>
      <c r="J47" s="75">
        <v>1274.7</v>
      </c>
      <c r="K47" s="75">
        <v>1309.7</v>
      </c>
      <c r="L47" s="75">
        <v>1358.1</v>
      </c>
      <c r="M47" s="75">
        <v>1441.2</v>
      </c>
      <c r="N47" s="75">
        <v>1461.5</v>
      </c>
      <c r="O47" s="75">
        <v>1553.45</v>
      </c>
      <c r="P47" s="75">
        <v>1573.25</v>
      </c>
      <c r="Q47" s="75">
        <v>1530.4</v>
      </c>
      <c r="R47" s="75">
        <v>1515.7</v>
      </c>
      <c r="S47" s="75">
        <v>1269.2</v>
      </c>
      <c r="T47" s="75">
        <v>1231.05</v>
      </c>
      <c r="U47" s="75">
        <v>1193.8499999999999</v>
      </c>
      <c r="V47" s="75">
        <v>1189.5999999999999</v>
      </c>
      <c r="W47" s="75">
        <v>1128.9000000000001</v>
      </c>
      <c r="X47" s="75">
        <v>1198.9000000000001</v>
      </c>
      <c r="Y47" s="75">
        <v>1145.95</v>
      </c>
      <c r="Z47" s="75">
        <v>1039.8499999999999</v>
      </c>
      <c r="AA47" s="75">
        <v>1133.25</v>
      </c>
      <c r="AB47" s="75">
        <v>1043.95</v>
      </c>
      <c r="AC47" s="75">
        <v>1055.5999999999999</v>
      </c>
      <c r="AD47" s="75">
        <v>1089.25</v>
      </c>
      <c r="AE47" s="75">
        <v>1179.7</v>
      </c>
      <c r="AF47" s="75">
        <v>1159.3</v>
      </c>
      <c r="AG47" s="75">
        <v>34077.800000000003</v>
      </c>
    </row>
    <row r="48" spans="1:33" x14ac:dyDescent="0.3">
      <c r="A48" s="1"/>
      <c r="B48" s="73" t="s">
        <v>517</v>
      </c>
      <c r="C48" s="73" t="s">
        <v>897</v>
      </c>
      <c r="D48" s="73" t="s">
        <v>38</v>
      </c>
      <c r="E48" s="74" t="s">
        <v>492</v>
      </c>
      <c r="F48" s="75">
        <v>367.35</v>
      </c>
      <c r="G48" s="75">
        <v>353.2</v>
      </c>
      <c r="H48" s="75">
        <v>327.85</v>
      </c>
      <c r="I48" s="75">
        <v>314.5</v>
      </c>
      <c r="J48" s="75">
        <v>295.60000000000002</v>
      </c>
      <c r="K48" s="75">
        <v>274.55</v>
      </c>
      <c r="L48" s="75">
        <v>253.95</v>
      </c>
      <c r="M48" s="75">
        <v>244.65</v>
      </c>
      <c r="N48" s="75">
        <v>240</v>
      </c>
      <c r="O48" s="75">
        <v>183.3</v>
      </c>
      <c r="P48" s="75">
        <v>236.35</v>
      </c>
      <c r="Q48" s="75">
        <v>229.2</v>
      </c>
      <c r="R48" s="75">
        <v>226.3</v>
      </c>
      <c r="S48" s="75">
        <v>221.3</v>
      </c>
      <c r="T48" s="75">
        <v>216.05</v>
      </c>
      <c r="U48" s="75">
        <v>182.55</v>
      </c>
      <c r="V48" s="75">
        <v>189.6</v>
      </c>
      <c r="W48" s="75">
        <v>186.55</v>
      </c>
      <c r="X48" s="75">
        <v>192.6</v>
      </c>
      <c r="Y48" s="75">
        <v>184.85</v>
      </c>
      <c r="Z48" s="75">
        <v>176.1</v>
      </c>
      <c r="AA48" s="75">
        <v>178.75</v>
      </c>
      <c r="AB48" s="75">
        <v>183.5</v>
      </c>
      <c r="AC48" s="75">
        <v>175.6</v>
      </c>
      <c r="AD48" s="75">
        <v>169.55</v>
      </c>
      <c r="AE48" s="75">
        <v>172.15</v>
      </c>
      <c r="AF48" s="75">
        <v>151.5</v>
      </c>
      <c r="AG48" s="75">
        <v>6127.45</v>
      </c>
    </row>
    <row r="49" spans="1:33" x14ac:dyDescent="0.3">
      <c r="A49" s="1"/>
      <c r="B49" s="73" t="s">
        <v>518</v>
      </c>
      <c r="C49" s="73" t="s">
        <v>898</v>
      </c>
      <c r="D49" s="73" t="s">
        <v>38</v>
      </c>
      <c r="E49" s="74" t="s">
        <v>492</v>
      </c>
      <c r="F49" s="75">
        <v>235.35</v>
      </c>
      <c r="G49" s="75">
        <v>228.5</v>
      </c>
      <c r="H49" s="75">
        <v>219.35</v>
      </c>
      <c r="I49" s="75">
        <v>204.8</v>
      </c>
      <c r="J49" s="75">
        <v>183.05</v>
      </c>
      <c r="K49" s="75">
        <v>188.05</v>
      </c>
      <c r="L49" s="75">
        <v>173.55</v>
      </c>
      <c r="M49" s="75">
        <v>177.8</v>
      </c>
      <c r="N49" s="75">
        <v>171.5</v>
      </c>
      <c r="O49" s="75">
        <v>167.75</v>
      </c>
      <c r="P49" s="75">
        <v>163.5</v>
      </c>
      <c r="Q49" s="75">
        <v>95.75</v>
      </c>
      <c r="R49" s="75">
        <v>94.15</v>
      </c>
      <c r="S49" s="75">
        <v>143.65</v>
      </c>
      <c r="T49" s="75">
        <v>143.5</v>
      </c>
      <c r="U49" s="75">
        <v>115.6</v>
      </c>
      <c r="V49" s="75">
        <v>136</v>
      </c>
      <c r="W49" s="75">
        <v>129.9</v>
      </c>
      <c r="X49" s="75">
        <v>129</v>
      </c>
      <c r="Y49" s="75">
        <v>122.85</v>
      </c>
      <c r="Z49" s="75">
        <v>116.2</v>
      </c>
      <c r="AA49" s="75">
        <v>120</v>
      </c>
      <c r="AB49" s="75">
        <v>110</v>
      </c>
      <c r="AC49" s="75">
        <v>106.8</v>
      </c>
      <c r="AD49" s="75">
        <v>110</v>
      </c>
      <c r="AE49" s="75">
        <v>101</v>
      </c>
      <c r="AF49" s="75">
        <v>106.5</v>
      </c>
      <c r="AG49" s="75">
        <v>3994.1</v>
      </c>
    </row>
    <row r="50" spans="1:33" x14ac:dyDescent="0.3">
      <c r="A50" s="1"/>
      <c r="B50" s="73" t="s">
        <v>35</v>
      </c>
      <c r="C50" s="73" t="s">
        <v>1016</v>
      </c>
      <c r="D50" s="73" t="s">
        <v>1017</v>
      </c>
      <c r="E50" s="74" t="s">
        <v>493</v>
      </c>
      <c r="F50" s="75">
        <v>1117.05</v>
      </c>
      <c r="G50" s="75">
        <v>1045.1500000000001</v>
      </c>
      <c r="H50" s="75">
        <v>1106</v>
      </c>
      <c r="I50" s="75">
        <v>818.85</v>
      </c>
      <c r="J50" s="75">
        <v>1114.3</v>
      </c>
      <c r="K50" s="75">
        <v>1111.8499999999999</v>
      </c>
      <c r="L50" s="75">
        <v>686.05</v>
      </c>
      <c r="M50" s="75">
        <v>802.6</v>
      </c>
      <c r="N50" s="75">
        <v>758.9</v>
      </c>
      <c r="O50" s="75">
        <v>814.3</v>
      </c>
      <c r="P50" s="75">
        <v>838.45</v>
      </c>
      <c r="Q50" s="75">
        <v>1131.3</v>
      </c>
      <c r="R50" s="75">
        <v>1125.5999999999999</v>
      </c>
      <c r="S50" s="75">
        <v>1142.8499999999999</v>
      </c>
      <c r="T50" s="75">
        <v>1135.55</v>
      </c>
      <c r="U50" s="75">
        <v>824.1</v>
      </c>
      <c r="V50" s="75">
        <v>1135.1500000000001</v>
      </c>
      <c r="W50" s="75">
        <v>1128.3499999999999</v>
      </c>
      <c r="X50" s="75">
        <v>1135.0999999999999</v>
      </c>
      <c r="Y50" s="75">
        <v>1122.2</v>
      </c>
      <c r="Z50" s="75">
        <v>1120.4000000000001</v>
      </c>
      <c r="AA50" s="75">
        <v>819.05</v>
      </c>
      <c r="AB50" s="75">
        <v>606.70000000000005</v>
      </c>
      <c r="AC50" s="75">
        <v>809.6</v>
      </c>
      <c r="AD50" s="75">
        <v>1117.1500000000001</v>
      </c>
      <c r="AE50" s="75">
        <v>1118.25</v>
      </c>
      <c r="AF50" s="75">
        <v>1113.3</v>
      </c>
      <c r="AG50" s="75">
        <v>26798.15</v>
      </c>
    </row>
    <row r="51" spans="1:33" x14ac:dyDescent="0.3">
      <c r="A51" s="1"/>
      <c r="B51" s="73" t="s">
        <v>35</v>
      </c>
      <c r="C51" s="73" t="s">
        <v>1018</v>
      </c>
      <c r="D51" s="73" t="s">
        <v>41</v>
      </c>
      <c r="E51" s="74" t="s">
        <v>493</v>
      </c>
      <c r="F51" s="75"/>
      <c r="G51" s="75"/>
      <c r="H51" s="75"/>
      <c r="I51" s="75"/>
      <c r="J51" s="75"/>
      <c r="K51" s="75"/>
      <c r="L51" s="75"/>
      <c r="M51" s="75">
        <v>2.95</v>
      </c>
      <c r="N51" s="75">
        <v>273.7</v>
      </c>
      <c r="O51" s="75">
        <v>140.9</v>
      </c>
      <c r="P51" s="75">
        <v>241.75</v>
      </c>
      <c r="Q51" s="75"/>
      <c r="R51" s="75"/>
      <c r="S51" s="75"/>
      <c r="T51" s="75"/>
      <c r="U51" s="75"/>
      <c r="V51" s="75"/>
      <c r="W51" s="75"/>
      <c r="X51" s="75"/>
      <c r="Y51" s="75"/>
      <c r="Z51" s="75"/>
      <c r="AA51" s="75"/>
      <c r="AB51" s="75">
        <v>764.9</v>
      </c>
      <c r="AC51" s="75"/>
      <c r="AD51" s="75"/>
      <c r="AE51" s="75"/>
      <c r="AF51" s="75"/>
      <c r="AG51" s="75">
        <v>1424.2</v>
      </c>
    </row>
    <row r="52" spans="1:33" x14ac:dyDescent="0.3">
      <c r="A52" s="1"/>
      <c r="B52" s="73" t="s">
        <v>35</v>
      </c>
      <c r="C52" s="73" t="s">
        <v>1019</v>
      </c>
      <c r="D52" s="73" t="s">
        <v>257</v>
      </c>
      <c r="E52" s="74" t="s">
        <v>493</v>
      </c>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v>0</v>
      </c>
    </row>
    <row r="53" spans="1:33" x14ac:dyDescent="0.3">
      <c r="A53" s="1"/>
      <c r="B53" s="73" t="s">
        <v>532</v>
      </c>
      <c r="C53" s="73" t="s">
        <v>1020</v>
      </c>
      <c r="D53" s="73" t="s">
        <v>38</v>
      </c>
      <c r="E53" s="74" t="s">
        <v>495</v>
      </c>
      <c r="F53" s="75">
        <v>622.15</v>
      </c>
      <c r="G53" s="75">
        <v>405.7</v>
      </c>
      <c r="H53" s="75">
        <v>167</v>
      </c>
      <c r="I53" s="75">
        <v>262.7</v>
      </c>
      <c r="J53" s="75">
        <v>646.04999999999995</v>
      </c>
      <c r="K53" s="75">
        <v>532.75</v>
      </c>
      <c r="L53" s="75">
        <v>309.25</v>
      </c>
      <c r="M53" s="75">
        <v>378.85</v>
      </c>
      <c r="N53" s="75">
        <v>588.95000000000005</v>
      </c>
      <c r="O53" s="75">
        <v>387.3</v>
      </c>
      <c r="P53" s="75">
        <v>827.5</v>
      </c>
      <c r="Q53" s="75">
        <v>573.25</v>
      </c>
      <c r="R53" s="75">
        <v>740.95</v>
      </c>
      <c r="S53" s="75">
        <v>933.2</v>
      </c>
      <c r="T53" s="75">
        <v>525.29999999999995</v>
      </c>
      <c r="U53" s="75">
        <v>540.20000000000005</v>
      </c>
      <c r="V53" s="75">
        <v>265.7</v>
      </c>
      <c r="W53" s="75">
        <v>100.35</v>
      </c>
      <c r="X53" s="75">
        <v>120.2</v>
      </c>
      <c r="Y53" s="75">
        <v>684</v>
      </c>
      <c r="Z53" s="75">
        <v>508.75</v>
      </c>
      <c r="AA53" s="75">
        <v>542.29999999999995</v>
      </c>
      <c r="AB53" s="75">
        <v>803.35</v>
      </c>
      <c r="AC53" s="75">
        <v>685.05</v>
      </c>
      <c r="AD53" s="75">
        <v>870.85</v>
      </c>
      <c r="AE53" s="75">
        <v>788.4</v>
      </c>
      <c r="AF53" s="75">
        <v>628.79999999999995</v>
      </c>
      <c r="AG53" s="75">
        <v>14438.85</v>
      </c>
    </row>
    <row r="54" spans="1:33" x14ac:dyDescent="0.3">
      <c r="A54" s="1"/>
      <c r="B54" s="73" t="s">
        <v>532</v>
      </c>
      <c r="C54" s="73" t="s">
        <v>1021</v>
      </c>
      <c r="D54" s="73" t="s">
        <v>38</v>
      </c>
      <c r="E54" s="74" t="s">
        <v>495</v>
      </c>
      <c r="F54" s="75">
        <v>352.9</v>
      </c>
      <c r="G54" s="75">
        <v>178.65</v>
      </c>
      <c r="H54" s="75">
        <v>64.650000000000006</v>
      </c>
      <c r="I54" s="75">
        <v>132.1</v>
      </c>
      <c r="J54" s="75">
        <v>272.3</v>
      </c>
      <c r="K54" s="75">
        <v>429.25</v>
      </c>
      <c r="L54" s="75">
        <v>390.15</v>
      </c>
      <c r="M54" s="75">
        <v>572.20000000000005</v>
      </c>
      <c r="N54" s="75">
        <v>686.05</v>
      </c>
      <c r="O54" s="75">
        <v>348.8</v>
      </c>
      <c r="P54" s="75">
        <v>356</v>
      </c>
      <c r="Q54" s="75">
        <v>263.10000000000002</v>
      </c>
      <c r="R54" s="75">
        <v>260.89999999999998</v>
      </c>
      <c r="S54" s="75">
        <v>604.6</v>
      </c>
      <c r="T54" s="75">
        <v>527.54999999999995</v>
      </c>
      <c r="U54" s="75">
        <v>551.4</v>
      </c>
      <c r="V54" s="75">
        <v>574.70000000000005</v>
      </c>
      <c r="W54" s="75">
        <v>586.79999999999995</v>
      </c>
      <c r="X54" s="75">
        <v>323.39999999999998</v>
      </c>
      <c r="Y54" s="75">
        <v>391.3</v>
      </c>
      <c r="Z54" s="75">
        <v>296.85000000000002</v>
      </c>
      <c r="AA54" s="75">
        <v>297.35000000000002</v>
      </c>
      <c r="AB54" s="75">
        <v>402.2</v>
      </c>
      <c r="AC54" s="75">
        <v>553.45000000000005</v>
      </c>
      <c r="AD54" s="75">
        <v>545.25</v>
      </c>
      <c r="AE54" s="75">
        <v>476.55</v>
      </c>
      <c r="AF54" s="75">
        <v>456.85</v>
      </c>
      <c r="AG54" s="75">
        <v>10895.3</v>
      </c>
    </row>
    <row r="55" spans="1:33" x14ac:dyDescent="0.3">
      <c r="A55" s="1"/>
      <c r="B55" s="73" t="s">
        <v>509</v>
      </c>
      <c r="C55" s="73" t="s">
        <v>1022</v>
      </c>
      <c r="D55" s="73" t="s">
        <v>38</v>
      </c>
      <c r="E55" s="74" t="s">
        <v>495</v>
      </c>
      <c r="F55" s="75">
        <v>1374.1</v>
      </c>
      <c r="G55" s="75">
        <v>624.4</v>
      </c>
      <c r="H55" s="75">
        <v>219.55</v>
      </c>
      <c r="I55" s="75">
        <v>80.45</v>
      </c>
      <c r="J55" s="75">
        <v>437.75</v>
      </c>
      <c r="K55" s="75">
        <v>1310.25</v>
      </c>
      <c r="L55" s="75">
        <v>1611.85</v>
      </c>
      <c r="M55" s="75">
        <v>1015.6</v>
      </c>
      <c r="N55" s="75">
        <v>1278.4000000000001</v>
      </c>
      <c r="O55" s="75">
        <v>2049.6</v>
      </c>
      <c r="P55" s="75">
        <v>1360.9</v>
      </c>
      <c r="Q55" s="75">
        <v>1677</v>
      </c>
      <c r="R55" s="75">
        <v>1565.4</v>
      </c>
      <c r="S55" s="75">
        <v>1522.7</v>
      </c>
      <c r="T55" s="75">
        <v>2738.55</v>
      </c>
      <c r="U55" s="75">
        <v>2279.5500000000002</v>
      </c>
      <c r="V55" s="75">
        <v>1279.45</v>
      </c>
      <c r="W55" s="75">
        <v>1767.9</v>
      </c>
      <c r="X55" s="75">
        <v>1449.85</v>
      </c>
      <c r="Y55" s="75">
        <v>1265.7</v>
      </c>
      <c r="Z55" s="75">
        <v>1419.25</v>
      </c>
      <c r="AA55" s="75">
        <v>1576.2</v>
      </c>
      <c r="AB55" s="75">
        <v>1297.7</v>
      </c>
      <c r="AC55" s="75">
        <v>1087.8</v>
      </c>
      <c r="AD55" s="75">
        <v>992.25</v>
      </c>
      <c r="AE55" s="75">
        <v>1712.85</v>
      </c>
      <c r="AF55" s="75">
        <v>2922.2</v>
      </c>
      <c r="AG55" s="75">
        <v>37917.199999999997</v>
      </c>
    </row>
    <row r="56" spans="1:33" x14ac:dyDescent="0.3">
      <c r="A56" s="1"/>
      <c r="B56" s="73" t="s">
        <v>43</v>
      </c>
      <c r="C56" s="73" t="s">
        <v>44</v>
      </c>
      <c r="D56" s="73" t="s">
        <v>1023</v>
      </c>
      <c r="E56" s="74" t="s">
        <v>495</v>
      </c>
      <c r="F56" s="75">
        <v>738.25</v>
      </c>
      <c r="G56" s="75">
        <v>347.05</v>
      </c>
      <c r="H56" s="75">
        <v>35.15</v>
      </c>
      <c r="I56" s="75">
        <v>54.8</v>
      </c>
      <c r="J56" s="75">
        <v>367.15</v>
      </c>
      <c r="K56" s="75">
        <v>1390.2</v>
      </c>
      <c r="L56" s="75">
        <v>1461.85</v>
      </c>
      <c r="M56" s="75">
        <v>526.75</v>
      </c>
      <c r="N56" s="75">
        <v>1461.8</v>
      </c>
      <c r="O56" s="75">
        <v>1741.9</v>
      </c>
      <c r="P56" s="75">
        <v>1127.7</v>
      </c>
      <c r="Q56" s="75">
        <v>986.85</v>
      </c>
      <c r="R56" s="75">
        <v>815</v>
      </c>
      <c r="S56" s="75">
        <v>1588.8</v>
      </c>
      <c r="T56" s="75">
        <v>1902.85</v>
      </c>
      <c r="U56" s="75">
        <v>1938.4</v>
      </c>
      <c r="V56" s="75">
        <v>965.84</v>
      </c>
      <c r="W56" s="75">
        <v>1150.45</v>
      </c>
      <c r="X56" s="75">
        <v>1066.2</v>
      </c>
      <c r="Y56" s="75">
        <v>867.9</v>
      </c>
      <c r="Z56" s="75">
        <v>871.25</v>
      </c>
      <c r="AA56" s="75">
        <v>896.6</v>
      </c>
      <c r="AB56" s="75">
        <v>959.15</v>
      </c>
      <c r="AC56" s="75">
        <v>781.85</v>
      </c>
      <c r="AD56" s="75">
        <v>935.55</v>
      </c>
      <c r="AE56" s="75">
        <v>1638.4</v>
      </c>
      <c r="AF56" s="75">
        <v>2417.3000000000002</v>
      </c>
      <c r="AG56" s="75">
        <v>29034.99</v>
      </c>
    </row>
    <row r="57" spans="1:33" x14ac:dyDescent="0.3">
      <c r="A57" s="1"/>
      <c r="B57" s="73" t="s">
        <v>43</v>
      </c>
      <c r="C57" s="73" t="s">
        <v>44</v>
      </c>
      <c r="D57" s="73" t="s">
        <v>1024</v>
      </c>
      <c r="E57" s="74" t="s">
        <v>495</v>
      </c>
      <c r="F57" s="75">
        <v>942.95</v>
      </c>
      <c r="G57" s="75">
        <v>588.1</v>
      </c>
      <c r="H57" s="75">
        <v>91</v>
      </c>
      <c r="I57" s="75">
        <v>96.2</v>
      </c>
      <c r="J57" s="75">
        <v>526.25</v>
      </c>
      <c r="K57" s="75">
        <v>1479.6</v>
      </c>
      <c r="L57" s="75">
        <v>1529.85</v>
      </c>
      <c r="M57" s="75">
        <v>669.35</v>
      </c>
      <c r="N57" s="75">
        <v>1570.75</v>
      </c>
      <c r="O57" s="75">
        <v>1843.75</v>
      </c>
      <c r="P57" s="75">
        <v>1274.3499999999999</v>
      </c>
      <c r="Q57" s="75">
        <v>1306.4000000000001</v>
      </c>
      <c r="R57" s="75">
        <v>1104.95</v>
      </c>
      <c r="S57" s="75">
        <v>1817.1</v>
      </c>
      <c r="T57" s="75">
        <v>1888.3</v>
      </c>
      <c r="U57" s="75">
        <v>1914.2</v>
      </c>
      <c r="V57" s="75">
        <v>1239.0999999999999</v>
      </c>
      <c r="W57" s="75">
        <v>1599.15</v>
      </c>
      <c r="X57" s="75">
        <v>1455.75</v>
      </c>
      <c r="Y57" s="75">
        <v>1174.0999999999999</v>
      </c>
      <c r="Z57" s="75">
        <v>1236.3499999999999</v>
      </c>
      <c r="AA57" s="75">
        <v>1291.2</v>
      </c>
      <c r="AB57" s="75">
        <v>1312.05</v>
      </c>
      <c r="AC57" s="75">
        <v>994.4</v>
      </c>
      <c r="AD57" s="75">
        <v>1135.3</v>
      </c>
      <c r="AE57" s="75">
        <v>1875.9</v>
      </c>
      <c r="AF57" s="75">
        <v>2491.15</v>
      </c>
      <c r="AG57" s="75">
        <v>34447.550000000003</v>
      </c>
    </row>
    <row r="58" spans="1:33" x14ac:dyDescent="0.3">
      <c r="A58" s="1"/>
      <c r="B58" s="73" t="s">
        <v>43</v>
      </c>
      <c r="C58" s="73" t="s">
        <v>1025</v>
      </c>
      <c r="D58" s="73" t="s">
        <v>1026</v>
      </c>
      <c r="E58" s="74" t="s">
        <v>495</v>
      </c>
      <c r="F58" s="75">
        <v>101.9</v>
      </c>
      <c r="G58" s="75">
        <v>31.7</v>
      </c>
      <c r="H58" s="75">
        <v>0.95</v>
      </c>
      <c r="I58" s="75">
        <v>6.5</v>
      </c>
      <c r="J58" s="75">
        <v>49.6</v>
      </c>
      <c r="K58" s="75">
        <v>199.5</v>
      </c>
      <c r="L58" s="75">
        <v>226.45</v>
      </c>
      <c r="M58" s="75">
        <v>57.5</v>
      </c>
      <c r="N58" s="75">
        <v>186.5</v>
      </c>
      <c r="O58" s="75">
        <v>258.14999999999998</v>
      </c>
      <c r="P58" s="75">
        <v>152.44999999999999</v>
      </c>
      <c r="Q58" s="75">
        <v>147.6</v>
      </c>
      <c r="R58" s="75">
        <v>112.3</v>
      </c>
      <c r="S58" s="75">
        <v>247.7</v>
      </c>
      <c r="T58" s="75">
        <v>323.45</v>
      </c>
      <c r="U58" s="75">
        <v>277.89999999999998</v>
      </c>
      <c r="V58" s="75">
        <v>128.005</v>
      </c>
      <c r="W58" s="75">
        <v>153.55000000000001</v>
      </c>
      <c r="X58" s="75">
        <v>152.4</v>
      </c>
      <c r="Y58" s="75">
        <v>119.65</v>
      </c>
      <c r="Z58" s="75">
        <v>127.3</v>
      </c>
      <c r="AA58" s="75">
        <v>127.45</v>
      </c>
      <c r="AB58" s="75">
        <v>124.95</v>
      </c>
      <c r="AC58" s="75">
        <v>110.75</v>
      </c>
      <c r="AD58" s="75">
        <v>132.15</v>
      </c>
      <c r="AE58" s="75">
        <v>258.55</v>
      </c>
      <c r="AF58" s="75">
        <v>414.65</v>
      </c>
      <c r="AG58" s="75">
        <v>4229.5550000000003</v>
      </c>
    </row>
    <row r="59" spans="1:33" x14ac:dyDescent="0.3">
      <c r="A59" s="1"/>
      <c r="B59" s="73" t="s">
        <v>43</v>
      </c>
      <c r="C59" s="73" t="s">
        <v>1025</v>
      </c>
      <c r="D59" s="73" t="s">
        <v>1027</v>
      </c>
      <c r="E59" s="74" t="s">
        <v>495</v>
      </c>
      <c r="F59" s="75">
        <v>69.150000000000006</v>
      </c>
      <c r="G59" s="75">
        <v>15.15</v>
      </c>
      <c r="H59" s="75">
        <v>0.05</v>
      </c>
      <c r="I59" s="75">
        <v>2.9</v>
      </c>
      <c r="J59" s="75">
        <v>25.4</v>
      </c>
      <c r="K59" s="75">
        <v>145.6</v>
      </c>
      <c r="L59" s="75">
        <v>176.4</v>
      </c>
      <c r="M59" s="75">
        <v>45</v>
      </c>
      <c r="N59" s="75">
        <v>156.69999999999999</v>
      </c>
      <c r="O59" s="75">
        <v>210.1</v>
      </c>
      <c r="P59" s="75">
        <v>108.75</v>
      </c>
      <c r="Q59" s="75">
        <v>73.05</v>
      </c>
      <c r="R59" s="75">
        <v>65.150000000000006</v>
      </c>
      <c r="S59" s="75">
        <v>197.05</v>
      </c>
      <c r="T59" s="75">
        <v>264.64999999999998</v>
      </c>
      <c r="U59" s="75">
        <v>236.8</v>
      </c>
      <c r="V59" s="75">
        <v>78.42</v>
      </c>
      <c r="W59" s="75">
        <v>88.8</v>
      </c>
      <c r="X59" s="75">
        <v>98.5</v>
      </c>
      <c r="Y59" s="75">
        <v>86.4</v>
      </c>
      <c r="Z59" s="75">
        <v>79.5</v>
      </c>
      <c r="AA59" s="75">
        <v>79.3</v>
      </c>
      <c r="AB59" s="75">
        <v>91.45</v>
      </c>
      <c r="AC59" s="75">
        <v>75.05</v>
      </c>
      <c r="AD59" s="75">
        <v>101.25</v>
      </c>
      <c r="AE59" s="75">
        <v>177.6</v>
      </c>
      <c r="AF59" s="75">
        <v>207.8</v>
      </c>
      <c r="AG59" s="75">
        <v>2955.97</v>
      </c>
    </row>
    <row r="60" spans="1:33" x14ac:dyDescent="0.3">
      <c r="A60" s="1"/>
      <c r="B60" s="73" t="s">
        <v>43</v>
      </c>
      <c r="C60" s="73" t="s">
        <v>1028</v>
      </c>
      <c r="D60" s="73" t="s">
        <v>38</v>
      </c>
      <c r="E60" s="74" t="s">
        <v>492</v>
      </c>
      <c r="F60" s="75">
        <v>354</v>
      </c>
      <c r="G60" s="75"/>
      <c r="H60" s="75"/>
      <c r="I60" s="75">
        <v>379.9</v>
      </c>
      <c r="J60" s="75"/>
      <c r="K60" s="75">
        <v>216.55</v>
      </c>
      <c r="L60" s="75"/>
      <c r="M60" s="75"/>
      <c r="N60" s="75">
        <v>319.60000000000002</v>
      </c>
      <c r="O60" s="75"/>
      <c r="P60" s="75"/>
      <c r="Q60" s="75">
        <v>299.2</v>
      </c>
      <c r="R60" s="75"/>
      <c r="S60" s="75"/>
      <c r="T60" s="75">
        <v>309.64999999999998</v>
      </c>
      <c r="U60" s="75"/>
      <c r="V60" s="75"/>
      <c r="W60" s="75">
        <v>161.94999999999999</v>
      </c>
      <c r="X60" s="75"/>
      <c r="Y60" s="75"/>
      <c r="Z60" s="75">
        <v>301.14999999999998</v>
      </c>
      <c r="AA60" s="75"/>
      <c r="AB60" s="75"/>
      <c r="AC60" s="75">
        <v>300.60000000000002</v>
      </c>
      <c r="AD60" s="75"/>
      <c r="AE60" s="75"/>
      <c r="AF60" s="75"/>
      <c r="AG60" s="75">
        <v>2642.6</v>
      </c>
    </row>
    <row r="61" spans="1:33" x14ac:dyDescent="0.3">
      <c r="A61" s="1"/>
      <c r="B61" s="73" t="s">
        <v>43</v>
      </c>
      <c r="C61" s="73" t="s">
        <v>899</v>
      </c>
      <c r="D61" s="73" t="s">
        <v>38</v>
      </c>
      <c r="E61" s="74" t="s">
        <v>492</v>
      </c>
      <c r="F61" s="75">
        <v>1370.3</v>
      </c>
      <c r="G61" s="75">
        <v>1583.5</v>
      </c>
      <c r="H61" s="75">
        <v>1360.3</v>
      </c>
      <c r="I61" s="75">
        <v>1331.7</v>
      </c>
      <c r="J61" s="75">
        <v>1307.8499999999999</v>
      </c>
      <c r="K61" s="75">
        <v>1085.8499999999999</v>
      </c>
      <c r="L61" s="75">
        <v>1146.0999999999999</v>
      </c>
      <c r="M61" s="75">
        <v>1245.6500000000001</v>
      </c>
      <c r="N61" s="75">
        <v>1164.9000000000001</v>
      </c>
      <c r="O61" s="75">
        <v>889.05</v>
      </c>
      <c r="P61" s="75">
        <v>1310.3</v>
      </c>
      <c r="Q61" s="75">
        <v>1074.8</v>
      </c>
      <c r="R61" s="75">
        <v>1023.45</v>
      </c>
      <c r="S61" s="75">
        <v>1055.5999999999999</v>
      </c>
      <c r="T61" s="75">
        <v>1017.35</v>
      </c>
      <c r="U61" s="75">
        <v>955.7</v>
      </c>
      <c r="V61" s="75">
        <v>1026.4100000000001</v>
      </c>
      <c r="W61" s="75">
        <v>1011.4</v>
      </c>
      <c r="X61" s="75">
        <v>1135.8499999999999</v>
      </c>
      <c r="Y61" s="75">
        <v>1202.55</v>
      </c>
      <c r="Z61" s="75">
        <v>1574.7</v>
      </c>
      <c r="AA61" s="75">
        <v>1610.3</v>
      </c>
      <c r="AB61" s="75">
        <v>1300.95</v>
      </c>
      <c r="AC61" s="75">
        <v>1574</v>
      </c>
      <c r="AD61" s="75">
        <v>1345</v>
      </c>
      <c r="AE61" s="75">
        <v>1419.5</v>
      </c>
      <c r="AF61" s="75">
        <v>1471.7</v>
      </c>
      <c r="AG61" s="75">
        <v>33594.76</v>
      </c>
    </row>
    <row r="62" spans="1:33" x14ac:dyDescent="0.3">
      <c r="A62" s="1"/>
      <c r="B62" s="73" t="s">
        <v>43</v>
      </c>
      <c r="C62" s="73" t="s">
        <v>1029</v>
      </c>
      <c r="D62" s="73" t="s">
        <v>38</v>
      </c>
      <c r="E62" s="74" t="s">
        <v>494</v>
      </c>
      <c r="F62" s="75">
        <v>216.9</v>
      </c>
      <c r="G62" s="75">
        <v>244.45</v>
      </c>
      <c r="H62" s="75">
        <v>244.5</v>
      </c>
      <c r="I62" s="75">
        <v>249.9</v>
      </c>
      <c r="J62" s="75">
        <v>246.9</v>
      </c>
      <c r="K62" s="75">
        <v>252.75</v>
      </c>
      <c r="L62" s="75">
        <v>251.8</v>
      </c>
      <c r="M62" s="75">
        <v>252.55</v>
      </c>
      <c r="N62" s="75">
        <v>254.1</v>
      </c>
      <c r="O62" s="75">
        <v>255.65</v>
      </c>
      <c r="P62" s="75">
        <v>256.45</v>
      </c>
      <c r="Q62" s="75">
        <v>257.05</v>
      </c>
      <c r="R62" s="75">
        <v>257.7</v>
      </c>
      <c r="S62" s="75">
        <v>258.95</v>
      </c>
      <c r="T62" s="75">
        <v>256.85000000000002</v>
      </c>
      <c r="U62" s="75">
        <v>261.55</v>
      </c>
      <c r="V62" s="75">
        <v>258.95</v>
      </c>
      <c r="W62" s="75">
        <v>185.5</v>
      </c>
      <c r="X62" s="75">
        <v>262.64999999999998</v>
      </c>
      <c r="Y62" s="75">
        <v>263.89999999999998</v>
      </c>
      <c r="Z62" s="75">
        <v>257.95</v>
      </c>
      <c r="AA62" s="75">
        <v>264.75</v>
      </c>
      <c r="AB62" s="75">
        <v>264.45</v>
      </c>
      <c r="AC62" s="75">
        <v>264.25</v>
      </c>
      <c r="AD62" s="75">
        <v>266.05</v>
      </c>
      <c r="AE62" s="75">
        <v>267.64999999999998</v>
      </c>
      <c r="AF62" s="75">
        <v>271.95</v>
      </c>
      <c r="AG62" s="75">
        <v>6846.1</v>
      </c>
    </row>
    <row r="63" spans="1:33" x14ac:dyDescent="0.3">
      <c r="A63" s="1"/>
      <c r="B63" s="73" t="s">
        <v>43</v>
      </c>
      <c r="C63" s="73" t="s">
        <v>51</v>
      </c>
      <c r="D63" s="73" t="s">
        <v>260</v>
      </c>
      <c r="E63" s="74" t="s">
        <v>493</v>
      </c>
      <c r="F63" s="75">
        <v>4265.6499999999996</v>
      </c>
      <c r="G63" s="75">
        <v>4246.3</v>
      </c>
      <c r="H63" s="75">
        <v>4254.1499999999996</v>
      </c>
      <c r="I63" s="75">
        <v>4241.3999999999996</v>
      </c>
      <c r="J63" s="75">
        <v>4273.8500000000004</v>
      </c>
      <c r="K63" s="75">
        <v>4183.3999999999996</v>
      </c>
      <c r="L63" s="75">
        <v>4243.2</v>
      </c>
      <c r="M63" s="75">
        <v>4217.1499999999996</v>
      </c>
      <c r="N63" s="75">
        <v>4237.05</v>
      </c>
      <c r="O63" s="75">
        <v>4253</v>
      </c>
      <c r="P63" s="75">
        <v>4237.8500000000004</v>
      </c>
      <c r="Q63" s="75">
        <v>4231.55</v>
      </c>
      <c r="R63" s="75">
        <v>4248</v>
      </c>
      <c r="S63" s="75">
        <v>4256.8</v>
      </c>
      <c r="T63" s="75">
        <v>4260</v>
      </c>
      <c r="U63" s="75">
        <v>4254.3</v>
      </c>
      <c r="V63" s="75">
        <v>4245.08</v>
      </c>
      <c r="W63" s="75">
        <v>4254.25</v>
      </c>
      <c r="X63" s="75">
        <v>4258.6499999999996</v>
      </c>
      <c r="Y63" s="75">
        <v>4227.8999999999996</v>
      </c>
      <c r="Z63" s="75">
        <v>4254.1000000000004</v>
      </c>
      <c r="AA63" s="75">
        <v>4258.1499999999996</v>
      </c>
      <c r="AB63" s="75">
        <v>4266.8999999999996</v>
      </c>
      <c r="AC63" s="75">
        <v>4264.25</v>
      </c>
      <c r="AD63" s="75">
        <v>4252.8500000000004</v>
      </c>
      <c r="AE63" s="75">
        <v>4229.8</v>
      </c>
      <c r="AF63" s="75">
        <v>32.299999999999997</v>
      </c>
      <c r="AG63" s="75">
        <v>110447.88</v>
      </c>
    </row>
    <row r="64" spans="1:33" x14ac:dyDescent="0.3">
      <c r="A64" s="1"/>
      <c r="B64" s="73" t="s">
        <v>43</v>
      </c>
      <c r="C64" s="73" t="s">
        <v>51</v>
      </c>
      <c r="D64" s="73" t="s">
        <v>1030</v>
      </c>
      <c r="E64" s="74" t="s">
        <v>493</v>
      </c>
      <c r="F64" s="75">
        <v>4221.55</v>
      </c>
      <c r="G64" s="75">
        <v>4202.2</v>
      </c>
      <c r="H64" s="75">
        <v>4208.7</v>
      </c>
      <c r="I64" s="75">
        <v>4194</v>
      </c>
      <c r="J64" s="75">
        <v>4224.25</v>
      </c>
      <c r="K64" s="75">
        <v>4144.55</v>
      </c>
      <c r="L64" s="75">
        <v>4195.3999999999996</v>
      </c>
      <c r="M64" s="75">
        <v>4176</v>
      </c>
      <c r="N64" s="75">
        <v>4188.3500000000004</v>
      </c>
      <c r="O64" s="75">
        <v>4202.75</v>
      </c>
      <c r="P64" s="75">
        <v>4188.8999999999996</v>
      </c>
      <c r="Q64" s="75">
        <v>4180.55</v>
      </c>
      <c r="R64" s="75">
        <v>4189.75</v>
      </c>
      <c r="S64" s="75">
        <v>4205</v>
      </c>
      <c r="T64" s="75">
        <v>4205.1000000000004</v>
      </c>
      <c r="U64" s="75">
        <v>4199.1499999999996</v>
      </c>
      <c r="V64" s="75">
        <v>4185.82</v>
      </c>
      <c r="W64" s="75">
        <v>4196.1499999999996</v>
      </c>
      <c r="X64" s="75">
        <v>4200.75</v>
      </c>
      <c r="Y64" s="75">
        <v>4177.8500000000004</v>
      </c>
      <c r="Z64" s="75">
        <v>4195.7</v>
      </c>
      <c r="AA64" s="75">
        <v>4199.8</v>
      </c>
      <c r="AB64" s="75">
        <v>4207.55</v>
      </c>
      <c r="AC64" s="75">
        <v>4204.2</v>
      </c>
      <c r="AD64" s="75">
        <v>4191.25</v>
      </c>
      <c r="AE64" s="75">
        <v>4181</v>
      </c>
      <c r="AF64" s="75">
        <v>3947.4</v>
      </c>
      <c r="AG64" s="75">
        <v>113013.67</v>
      </c>
    </row>
    <row r="65" spans="1:33" x14ac:dyDescent="0.3">
      <c r="A65" s="1"/>
      <c r="B65" s="73" t="s">
        <v>43</v>
      </c>
      <c r="C65" s="73" t="s">
        <v>51</v>
      </c>
      <c r="D65" s="73" t="s">
        <v>1031</v>
      </c>
      <c r="E65" s="74" t="s">
        <v>493</v>
      </c>
      <c r="F65" s="75">
        <v>4800</v>
      </c>
      <c r="G65" s="75">
        <v>4800</v>
      </c>
      <c r="H65" s="75">
        <v>4800</v>
      </c>
      <c r="I65" s="75">
        <v>4800</v>
      </c>
      <c r="J65" s="75">
        <v>4800</v>
      </c>
      <c r="K65" s="75">
        <v>4627.6000000000004</v>
      </c>
      <c r="L65" s="75">
        <v>4800</v>
      </c>
      <c r="M65" s="75">
        <v>4800</v>
      </c>
      <c r="N65" s="75">
        <v>4800</v>
      </c>
      <c r="O65" s="75">
        <v>4800</v>
      </c>
      <c r="P65" s="75">
        <v>4800</v>
      </c>
      <c r="Q65" s="75">
        <v>4800</v>
      </c>
      <c r="R65" s="75">
        <v>5000.1000000000004</v>
      </c>
      <c r="S65" s="75">
        <v>5005.05</v>
      </c>
      <c r="T65" s="75">
        <v>5007.45</v>
      </c>
      <c r="U65" s="75">
        <v>4999.8</v>
      </c>
      <c r="V65" s="75">
        <v>4997.125</v>
      </c>
      <c r="W65" s="75">
        <v>5015.75</v>
      </c>
      <c r="X65" s="75">
        <v>5012.6000000000004</v>
      </c>
      <c r="Y65" s="75">
        <v>4852.55</v>
      </c>
      <c r="Z65" s="75">
        <v>5001.3999999999996</v>
      </c>
      <c r="AA65" s="75">
        <v>5018.05</v>
      </c>
      <c r="AB65" s="75">
        <v>5027.6499999999996</v>
      </c>
      <c r="AC65" s="75">
        <v>4800</v>
      </c>
      <c r="AD65" s="75">
        <v>5006.6000000000004</v>
      </c>
      <c r="AE65" s="75">
        <v>4800</v>
      </c>
      <c r="AF65" s="75">
        <v>1657.55</v>
      </c>
      <c r="AG65" s="75">
        <v>128629.27499999999</v>
      </c>
    </row>
    <row r="66" spans="1:33" x14ac:dyDescent="0.3">
      <c r="A66" s="1"/>
      <c r="B66" s="73" t="s">
        <v>43</v>
      </c>
      <c r="C66" s="73" t="s">
        <v>51</v>
      </c>
      <c r="D66" s="73" t="s">
        <v>1001</v>
      </c>
      <c r="E66" s="74" t="s">
        <v>493</v>
      </c>
      <c r="F66" s="75">
        <v>6582.75</v>
      </c>
      <c r="G66" s="75">
        <v>6568.75</v>
      </c>
      <c r="H66" s="75">
        <v>6578.55</v>
      </c>
      <c r="I66" s="75">
        <v>6568.4</v>
      </c>
      <c r="J66" s="75">
        <v>6596</v>
      </c>
      <c r="K66" s="75">
        <v>6466.75</v>
      </c>
      <c r="L66" s="75">
        <v>6560.7</v>
      </c>
      <c r="M66" s="75">
        <v>6558.7</v>
      </c>
      <c r="N66" s="75">
        <v>6557.45</v>
      </c>
      <c r="O66" s="75">
        <v>6579.55</v>
      </c>
      <c r="P66" s="75">
        <v>6572.95</v>
      </c>
      <c r="Q66" s="75">
        <v>6545.75</v>
      </c>
      <c r="R66" s="75">
        <v>6556.95</v>
      </c>
      <c r="S66" s="75">
        <v>6569.25</v>
      </c>
      <c r="T66" s="75">
        <v>6567.85</v>
      </c>
      <c r="U66" s="75">
        <v>6565.85</v>
      </c>
      <c r="V66" s="75">
        <v>6544.6149999999998</v>
      </c>
      <c r="W66" s="75">
        <v>6561.05</v>
      </c>
      <c r="X66" s="75">
        <v>6565.05</v>
      </c>
      <c r="Y66" s="75">
        <v>6491.55</v>
      </c>
      <c r="Z66" s="75">
        <v>6562.05</v>
      </c>
      <c r="AA66" s="75">
        <v>6560.35</v>
      </c>
      <c r="AB66" s="75">
        <v>6566.9</v>
      </c>
      <c r="AC66" s="75">
        <v>6566.65</v>
      </c>
      <c r="AD66" s="75">
        <v>6544.95</v>
      </c>
      <c r="AE66" s="75">
        <v>6528.8</v>
      </c>
      <c r="AF66" s="75">
        <v>2583.5500000000002</v>
      </c>
      <c r="AG66" s="75">
        <v>173071.715</v>
      </c>
    </row>
    <row r="67" spans="1:33" x14ac:dyDescent="0.3">
      <c r="A67" s="1"/>
      <c r="B67" s="73" t="s">
        <v>43</v>
      </c>
      <c r="C67" s="73" t="s">
        <v>54</v>
      </c>
      <c r="D67" s="73" t="s">
        <v>1032</v>
      </c>
      <c r="E67" s="74" t="s">
        <v>493</v>
      </c>
      <c r="F67" s="75"/>
      <c r="G67" s="75"/>
      <c r="H67" s="75"/>
      <c r="I67" s="75"/>
      <c r="J67" s="75"/>
      <c r="K67" s="75"/>
      <c r="L67" s="75"/>
      <c r="M67" s="75"/>
      <c r="N67" s="75"/>
      <c r="O67" s="75"/>
      <c r="P67" s="75"/>
      <c r="Q67" s="75"/>
      <c r="R67" s="75"/>
      <c r="S67" s="75"/>
      <c r="T67" s="75"/>
      <c r="U67" s="75"/>
      <c r="V67" s="75">
        <v>737.02499999999998</v>
      </c>
      <c r="W67" s="75"/>
      <c r="X67" s="75"/>
      <c r="Y67" s="75"/>
      <c r="Z67" s="75"/>
      <c r="AA67" s="75"/>
      <c r="AB67" s="75"/>
      <c r="AC67" s="75"/>
      <c r="AD67" s="75"/>
      <c r="AE67" s="75"/>
      <c r="AF67" s="75"/>
      <c r="AG67" s="75">
        <v>737.02499999999998</v>
      </c>
    </row>
    <row r="68" spans="1:33" x14ac:dyDescent="0.3">
      <c r="A68" s="1"/>
      <c r="B68" s="73" t="s">
        <v>43</v>
      </c>
      <c r="C68" s="73" t="s">
        <v>54</v>
      </c>
      <c r="D68" s="73" t="s">
        <v>1033</v>
      </c>
      <c r="E68" s="74" t="s">
        <v>493</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v>0</v>
      </c>
    </row>
    <row r="69" spans="1:33" x14ac:dyDescent="0.3">
      <c r="A69" s="1"/>
      <c r="B69" s="73" t="s">
        <v>43</v>
      </c>
      <c r="C69" s="73" t="s">
        <v>1034</v>
      </c>
      <c r="D69" s="73" t="s">
        <v>1032</v>
      </c>
      <c r="E69" s="74" t="s">
        <v>493</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v>0</v>
      </c>
    </row>
    <row r="70" spans="1:33" x14ac:dyDescent="0.3">
      <c r="A70" s="1"/>
      <c r="B70" s="73" t="s">
        <v>43</v>
      </c>
      <c r="C70" s="73" t="s">
        <v>1034</v>
      </c>
      <c r="D70" s="73" t="s">
        <v>1035</v>
      </c>
      <c r="E70" s="74" t="s">
        <v>493</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v>0</v>
      </c>
    </row>
    <row r="71" spans="1:33" x14ac:dyDescent="0.3">
      <c r="A71" s="1"/>
      <c r="B71" s="73" t="s">
        <v>43</v>
      </c>
      <c r="C71" s="73" t="s">
        <v>1034</v>
      </c>
      <c r="D71" s="73" t="s">
        <v>1036</v>
      </c>
      <c r="E71" s="74" t="s">
        <v>493</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v>0</v>
      </c>
    </row>
    <row r="72" spans="1:33" x14ac:dyDescent="0.3">
      <c r="A72" s="1"/>
      <c r="B72" s="73" t="s">
        <v>43</v>
      </c>
      <c r="C72" s="73" t="s">
        <v>1037</v>
      </c>
      <c r="D72" s="73" t="s">
        <v>1038</v>
      </c>
      <c r="E72" s="74" t="s">
        <v>493</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v>0</v>
      </c>
    </row>
    <row r="73" spans="1:33" x14ac:dyDescent="0.3">
      <c r="A73" s="1"/>
      <c r="B73" s="73" t="s">
        <v>43</v>
      </c>
      <c r="C73" s="73" t="s">
        <v>1037</v>
      </c>
      <c r="D73" s="73" t="s">
        <v>1039</v>
      </c>
      <c r="E73" s="74" t="s">
        <v>493</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v>0</v>
      </c>
    </row>
    <row r="74" spans="1:33" x14ac:dyDescent="0.3">
      <c r="A74" s="1"/>
      <c r="B74" s="73" t="s">
        <v>43</v>
      </c>
      <c r="C74" s="73" t="s">
        <v>1037</v>
      </c>
      <c r="D74" s="73" t="s">
        <v>1031</v>
      </c>
      <c r="E74" s="74" t="s">
        <v>493</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v>0</v>
      </c>
    </row>
    <row r="75" spans="1:33" x14ac:dyDescent="0.3">
      <c r="A75" s="1"/>
      <c r="B75" s="73" t="s">
        <v>56</v>
      </c>
      <c r="C75" s="73" t="s">
        <v>57</v>
      </c>
      <c r="D75" s="73" t="s">
        <v>1040</v>
      </c>
      <c r="E75" s="74" t="s">
        <v>493</v>
      </c>
      <c r="F75" s="75">
        <v>4086.3</v>
      </c>
      <c r="G75" s="75">
        <v>4372.2</v>
      </c>
      <c r="H75" s="75">
        <v>4385.4980999999998</v>
      </c>
      <c r="I75" s="75">
        <v>4284.15254</v>
      </c>
      <c r="J75" s="75">
        <v>4350.1000000000004</v>
      </c>
      <c r="K75" s="75">
        <v>4123.8500000000004</v>
      </c>
      <c r="L75" s="75">
        <v>4373.75</v>
      </c>
      <c r="M75" s="75">
        <v>4382.1000000000004</v>
      </c>
      <c r="N75" s="75">
        <v>4374.75</v>
      </c>
      <c r="O75" s="75">
        <v>4377.5</v>
      </c>
      <c r="P75" s="75">
        <v>4361.45</v>
      </c>
      <c r="Q75" s="75">
        <v>4377.3</v>
      </c>
      <c r="R75" s="75">
        <v>4368.75</v>
      </c>
      <c r="S75" s="75">
        <v>4366.8999999999996</v>
      </c>
      <c r="T75" s="75">
        <v>4374.5</v>
      </c>
      <c r="U75" s="75">
        <v>4367.2</v>
      </c>
      <c r="V75" s="75">
        <v>4361.75</v>
      </c>
      <c r="W75" s="75">
        <v>4371.45</v>
      </c>
      <c r="X75" s="75">
        <v>4377.1503599999996</v>
      </c>
      <c r="Y75" s="75">
        <v>3838.21749</v>
      </c>
      <c r="Z75" s="75">
        <v>4297.25</v>
      </c>
      <c r="AA75" s="75">
        <v>4383.7</v>
      </c>
      <c r="AB75" s="75">
        <v>4373.8500000000004</v>
      </c>
      <c r="AC75" s="75">
        <v>4376.3500000000004</v>
      </c>
      <c r="AD75" s="75">
        <v>4367.1000000000004</v>
      </c>
      <c r="AE75" s="75">
        <v>4341.1499999999996</v>
      </c>
      <c r="AF75" s="75">
        <v>4222.8999999999996</v>
      </c>
      <c r="AG75" s="75">
        <v>116637.16849</v>
      </c>
    </row>
    <row r="76" spans="1:33" x14ac:dyDescent="0.3">
      <c r="A76" s="1"/>
      <c r="B76" s="73" t="s">
        <v>56</v>
      </c>
      <c r="C76" s="73" t="s">
        <v>57</v>
      </c>
      <c r="D76" s="73" t="s">
        <v>1041</v>
      </c>
      <c r="E76" s="74" t="s">
        <v>493</v>
      </c>
      <c r="F76" s="75">
        <v>4092.05</v>
      </c>
      <c r="G76" s="75">
        <v>4383.1499999999996</v>
      </c>
      <c r="H76" s="75">
        <v>4396.2113600000002</v>
      </c>
      <c r="I76" s="75">
        <v>4196.9480199999998</v>
      </c>
      <c r="J76" s="75">
        <v>544</v>
      </c>
      <c r="K76" s="75">
        <v>4134.25</v>
      </c>
      <c r="L76" s="75">
        <v>4380.7</v>
      </c>
      <c r="M76" s="75">
        <v>4392.1499999999996</v>
      </c>
      <c r="N76" s="75">
        <v>4386.6499999999996</v>
      </c>
      <c r="O76" s="75">
        <v>4386.05</v>
      </c>
      <c r="P76" s="75">
        <v>4371.5</v>
      </c>
      <c r="Q76" s="75">
        <v>4386.1000000000004</v>
      </c>
      <c r="R76" s="75">
        <v>4380.1000000000004</v>
      </c>
      <c r="S76" s="75">
        <v>4377</v>
      </c>
      <c r="T76" s="75">
        <v>4383.8500000000004</v>
      </c>
      <c r="U76" s="75">
        <v>4376</v>
      </c>
      <c r="V76" s="75">
        <v>4372.05</v>
      </c>
      <c r="W76" s="75">
        <v>4381.1499999999996</v>
      </c>
      <c r="X76" s="75">
        <v>4384.4420749999999</v>
      </c>
      <c r="Y76" s="75">
        <v>3847.875305</v>
      </c>
      <c r="Z76" s="75">
        <v>4306.25</v>
      </c>
      <c r="AA76" s="75">
        <v>4393</v>
      </c>
      <c r="AB76" s="75">
        <v>4385.3999999999996</v>
      </c>
      <c r="AC76" s="75">
        <v>4385.7</v>
      </c>
      <c r="AD76" s="75">
        <v>4377.75</v>
      </c>
      <c r="AE76" s="75">
        <v>4350.3999999999996</v>
      </c>
      <c r="AF76" s="75">
        <v>4233.8500000000004</v>
      </c>
      <c r="AG76" s="75">
        <v>112984.57676</v>
      </c>
    </row>
    <row r="77" spans="1:33" x14ac:dyDescent="0.3">
      <c r="A77" s="1"/>
      <c r="B77" s="73" t="s">
        <v>56</v>
      </c>
      <c r="C77" s="73" t="s">
        <v>57</v>
      </c>
      <c r="D77" s="73" t="s">
        <v>1042</v>
      </c>
      <c r="E77" s="74" t="s">
        <v>493</v>
      </c>
      <c r="F77" s="75">
        <v>4264.7</v>
      </c>
      <c r="G77" s="75">
        <v>4413.8</v>
      </c>
      <c r="H77" s="75">
        <v>4413.8396700000003</v>
      </c>
      <c r="I77" s="75">
        <v>4319.5260950000002</v>
      </c>
      <c r="J77" s="75">
        <v>2413.1</v>
      </c>
      <c r="K77" s="75">
        <v>4283.6499999999996</v>
      </c>
      <c r="L77" s="75">
        <v>4411.8500000000004</v>
      </c>
      <c r="M77" s="75">
        <v>4416.7</v>
      </c>
      <c r="N77" s="75">
        <v>4418.8500000000004</v>
      </c>
      <c r="O77" s="75">
        <v>4405.6499999999996</v>
      </c>
      <c r="P77" s="75">
        <v>4410.25</v>
      </c>
      <c r="Q77" s="75">
        <v>4416.1499999999996</v>
      </c>
      <c r="R77" s="75">
        <v>4411</v>
      </c>
      <c r="S77" s="75">
        <v>4407.3999999999996</v>
      </c>
      <c r="T77" s="75">
        <v>4410.05</v>
      </c>
      <c r="U77" s="75">
        <v>4409.95</v>
      </c>
      <c r="V77" s="75">
        <v>4403.6000000000004</v>
      </c>
      <c r="W77" s="75">
        <v>4412.45</v>
      </c>
      <c r="X77" s="75">
        <v>4413.9264949999997</v>
      </c>
      <c r="Y77" s="75">
        <v>4128.7961150000001</v>
      </c>
      <c r="Z77" s="75">
        <v>4375.2</v>
      </c>
      <c r="AA77" s="75">
        <v>4419.25</v>
      </c>
      <c r="AB77" s="75">
        <v>4413.8500000000004</v>
      </c>
      <c r="AC77" s="75">
        <v>4412.45</v>
      </c>
      <c r="AD77" s="75">
        <v>4407.55</v>
      </c>
      <c r="AE77" s="75">
        <v>4396.3999999999996</v>
      </c>
      <c r="AF77" s="75">
        <v>4335</v>
      </c>
      <c r="AG77" s="75">
        <v>116344.938375</v>
      </c>
    </row>
    <row r="78" spans="1:33" x14ac:dyDescent="0.3">
      <c r="A78" s="1"/>
      <c r="B78" s="73" t="s">
        <v>533</v>
      </c>
      <c r="C78" s="73" t="s">
        <v>900</v>
      </c>
      <c r="D78" s="73" t="s">
        <v>38</v>
      </c>
      <c r="E78" s="74" t="s">
        <v>492</v>
      </c>
      <c r="F78" s="75">
        <v>245.55</v>
      </c>
      <c r="G78" s="75">
        <v>252</v>
      </c>
      <c r="H78" s="75">
        <v>252</v>
      </c>
      <c r="I78" s="75">
        <v>252</v>
      </c>
      <c r="J78" s="75">
        <v>245.85</v>
      </c>
      <c r="K78" s="75">
        <v>223.7</v>
      </c>
      <c r="L78" s="75">
        <v>206.85</v>
      </c>
      <c r="M78" s="75">
        <v>196.5</v>
      </c>
      <c r="N78" s="75">
        <v>187.8</v>
      </c>
      <c r="O78" s="75">
        <v>177.4</v>
      </c>
      <c r="P78" s="75">
        <v>168.8</v>
      </c>
      <c r="Q78" s="75">
        <v>157.30000000000001</v>
      </c>
      <c r="R78" s="75">
        <v>158.25</v>
      </c>
      <c r="S78" s="75">
        <v>152.19999999999999</v>
      </c>
      <c r="T78" s="75">
        <v>146.25</v>
      </c>
      <c r="U78" s="75">
        <v>139.94999999999999</v>
      </c>
      <c r="V78" s="75">
        <v>134.80000000000001</v>
      </c>
      <c r="W78" s="75">
        <v>238.85</v>
      </c>
      <c r="X78" s="75">
        <v>237.85</v>
      </c>
      <c r="Y78" s="75">
        <v>225.19149999999999</v>
      </c>
      <c r="Z78" s="75">
        <v>170.25</v>
      </c>
      <c r="AA78" s="75">
        <v>138.69999999999999</v>
      </c>
      <c r="AB78" s="75">
        <v>131.69999999999999</v>
      </c>
      <c r="AC78" s="75">
        <v>125.3</v>
      </c>
      <c r="AD78" s="75">
        <v>121.05</v>
      </c>
      <c r="AE78" s="75">
        <v>120.65</v>
      </c>
      <c r="AF78" s="75">
        <v>141.5</v>
      </c>
      <c r="AG78" s="75">
        <v>4948.2415000000001</v>
      </c>
    </row>
    <row r="79" spans="1:33" x14ac:dyDescent="0.3">
      <c r="A79" s="1"/>
      <c r="B79" s="73" t="s">
        <v>533</v>
      </c>
      <c r="C79" s="73" t="s">
        <v>901</v>
      </c>
      <c r="D79" s="73" t="s">
        <v>38</v>
      </c>
      <c r="E79" s="74" t="s">
        <v>492</v>
      </c>
      <c r="F79" s="75">
        <v>113.7</v>
      </c>
      <c r="G79" s="75">
        <v>140.6</v>
      </c>
      <c r="H79" s="75">
        <v>113.3</v>
      </c>
      <c r="I79" s="75">
        <v>86.1</v>
      </c>
      <c r="J79" s="75">
        <v>74.650000000000006</v>
      </c>
      <c r="K79" s="75">
        <v>68.7</v>
      </c>
      <c r="L79" s="75">
        <v>65.95</v>
      </c>
      <c r="M79" s="75">
        <v>63.4</v>
      </c>
      <c r="N79" s="75">
        <v>60.8</v>
      </c>
      <c r="O79" s="75">
        <v>60</v>
      </c>
      <c r="P79" s="75">
        <v>58.85</v>
      </c>
      <c r="Q79" s="75">
        <v>57.65</v>
      </c>
      <c r="R79" s="75">
        <v>56.7</v>
      </c>
      <c r="S79" s="75">
        <v>55.2</v>
      </c>
      <c r="T79" s="75">
        <v>54.55</v>
      </c>
      <c r="U79" s="75">
        <v>52.8</v>
      </c>
      <c r="V79" s="75">
        <v>52.8</v>
      </c>
      <c r="W79" s="75">
        <v>78.900000000000006</v>
      </c>
      <c r="X79" s="75">
        <v>70.5</v>
      </c>
      <c r="Y79" s="75">
        <v>56.531999999999996</v>
      </c>
      <c r="Z79" s="75">
        <v>47.15</v>
      </c>
      <c r="AA79" s="75">
        <v>47.75</v>
      </c>
      <c r="AB79" s="75">
        <v>48.2</v>
      </c>
      <c r="AC79" s="75">
        <v>48</v>
      </c>
      <c r="AD79" s="75">
        <v>48</v>
      </c>
      <c r="AE79" s="75">
        <v>51.25</v>
      </c>
      <c r="AF79" s="75">
        <v>57.5</v>
      </c>
      <c r="AG79" s="75">
        <v>1789.5319999999999</v>
      </c>
    </row>
    <row r="80" spans="1:33" x14ac:dyDescent="0.3">
      <c r="A80" s="1"/>
      <c r="B80" s="73" t="s">
        <v>534</v>
      </c>
      <c r="C80" s="73" t="s">
        <v>902</v>
      </c>
      <c r="D80" s="73" t="s">
        <v>38</v>
      </c>
      <c r="E80" s="74" t="s">
        <v>492</v>
      </c>
      <c r="F80" s="75">
        <v>142.1</v>
      </c>
      <c r="G80" s="75">
        <v>135.19999999999999</v>
      </c>
      <c r="H80" s="75">
        <v>130.30000000000001</v>
      </c>
      <c r="I80" s="75">
        <v>124.55</v>
      </c>
      <c r="J80" s="75">
        <v>120.95</v>
      </c>
      <c r="K80" s="75">
        <v>117.25</v>
      </c>
      <c r="L80" s="75">
        <v>114.3</v>
      </c>
      <c r="M80" s="75">
        <v>111.2</v>
      </c>
      <c r="N80" s="75">
        <v>109.6</v>
      </c>
      <c r="O80" s="75">
        <v>107.05</v>
      </c>
      <c r="P80" s="75">
        <v>104.5</v>
      </c>
      <c r="Q80" s="75">
        <v>104.7</v>
      </c>
      <c r="R80" s="75">
        <v>102.4</v>
      </c>
      <c r="S80" s="75">
        <v>99.3</v>
      </c>
      <c r="T80" s="75">
        <v>97.2</v>
      </c>
      <c r="U80" s="75">
        <v>96.3</v>
      </c>
      <c r="V80" s="75">
        <v>117.8</v>
      </c>
      <c r="W80" s="75">
        <v>122.9</v>
      </c>
      <c r="X80" s="75">
        <v>119.15</v>
      </c>
      <c r="Y80" s="75">
        <v>112.05</v>
      </c>
      <c r="Z80" s="75">
        <v>101.95</v>
      </c>
      <c r="AA80" s="75">
        <v>96.05</v>
      </c>
      <c r="AB80" s="75">
        <v>92.1</v>
      </c>
      <c r="AC80" s="75">
        <v>91.3</v>
      </c>
      <c r="AD80" s="75">
        <v>89.4</v>
      </c>
      <c r="AE80" s="75">
        <v>87.3</v>
      </c>
      <c r="AF80" s="75">
        <v>89.65</v>
      </c>
      <c r="AG80" s="75">
        <v>2936.55</v>
      </c>
    </row>
    <row r="81" spans="1:33" x14ac:dyDescent="0.3">
      <c r="A81" s="1"/>
      <c r="B81" s="73" t="s">
        <v>534</v>
      </c>
      <c r="C81" s="73" t="s">
        <v>903</v>
      </c>
      <c r="D81" s="73" t="s">
        <v>38</v>
      </c>
      <c r="E81" s="74" t="s">
        <v>492</v>
      </c>
      <c r="F81" s="75">
        <v>154.69999999999999</v>
      </c>
      <c r="G81" s="75">
        <v>147.75</v>
      </c>
      <c r="H81" s="75">
        <v>142.94999999999999</v>
      </c>
      <c r="I81" s="75">
        <v>134.15</v>
      </c>
      <c r="J81" s="75">
        <v>133.25</v>
      </c>
      <c r="K81" s="75">
        <v>129.6</v>
      </c>
      <c r="L81" s="75">
        <v>126.7</v>
      </c>
      <c r="M81" s="75">
        <v>122.45</v>
      </c>
      <c r="N81" s="75">
        <v>122.1</v>
      </c>
      <c r="O81" s="75">
        <v>118.55</v>
      </c>
      <c r="P81" s="75">
        <v>117.7</v>
      </c>
      <c r="Q81" s="75">
        <v>116.4</v>
      </c>
      <c r="R81" s="75">
        <v>117.8</v>
      </c>
      <c r="S81" s="75">
        <v>111.6</v>
      </c>
      <c r="T81" s="75">
        <v>110.4</v>
      </c>
      <c r="U81" s="75">
        <v>108.65</v>
      </c>
      <c r="V81" s="75">
        <v>130.30000000000001</v>
      </c>
      <c r="W81" s="75">
        <v>135.4</v>
      </c>
      <c r="X81" s="75">
        <v>129.35</v>
      </c>
      <c r="Y81" s="75">
        <v>124</v>
      </c>
      <c r="Z81" s="75">
        <v>114.6</v>
      </c>
      <c r="AA81" s="75">
        <v>107.85</v>
      </c>
      <c r="AB81" s="75">
        <v>101.85</v>
      </c>
      <c r="AC81" s="75">
        <v>103.2</v>
      </c>
      <c r="AD81" s="75">
        <v>101.4</v>
      </c>
      <c r="AE81" s="75">
        <v>98.9</v>
      </c>
      <c r="AF81" s="75">
        <v>100.6</v>
      </c>
      <c r="AG81" s="75">
        <v>3262.2</v>
      </c>
    </row>
    <row r="82" spans="1:33" x14ac:dyDescent="0.3">
      <c r="A82" s="1"/>
      <c r="B82" s="73" t="s">
        <v>534</v>
      </c>
      <c r="C82" s="73" t="s">
        <v>904</v>
      </c>
      <c r="D82" s="73" t="s">
        <v>38</v>
      </c>
      <c r="E82" s="74" t="s">
        <v>492</v>
      </c>
      <c r="F82" s="75">
        <v>156.69999999999999</v>
      </c>
      <c r="G82" s="75">
        <v>141.80000000000001</v>
      </c>
      <c r="H82" s="75">
        <v>142.55000000000001</v>
      </c>
      <c r="I82" s="75">
        <v>134.5</v>
      </c>
      <c r="J82" s="75">
        <v>133.44999999999999</v>
      </c>
      <c r="K82" s="75">
        <v>129.69999999999999</v>
      </c>
      <c r="L82" s="75">
        <v>127.7</v>
      </c>
      <c r="M82" s="75">
        <v>123.4</v>
      </c>
      <c r="N82" s="75">
        <v>122.85</v>
      </c>
      <c r="O82" s="75">
        <v>114.6</v>
      </c>
      <c r="P82" s="75">
        <v>119.75</v>
      </c>
      <c r="Q82" s="75">
        <v>117.45</v>
      </c>
      <c r="R82" s="75">
        <v>117.7</v>
      </c>
      <c r="S82" s="75">
        <v>114</v>
      </c>
      <c r="T82" s="75">
        <v>109</v>
      </c>
      <c r="U82" s="75">
        <v>98.65</v>
      </c>
      <c r="V82" s="75">
        <v>126.5</v>
      </c>
      <c r="W82" s="75">
        <v>132.55000000000001</v>
      </c>
      <c r="X82" s="75">
        <v>126.5</v>
      </c>
      <c r="Y82" s="75">
        <v>127.45</v>
      </c>
      <c r="Z82" s="75">
        <v>114.3</v>
      </c>
      <c r="AA82" s="75">
        <v>104.15</v>
      </c>
      <c r="AB82" s="75">
        <v>98.95</v>
      </c>
      <c r="AC82" s="75">
        <v>99.5</v>
      </c>
      <c r="AD82" s="75">
        <v>98.15</v>
      </c>
      <c r="AE82" s="75">
        <v>100.6</v>
      </c>
      <c r="AF82" s="75">
        <v>104.8</v>
      </c>
      <c r="AG82" s="75">
        <v>3237.25</v>
      </c>
    </row>
    <row r="83" spans="1:33" x14ac:dyDescent="0.3">
      <c r="A83" s="1"/>
      <c r="B83" s="73" t="s">
        <v>534</v>
      </c>
      <c r="C83" s="73" t="s">
        <v>905</v>
      </c>
      <c r="D83" s="73" t="s">
        <v>38</v>
      </c>
      <c r="E83" s="74" t="s">
        <v>492</v>
      </c>
      <c r="F83" s="75">
        <v>202.1</v>
      </c>
      <c r="G83" s="75">
        <v>201.35</v>
      </c>
      <c r="H83" s="75">
        <v>180.15</v>
      </c>
      <c r="I83" s="75">
        <v>189</v>
      </c>
      <c r="J83" s="75">
        <v>175.2</v>
      </c>
      <c r="K83" s="75">
        <v>172.65</v>
      </c>
      <c r="L83" s="75">
        <v>176.2</v>
      </c>
      <c r="M83" s="75">
        <v>184.15</v>
      </c>
      <c r="N83" s="75">
        <v>178.45</v>
      </c>
      <c r="O83" s="75">
        <v>178.35</v>
      </c>
      <c r="P83" s="75">
        <v>183.85</v>
      </c>
      <c r="Q83" s="75">
        <v>178.65</v>
      </c>
      <c r="R83" s="75">
        <v>187.15</v>
      </c>
      <c r="S83" s="75">
        <v>191.15</v>
      </c>
      <c r="T83" s="75">
        <v>179.75</v>
      </c>
      <c r="U83" s="75"/>
      <c r="V83" s="75"/>
      <c r="W83" s="75"/>
      <c r="X83" s="75">
        <v>21.4</v>
      </c>
      <c r="Y83" s="75">
        <v>177.25</v>
      </c>
      <c r="Z83" s="75">
        <v>211.65</v>
      </c>
      <c r="AA83" s="75">
        <v>215.95</v>
      </c>
      <c r="AB83" s="75">
        <v>205.85</v>
      </c>
      <c r="AC83" s="75">
        <v>209.6</v>
      </c>
      <c r="AD83" s="75">
        <v>190.7</v>
      </c>
      <c r="AE83" s="75">
        <v>186.2</v>
      </c>
      <c r="AF83" s="75">
        <v>190.55</v>
      </c>
      <c r="AG83" s="75">
        <v>4367.3</v>
      </c>
    </row>
    <row r="84" spans="1:33" x14ac:dyDescent="0.3">
      <c r="A84" s="1"/>
      <c r="B84" s="73" t="s">
        <v>541</v>
      </c>
      <c r="C84" s="73" t="s">
        <v>1043</v>
      </c>
      <c r="D84" s="73" t="s">
        <v>1044</v>
      </c>
      <c r="E84" s="74" t="s">
        <v>493</v>
      </c>
      <c r="F84" s="75">
        <v>1026.8</v>
      </c>
      <c r="G84" s="75">
        <v>1034.95</v>
      </c>
      <c r="H84" s="75">
        <v>1023.95</v>
      </c>
      <c r="I84" s="75">
        <v>880.19</v>
      </c>
      <c r="J84" s="75">
        <v>56.45</v>
      </c>
      <c r="K84" s="75"/>
      <c r="L84" s="75"/>
      <c r="M84" s="75"/>
      <c r="N84" s="75"/>
      <c r="O84" s="75"/>
      <c r="P84" s="75"/>
      <c r="Q84" s="75"/>
      <c r="R84" s="75"/>
      <c r="S84" s="75">
        <v>103.88</v>
      </c>
      <c r="T84" s="75">
        <v>390</v>
      </c>
      <c r="U84" s="75">
        <v>832.95</v>
      </c>
      <c r="V84" s="75">
        <v>805.13430000000005</v>
      </c>
      <c r="W84" s="75">
        <v>856.6</v>
      </c>
      <c r="X84" s="75">
        <v>856.8</v>
      </c>
      <c r="Y84" s="75">
        <v>862.3</v>
      </c>
      <c r="Z84" s="75">
        <v>885.05</v>
      </c>
      <c r="AA84" s="75">
        <v>888.1</v>
      </c>
      <c r="AB84" s="75">
        <v>876.83</v>
      </c>
      <c r="AC84" s="75">
        <v>856.92150000000004</v>
      </c>
      <c r="AD84" s="75">
        <v>865.7</v>
      </c>
      <c r="AE84" s="75">
        <v>868.75</v>
      </c>
      <c r="AF84" s="75">
        <v>879.04</v>
      </c>
      <c r="AG84" s="75">
        <v>14850.3958</v>
      </c>
    </row>
    <row r="85" spans="1:33" x14ac:dyDescent="0.3">
      <c r="A85" s="1"/>
      <c r="B85" s="73" t="s">
        <v>541</v>
      </c>
      <c r="C85" s="73" t="s">
        <v>1043</v>
      </c>
      <c r="D85" s="73" t="s">
        <v>1045</v>
      </c>
      <c r="E85" s="74" t="s">
        <v>493</v>
      </c>
      <c r="F85" s="75">
        <v>807.7</v>
      </c>
      <c r="G85" s="75">
        <v>840.5</v>
      </c>
      <c r="H85" s="75">
        <v>841.85</v>
      </c>
      <c r="I85" s="75">
        <v>707.58500000000004</v>
      </c>
      <c r="J85" s="75"/>
      <c r="K85" s="75"/>
      <c r="L85" s="75"/>
      <c r="M85" s="75"/>
      <c r="N85" s="75"/>
      <c r="O85" s="75"/>
      <c r="P85" s="75"/>
      <c r="Q85" s="75"/>
      <c r="R85" s="75"/>
      <c r="S85" s="75"/>
      <c r="T85" s="75"/>
      <c r="U85" s="75">
        <v>35</v>
      </c>
      <c r="V85" s="75">
        <v>434.74265000000003</v>
      </c>
      <c r="W85" s="75">
        <v>618</v>
      </c>
      <c r="X85" s="75">
        <v>607.54999999999995</v>
      </c>
      <c r="Y85" s="75">
        <v>609</v>
      </c>
      <c r="Z85" s="75">
        <v>646.6</v>
      </c>
      <c r="AA85" s="75">
        <v>665.6</v>
      </c>
      <c r="AB85" s="75">
        <v>644.64</v>
      </c>
      <c r="AC85" s="75">
        <v>612.01499999999999</v>
      </c>
      <c r="AD85" s="75">
        <v>611.65</v>
      </c>
      <c r="AE85" s="75">
        <v>549.1</v>
      </c>
      <c r="AF85" s="75">
        <v>690.32</v>
      </c>
      <c r="AG85" s="75">
        <v>9921.8526500000007</v>
      </c>
    </row>
    <row r="86" spans="1:33" x14ac:dyDescent="0.3">
      <c r="A86" s="1"/>
      <c r="B86" s="73" t="s">
        <v>510</v>
      </c>
      <c r="C86" s="73" t="s">
        <v>1046</v>
      </c>
      <c r="D86" s="73" t="s">
        <v>1046</v>
      </c>
      <c r="E86" s="74" t="s">
        <v>494</v>
      </c>
      <c r="F86" s="75">
        <v>492.05</v>
      </c>
      <c r="G86" s="75">
        <v>559.35</v>
      </c>
      <c r="H86" s="75">
        <v>561.70000000000005</v>
      </c>
      <c r="I86" s="75">
        <v>555.35</v>
      </c>
      <c r="J86" s="75">
        <v>566.4</v>
      </c>
      <c r="K86" s="75">
        <v>571.15</v>
      </c>
      <c r="L86" s="75">
        <v>452.65</v>
      </c>
      <c r="M86" s="75">
        <v>457.5</v>
      </c>
      <c r="N86" s="75">
        <v>578.95000000000005</v>
      </c>
      <c r="O86" s="75">
        <v>586.54999999999995</v>
      </c>
      <c r="P86" s="75">
        <v>574.85</v>
      </c>
      <c r="Q86" s="75">
        <v>566.29999999999995</v>
      </c>
      <c r="R86" s="75">
        <v>568.54999999999995</v>
      </c>
      <c r="S86" s="75">
        <v>577.25</v>
      </c>
      <c r="T86" s="75">
        <v>584.65</v>
      </c>
      <c r="U86" s="75">
        <v>592.4</v>
      </c>
      <c r="V86" s="75">
        <v>583</v>
      </c>
      <c r="W86" s="75">
        <v>479.25</v>
      </c>
      <c r="X86" s="75">
        <v>587.1</v>
      </c>
      <c r="Y86" s="75">
        <v>587.4</v>
      </c>
      <c r="Z86" s="75">
        <v>590.70000000000005</v>
      </c>
      <c r="AA86" s="75">
        <v>596.95000000000005</v>
      </c>
      <c r="AB86" s="75">
        <v>597.4</v>
      </c>
      <c r="AC86" s="75">
        <v>601.79999999999995</v>
      </c>
      <c r="AD86" s="75">
        <v>600.54999999999995</v>
      </c>
      <c r="AE86" s="75">
        <v>598.85</v>
      </c>
      <c r="AF86" s="75">
        <v>608.04999999999995</v>
      </c>
      <c r="AG86" s="75">
        <v>15276.7</v>
      </c>
    </row>
    <row r="87" spans="1:33" x14ac:dyDescent="0.3">
      <c r="A87" s="1"/>
      <c r="B87" s="73" t="s">
        <v>535</v>
      </c>
      <c r="C87" s="73" t="s">
        <v>1047</v>
      </c>
      <c r="D87" s="73" t="s">
        <v>38</v>
      </c>
      <c r="E87" s="74" t="s">
        <v>495</v>
      </c>
      <c r="F87" s="75">
        <v>245.8</v>
      </c>
      <c r="G87" s="75">
        <v>312</v>
      </c>
      <c r="H87" s="75">
        <v>403.65</v>
      </c>
      <c r="I87" s="75">
        <v>249.85</v>
      </c>
      <c r="J87" s="75">
        <v>276</v>
      </c>
      <c r="K87" s="75">
        <v>334.15</v>
      </c>
      <c r="L87" s="75">
        <v>343.15</v>
      </c>
      <c r="M87" s="75">
        <v>277</v>
      </c>
      <c r="N87" s="75">
        <v>207.8</v>
      </c>
      <c r="O87" s="75">
        <v>266.39999999999998</v>
      </c>
      <c r="P87" s="75">
        <v>276</v>
      </c>
      <c r="Q87" s="75">
        <v>52.25</v>
      </c>
      <c r="R87" s="75">
        <v>13.55</v>
      </c>
      <c r="S87" s="75">
        <v>311.95</v>
      </c>
      <c r="T87" s="75">
        <v>134</v>
      </c>
      <c r="U87" s="75">
        <v>82.25</v>
      </c>
      <c r="V87" s="75">
        <v>382.05</v>
      </c>
      <c r="W87" s="75">
        <v>381.75</v>
      </c>
      <c r="X87" s="75">
        <v>339.9</v>
      </c>
      <c r="Y87" s="75">
        <v>238.6</v>
      </c>
      <c r="Z87" s="75">
        <v>276.25</v>
      </c>
      <c r="AA87" s="75">
        <v>288.60000000000002</v>
      </c>
      <c r="AB87" s="75">
        <v>330.3</v>
      </c>
      <c r="AC87" s="75">
        <v>296.05</v>
      </c>
      <c r="AD87" s="75">
        <v>277.75</v>
      </c>
      <c r="AE87" s="75">
        <v>215.2</v>
      </c>
      <c r="AF87" s="75">
        <v>275.60000000000002</v>
      </c>
      <c r="AG87" s="75">
        <v>7087.85</v>
      </c>
    </row>
    <row r="88" spans="1:33" x14ac:dyDescent="0.3">
      <c r="A88" s="1"/>
      <c r="B88" s="73" t="s">
        <v>511</v>
      </c>
      <c r="C88" s="73" t="s">
        <v>1048</v>
      </c>
      <c r="D88" s="73" t="s">
        <v>38</v>
      </c>
      <c r="E88" s="74" t="s">
        <v>495</v>
      </c>
      <c r="F88" s="75">
        <v>328.75</v>
      </c>
      <c r="G88" s="75">
        <v>363.55</v>
      </c>
      <c r="H88" s="75">
        <v>422.95</v>
      </c>
      <c r="I88" s="75">
        <v>334.35</v>
      </c>
      <c r="J88" s="75">
        <v>362.6</v>
      </c>
      <c r="K88" s="75">
        <v>400.4</v>
      </c>
      <c r="L88" s="75">
        <v>399.55</v>
      </c>
      <c r="M88" s="75">
        <v>341.95</v>
      </c>
      <c r="N88" s="75">
        <v>285.39999999999998</v>
      </c>
      <c r="O88" s="75">
        <v>350.15</v>
      </c>
      <c r="P88" s="75">
        <v>358</v>
      </c>
      <c r="Q88" s="75">
        <v>85.2</v>
      </c>
      <c r="R88" s="75">
        <v>13.55</v>
      </c>
      <c r="S88" s="75">
        <v>334.15</v>
      </c>
      <c r="T88" s="75">
        <v>85.1</v>
      </c>
      <c r="U88" s="75">
        <v>73.25</v>
      </c>
      <c r="V88" s="75">
        <v>400.25</v>
      </c>
      <c r="W88" s="75">
        <v>424.7</v>
      </c>
      <c r="X88" s="75">
        <v>379.95</v>
      </c>
      <c r="Y88" s="75">
        <v>290.8</v>
      </c>
      <c r="Z88" s="75">
        <v>340.25</v>
      </c>
      <c r="AA88" s="75">
        <v>356</v>
      </c>
      <c r="AB88" s="75">
        <v>382.2</v>
      </c>
      <c r="AC88" s="75">
        <v>348.4</v>
      </c>
      <c r="AD88" s="75">
        <v>328.4</v>
      </c>
      <c r="AE88" s="75">
        <v>267.85000000000002</v>
      </c>
      <c r="AF88" s="75">
        <v>341.15</v>
      </c>
      <c r="AG88" s="75">
        <v>8398.85</v>
      </c>
    </row>
    <row r="89" spans="1:33" x14ac:dyDescent="0.3">
      <c r="A89" s="1"/>
      <c r="B89" s="73" t="s">
        <v>519</v>
      </c>
      <c r="C89" s="73" t="s">
        <v>906</v>
      </c>
      <c r="D89" s="73" t="s">
        <v>216</v>
      </c>
      <c r="E89" s="74" t="s">
        <v>492</v>
      </c>
      <c r="F89" s="75">
        <v>83.65</v>
      </c>
      <c r="G89" s="75">
        <v>79.099999999999994</v>
      </c>
      <c r="H89" s="75">
        <v>78.400000000000006</v>
      </c>
      <c r="I89" s="75">
        <v>80.05</v>
      </c>
      <c r="J89" s="75">
        <v>80</v>
      </c>
      <c r="K89" s="75">
        <v>80.75</v>
      </c>
      <c r="L89" s="75">
        <v>82</v>
      </c>
      <c r="M89" s="75">
        <v>82.75</v>
      </c>
      <c r="N89" s="75">
        <v>79.849999999999994</v>
      </c>
      <c r="O89" s="75">
        <v>79.8</v>
      </c>
      <c r="P89" s="75">
        <v>78.75</v>
      </c>
      <c r="Q89" s="75">
        <v>79</v>
      </c>
      <c r="R89" s="75">
        <v>80.400000000000006</v>
      </c>
      <c r="S89" s="75">
        <v>80.55</v>
      </c>
      <c r="T89" s="75">
        <v>80.45</v>
      </c>
      <c r="U89" s="75">
        <v>81</v>
      </c>
      <c r="V89" s="75">
        <v>79.7</v>
      </c>
      <c r="W89" s="75">
        <v>78.3</v>
      </c>
      <c r="X89" s="75">
        <v>78.95</v>
      </c>
      <c r="Y89" s="75">
        <v>79.2</v>
      </c>
      <c r="Z89" s="75">
        <v>78.5</v>
      </c>
      <c r="AA89" s="75">
        <v>78.349999999999994</v>
      </c>
      <c r="AB89" s="75">
        <v>81.900000000000006</v>
      </c>
      <c r="AC89" s="75">
        <v>83.35</v>
      </c>
      <c r="AD89" s="75">
        <v>81.5</v>
      </c>
      <c r="AE89" s="75">
        <v>80.55</v>
      </c>
      <c r="AF89" s="75">
        <v>80.099999999999994</v>
      </c>
      <c r="AG89" s="75">
        <v>2166.9</v>
      </c>
    </row>
    <row r="90" spans="1:33" x14ac:dyDescent="0.3">
      <c r="A90" s="1"/>
      <c r="B90" s="73" t="s">
        <v>502</v>
      </c>
      <c r="C90" s="73" t="s">
        <v>907</v>
      </c>
      <c r="D90" s="73" t="s">
        <v>38</v>
      </c>
      <c r="E90" s="74" t="s">
        <v>492</v>
      </c>
      <c r="F90" s="75">
        <v>440.7</v>
      </c>
      <c r="G90" s="75">
        <v>437.5</v>
      </c>
      <c r="H90" s="75">
        <v>433.85</v>
      </c>
      <c r="I90" s="75">
        <v>431.85</v>
      </c>
      <c r="J90" s="75">
        <v>429.35</v>
      </c>
      <c r="K90" s="75">
        <v>429.2</v>
      </c>
      <c r="L90" s="75">
        <v>425.6</v>
      </c>
      <c r="M90" s="75">
        <v>424.4</v>
      </c>
      <c r="N90" s="75">
        <v>421.35</v>
      </c>
      <c r="O90" s="75">
        <v>401.4</v>
      </c>
      <c r="P90" s="75">
        <v>416.3</v>
      </c>
      <c r="Q90" s="75">
        <v>424.1</v>
      </c>
      <c r="R90" s="75">
        <v>441.5</v>
      </c>
      <c r="S90" s="75">
        <v>433.9</v>
      </c>
      <c r="T90" s="75">
        <v>440.85</v>
      </c>
      <c r="U90" s="75">
        <v>444.15</v>
      </c>
      <c r="V90" s="75">
        <v>445.35</v>
      </c>
      <c r="W90" s="75">
        <v>446.1</v>
      </c>
      <c r="X90" s="75">
        <v>446.16226</v>
      </c>
      <c r="Y90" s="75">
        <v>446.05</v>
      </c>
      <c r="Z90" s="75">
        <v>445.7</v>
      </c>
      <c r="AA90" s="75">
        <v>445.25</v>
      </c>
      <c r="AB90" s="75">
        <v>445.4</v>
      </c>
      <c r="AC90" s="75">
        <v>437.5</v>
      </c>
      <c r="AD90" s="75">
        <v>445.25</v>
      </c>
      <c r="AE90" s="75">
        <v>446.15</v>
      </c>
      <c r="AF90" s="75">
        <v>446.2</v>
      </c>
      <c r="AG90" s="75">
        <v>11771.11226</v>
      </c>
    </row>
    <row r="91" spans="1:33" x14ac:dyDescent="0.3">
      <c r="A91" s="1"/>
      <c r="B91" s="73" t="s">
        <v>520</v>
      </c>
      <c r="C91" s="73" t="s">
        <v>908</v>
      </c>
      <c r="D91" s="73" t="s">
        <v>38</v>
      </c>
      <c r="E91" s="74" t="s">
        <v>492</v>
      </c>
      <c r="F91" s="75">
        <v>444</v>
      </c>
      <c r="G91" s="75">
        <v>444</v>
      </c>
      <c r="H91" s="75">
        <v>444</v>
      </c>
      <c r="I91" s="75">
        <v>444</v>
      </c>
      <c r="J91" s="75">
        <v>444</v>
      </c>
      <c r="K91" s="75">
        <v>444</v>
      </c>
      <c r="L91" s="75">
        <v>444</v>
      </c>
      <c r="M91" s="75">
        <v>444</v>
      </c>
      <c r="N91" s="75">
        <v>444</v>
      </c>
      <c r="O91" s="75">
        <v>443.3</v>
      </c>
      <c r="P91" s="75">
        <v>439.9</v>
      </c>
      <c r="Q91" s="75">
        <v>331.3</v>
      </c>
      <c r="R91" s="75">
        <v>441.6</v>
      </c>
      <c r="S91" s="75">
        <v>441.6</v>
      </c>
      <c r="T91" s="75">
        <v>441.6</v>
      </c>
      <c r="U91" s="75">
        <v>437.55</v>
      </c>
      <c r="V91" s="75">
        <v>435.4</v>
      </c>
      <c r="W91" s="75">
        <v>438.55</v>
      </c>
      <c r="X91" s="75">
        <v>441.6</v>
      </c>
      <c r="Y91" s="75">
        <v>441.6</v>
      </c>
      <c r="Z91" s="75">
        <v>435.5</v>
      </c>
      <c r="AA91" s="75">
        <v>432.05</v>
      </c>
      <c r="AB91" s="75">
        <v>436.15</v>
      </c>
      <c r="AC91" s="75">
        <v>439.25</v>
      </c>
      <c r="AD91" s="75">
        <v>444</v>
      </c>
      <c r="AE91" s="75">
        <v>444</v>
      </c>
      <c r="AF91" s="75">
        <v>444</v>
      </c>
      <c r="AG91" s="75">
        <v>11804.95</v>
      </c>
    </row>
    <row r="92" spans="1:33" x14ac:dyDescent="0.3">
      <c r="A92" s="1"/>
      <c r="B92" s="73" t="s">
        <v>496</v>
      </c>
      <c r="C92" s="73" t="s">
        <v>909</v>
      </c>
      <c r="D92" s="73" t="s">
        <v>38</v>
      </c>
      <c r="E92" s="74" t="s">
        <v>492</v>
      </c>
      <c r="F92" s="75">
        <v>2406.3000000000002</v>
      </c>
      <c r="G92" s="75">
        <v>2325.4499999999998</v>
      </c>
      <c r="H92" s="75">
        <v>2320.9499999999998</v>
      </c>
      <c r="I92" s="75">
        <v>2321.5500000000002</v>
      </c>
      <c r="J92" s="75">
        <v>2370.8000000000002</v>
      </c>
      <c r="K92" s="75">
        <v>1902.5</v>
      </c>
      <c r="L92" s="75">
        <v>2153.8000000000002</v>
      </c>
      <c r="M92" s="75">
        <v>2086</v>
      </c>
      <c r="N92" s="75">
        <v>1894.9</v>
      </c>
      <c r="O92" s="75">
        <v>2056.1999999999998</v>
      </c>
      <c r="P92" s="75">
        <v>2014.7</v>
      </c>
      <c r="Q92" s="75">
        <v>1894</v>
      </c>
      <c r="R92" s="75">
        <v>1775.2</v>
      </c>
      <c r="S92" s="75">
        <v>1827.65</v>
      </c>
      <c r="T92" s="75">
        <v>1653.15</v>
      </c>
      <c r="U92" s="75">
        <v>1841.15</v>
      </c>
      <c r="V92" s="75">
        <v>1798.05</v>
      </c>
      <c r="W92" s="75">
        <v>1886.55</v>
      </c>
      <c r="X92" s="75">
        <v>1935.4</v>
      </c>
      <c r="Y92" s="75">
        <v>1869.85</v>
      </c>
      <c r="Z92" s="75">
        <v>1724.05</v>
      </c>
      <c r="AA92" s="75">
        <v>1689.65</v>
      </c>
      <c r="AB92" s="75">
        <v>1708.8</v>
      </c>
      <c r="AC92" s="75">
        <v>1778.5</v>
      </c>
      <c r="AD92" s="75">
        <v>1648</v>
      </c>
      <c r="AE92" s="75">
        <v>1777.3</v>
      </c>
      <c r="AF92" s="75">
        <v>1577.4</v>
      </c>
      <c r="AG92" s="75">
        <v>52237.85</v>
      </c>
    </row>
    <row r="93" spans="1:33" x14ac:dyDescent="0.3">
      <c r="A93" s="1"/>
      <c r="B93" s="73" t="s">
        <v>506</v>
      </c>
      <c r="C93" s="73" t="s">
        <v>1049</v>
      </c>
      <c r="D93" s="73" t="s">
        <v>38</v>
      </c>
      <c r="E93" s="74" t="s">
        <v>493</v>
      </c>
      <c r="F93" s="75"/>
      <c r="G93" s="75"/>
      <c r="H93" s="75"/>
      <c r="I93" s="75"/>
      <c r="J93" s="75"/>
      <c r="K93" s="75"/>
      <c r="L93" s="75"/>
      <c r="M93" s="75"/>
      <c r="N93" s="75">
        <v>0.9</v>
      </c>
      <c r="O93" s="75"/>
      <c r="P93" s="75"/>
      <c r="Q93" s="75"/>
      <c r="R93" s="75"/>
      <c r="S93" s="75"/>
      <c r="T93" s="75"/>
      <c r="U93" s="75"/>
      <c r="V93" s="75"/>
      <c r="W93" s="75"/>
      <c r="X93" s="75"/>
      <c r="Y93" s="75"/>
      <c r="Z93" s="75"/>
      <c r="AA93" s="75"/>
      <c r="AB93" s="75"/>
      <c r="AC93" s="75"/>
      <c r="AD93" s="75"/>
      <c r="AE93" s="75"/>
      <c r="AF93" s="75"/>
      <c r="AG93" s="75">
        <v>0.9</v>
      </c>
    </row>
    <row r="94" spans="1:33" x14ac:dyDescent="0.3">
      <c r="A94" s="1"/>
      <c r="B94" s="73" t="s">
        <v>506</v>
      </c>
      <c r="C94" s="73" t="s">
        <v>1050</v>
      </c>
      <c r="D94" s="73" t="s">
        <v>38</v>
      </c>
      <c r="E94" s="74" t="s">
        <v>493</v>
      </c>
      <c r="F94" s="75">
        <v>1.65</v>
      </c>
      <c r="G94" s="75"/>
      <c r="H94" s="75"/>
      <c r="I94" s="75"/>
      <c r="J94" s="75"/>
      <c r="K94" s="75"/>
      <c r="L94" s="75"/>
      <c r="M94" s="75"/>
      <c r="N94" s="75"/>
      <c r="O94" s="75"/>
      <c r="P94" s="75"/>
      <c r="Q94" s="75"/>
      <c r="R94" s="75">
        <v>445.45</v>
      </c>
      <c r="S94" s="75"/>
      <c r="T94" s="75"/>
      <c r="U94" s="75"/>
      <c r="V94" s="75"/>
      <c r="W94" s="75"/>
      <c r="X94" s="75"/>
      <c r="Y94" s="75"/>
      <c r="Z94" s="75"/>
      <c r="AA94" s="75">
        <v>16.3</v>
      </c>
      <c r="AB94" s="75"/>
      <c r="AC94" s="75"/>
      <c r="AD94" s="75"/>
      <c r="AE94" s="75"/>
      <c r="AF94" s="75"/>
      <c r="AG94" s="75">
        <v>463.4</v>
      </c>
    </row>
    <row r="95" spans="1:33" x14ac:dyDescent="0.3">
      <c r="A95" s="1"/>
      <c r="B95" s="73" t="s">
        <v>278</v>
      </c>
      <c r="C95" s="73" t="s">
        <v>910</v>
      </c>
      <c r="D95" s="73" t="s">
        <v>38</v>
      </c>
      <c r="E95" s="74" t="s">
        <v>492</v>
      </c>
      <c r="F95" s="75">
        <v>1814.3</v>
      </c>
      <c r="G95" s="75">
        <v>1789.25</v>
      </c>
      <c r="H95" s="75">
        <v>1755.55</v>
      </c>
      <c r="I95" s="75">
        <v>1759.55</v>
      </c>
      <c r="J95" s="75">
        <v>1758.45</v>
      </c>
      <c r="K95" s="75">
        <v>1716.15</v>
      </c>
      <c r="L95" s="75">
        <v>1678.5</v>
      </c>
      <c r="M95" s="75">
        <v>1608.05</v>
      </c>
      <c r="N95" s="75">
        <v>1576.35</v>
      </c>
      <c r="O95" s="75">
        <v>1549.5</v>
      </c>
      <c r="P95" s="75">
        <v>1520.35</v>
      </c>
      <c r="Q95" s="75">
        <v>1524.7</v>
      </c>
      <c r="R95" s="75">
        <v>1498.95</v>
      </c>
      <c r="S95" s="75">
        <v>1493.4</v>
      </c>
      <c r="T95" s="75">
        <v>1468.35</v>
      </c>
      <c r="U95" s="75">
        <v>1442</v>
      </c>
      <c r="V95" s="75">
        <v>1435.45</v>
      </c>
      <c r="W95" s="75">
        <v>1428.65</v>
      </c>
      <c r="X95" s="75">
        <v>1419.8</v>
      </c>
      <c r="Y95" s="75">
        <v>1414.8</v>
      </c>
      <c r="Z95" s="75">
        <v>1402.65</v>
      </c>
      <c r="AA95" s="75">
        <v>1367.45</v>
      </c>
      <c r="AB95" s="75">
        <v>1350.95</v>
      </c>
      <c r="AC95" s="75">
        <v>1346.7</v>
      </c>
      <c r="AD95" s="75">
        <v>1364.95</v>
      </c>
      <c r="AE95" s="75">
        <v>1359.6328000000001</v>
      </c>
      <c r="AF95" s="75">
        <v>1290.7</v>
      </c>
      <c r="AG95" s="75">
        <v>41135.132799999999</v>
      </c>
    </row>
    <row r="96" spans="1:33" x14ac:dyDescent="0.3">
      <c r="A96" s="1"/>
      <c r="B96" s="73" t="s">
        <v>507</v>
      </c>
      <c r="C96" s="73" t="s">
        <v>911</v>
      </c>
      <c r="D96" s="73" t="s">
        <v>38</v>
      </c>
      <c r="E96" s="74" t="s">
        <v>492</v>
      </c>
      <c r="F96" s="75">
        <v>34.5</v>
      </c>
      <c r="G96" s="75">
        <v>29.75</v>
      </c>
      <c r="H96" s="75">
        <v>29.75</v>
      </c>
      <c r="I96" s="75">
        <v>29.45</v>
      </c>
      <c r="J96" s="75">
        <v>30.1</v>
      </c>
      <c r="K96" s="75">
        <v>29.65</v>
      </c>
      <c r="L96" s="75">
        <v>30.5</v>
      </c>
      <c r="M96" s="75">
        <v>30.4</v>
      </c>
      <c r="N96" s="75">
        <v>28.8</v>
      </c>
      <c r="O96" s="75">
        <v>30.55</v>
      </c>
      <c r="P96" s="75">
        <v>30.05</v>
      </c>
      <c r="Q96" s="75">
        <v>28.8</v>
      </c>
      <c r="R96" s="75">
        <v>29.1</v>
      </c>
      <c r="S96" s="75">
        <v>28.8</v>
      </c>
      <c r="T96" s="75">
        <v>28.7</v>
      </c>
      <c r="U96" s="75">
        <v>27.7</v>
      </c>
      <c r="V96" s="75">
        <v>26.5</v>
      </c>
      <c r="W96" s="75">
        <v>24.2</v>
      </c>
      <c r="X96" s="75">
        <v>23.6</v>
      </c>
      <c r="Y96" s="75">
        <v>21.45</v>
      </c>
      <c r="Z96" s="75">
        <v>23.75</v>
      </c>
      <c r="AA96" s="75">
        <v>25.5</v>
      </c>
      <c r="AB96" s="75">
        <v>26.35</v>
      </c>
      <c r="AC96" s="75">
        <v>25.5</v>
      </c>
      <c r="AD96" s="75">
        <v>26.1</v>
      </c>
      <c r="AE96" s="75">
        <v>26.2</v>
      </c>
      <c r="AF96" s="75">
        <v>26.3</v>
      </c>
      <c r="AG96" s="75">
        <v>752.05</v>
      </c>
    </row>
    <row r="97" spans="1:33" x14ac:dyDescent="0.3">
      <c r="A97" s="1"/>
      <c r="B97" s="73" t="s">
        <v>536</v>
      </c>
      <c r="C97" s="73" t="s">
        <v>1051</v>
      </c>
      <c r="D97" s="73" t="s">
        <v>38</v>
      </c>
      <c r="E97" s="74" t="s">
        <v>494</v>
      </c>
      <c r="F97" s="75">
        <v>1597.3</v>
      </c>
      <c r="G97" s="75">
        <v>1904.35</v>
      </c>
      <c r="H97" s="75">
        <v>1887.6</v>
      </c>
      <c r="I97" s="75">
        <v>1886.85</v>
      </c>
      <c r="J97" s="75">
        <v>1909.55</v>
      </c>
      <c r="K97" s="75">
        <v>1948.7</v>
      </c>
      <c r="L97" s="75">
        <v>1959.55</v>
      </c>
      <c r="M97" s="75">
        <v>1909.75</v>
      </c>
      <c r="N97" s="75">
        <v>1941.7</v>
      </c>
      <c r="O97" s="75">
        <v>1965.2</v>
      </c>
      <c r="P97" s="75">
        <v>1940</v>
      </c>
      <c r="Q97" s="75">
        <v>1917.25</v>
      </c>
      <c r="R97" s="75">
        <v>1931.3</v>
      </c>
      <c r="S97" s="75">
        <v>1974.9</v>
      </c>
      <c r="T97" s="75">
        <v>1990.05</v>
      </c>
      <c r="U97" s="75">
        <v>1983.65</v>
      </c>
      <c r="V97" s="75">
        <v>1959.35</v>
      </c>
      <c r="W97" s="75">
        <v>1605.9</v>
      </c>
      <c r="X97" s="75">
        <v>1974.2</v>
      </c>
      <c r="Y97" s="75">
        <v>1973.25</v>
      </c>
      <c r="Z97" s="75">
        <v>1979.95</v>
      </c>
      <c r="AA97" s="75">
        <v>107.8</v>
      </c>
      <c r="AB97" s="75">
        <v>1848.5</v>
      </c>
      <c r="AC97" s="75">
        <v>2015.85</v>
      </c>
      <c r="AD97" s="75">
        <v>2003.75</v>
      </c>
      <c r="AE97" s="75">
        <v>1998.4</v>
      </c>
      <c r="AF97" s="75">
        <v>2046.15</v>
      </c>
      <c r="AG97" s="75">
        <v>50160.800000000003</v>
      </c>
    </row>
    <row r="98" spans="1:33" x14ac:dyDescent="0.3">
      <c r="A98" s="1"/>
      <c r="B98" s="73" t="s">
        <v>60</v>
      </c>
      <c r="C98" s="73" t="s">
        <v>912</v>
      </c>
      <c r="D98" s="73" t="s">
        <v>38</v>
      </c>
      <c r="E98" s="74" t="s">
        <v>492</v>
      </c>
      <c r="F98" s="75">
        <v>10774.75</v>
      </c>
      <c r="G98" s="75">
        <v>9516.15</v>
      </c>
      <c r="H98" s="75">
        <v>9537.2000000000007</v>
      </c>
      <c r="I98" s="75">
        <v>9202.7000000000007</v>
      </c>
      <c r="J98" s="75">
        <v>9620.7000000000007</v>
      </c>
      <c r="K98" s="75">
        <v>7140.65</v>
      </c>
      <c r="L98" s="75">
        <v>9066.0499999999993</v>
      </c>
      <c r="M98" s="75">
        <v>8791.2999999999993</v>
      </c>
      <c r="N98" s="75">
        <v>7296.65</v>
      </c>
      <c r="O98" s="75">
        <v>6824.55</v>
      </c>
      <c r="P98" s="75">
        <v>7960.05</v>
      </c>
      <c r="Q98" s="75">
        <v>8315.7000000000007</v>
      </c>
      <c r="R98" s="75">
        <v>7399.35</v>
      </c>
      <c r="S98" s="75">
        <v>7734.2</v>
      </c>
      <c r="T98" s="75">
        <v>6725.85</v>
      </c>
      <c r="U98" s="75">
        <v>6717.8</v>
      </c>
      <c r="V98" s="75">
        <v>7466</v>
      </c>
      <c r="W98" s="75">
        <v>7766.55</v>
      </c>
      <c r="X98" s="75">
        <v>6655.5</v>
      </c>
      <c r="Y98" s="75">
        <v>6636.9</v>
      </c>
      <c r="Z98" s="75">
        <v>7925.05</v>
      </c>
      <c r="AA98" s="75">
        <v>8142.85</v>
      </c>
      <c r="AB98" s="75">
        <v>6869.95</v>
      </c>
      <c r="AC98" s="75">
        <v>8318.65</v>
      </c>
      <c r="AD98" s="75">
        <v>7794.45</v>
      </c>
      <c r="AE98" s="75">
        <v>7540.25</v>
      </c>
      <c r="AF98" s="75">
        <v>4357.8</v>
      </c>
      <c r="AG98" s="75">
        <v>212097.6</v>
      </c>
    </row>
    <row r="99" spans="1:33" x14ac:dyDescent="0.3">
      <c r="A99" s="1"/>
      <c r="B99" s="73" t="s">
        <v>60</v>
      </c>
      <c r="C99" s="73" t="s">
        <v>64</v>
      </c>
      <c r="D99" s="73" t="s">
        <v>260</v>
      </c>
      <c r="E99" s="74" t="s">
        <v>493</v>
      </c>
      <c r="F99" s="75">
        <v>3800.5</v>
      </c>
      <c r="G99" s="75">
        <v>4078.25</v>
      </c>
      <c r="H99" s="75">
        <v>4318.55</v>
      </c>
      <c r="I99" s="75">
        <v>4329.25</v>
      </c>
      <c r="J99" s="75">
        <v>4102</v>
      </c>
      <c r="K99" s="75">
        <v>3439.75</v>
      </c>
      <c r="L99" s="75">
        <v>4100.3999999999996</v>
      </c>
      <c r="M99" s="75">
        <v>4306.1499999999996</v>
      </c>
      <c r="N99" s="75">
        <v>4336.45</v>
      </c>
      <c r="O99" s="75">
        <v>4253.8999999999996</v>
      </c>
      <c r="P99" s="75">
        <v>4308.6000000000004</v>
      </c>
      <c r="Q99" s="75">
        <v>4406.6499999999996</v>
      </c>
      <c r="R99" s="75">
        <v>3854.3</v>
      </c>
      <c r="S99" s="75">
        <v>4054.4</v>
      </c>
      <c r="T99" s="75">
        <v>3878.7</v>
      </c>
      <c r="U99" s="75">
        <v>3924.8</v>
      </c>
      <c r="V99" s="75">
        <v>4204.3500000000004</v>
      </c>
      <c r="W99" s="75">
        <v>4304.25</v>
      </c>
      <c r="X99" s="75">
        <v>4325.8</v>
      </c>
      <c r="Y99" s="75">
        <v>3493.65</v>
      </c>
      <c r="Z99" s="75">
        <v>4368.3500000000004</v>
      </c>
      <c r="AA99" s="75">
        <v>4493.7</v>
      </c>
      <c r="AB99" s="75">
        <v>4131.3500000000004</v>
      </c>
      <c r="AC99" s="75">
        <v>4465.45</v>
      </c>
      <c r="AD99" s="75">
        <v>4346.3</v>
      </c>
      <c r="AE99" s="75">
        <v>555.04999999999995</v>
      </c>
      <c r="AF99" s="75">
        <v>3829.05</v>
      </c>
      <c r="AG99" s="75">
        <v>108009.95</v>
      </c>
    </row>
    <row r="100" spans="1:33" x14ac:dyDescent="0.3">
      <c r="A100" s="1"/>
      <c r="B100" s="73" t="s">
        <v>60</v>
      </c>
      <c r="C100" s="73" t="s">
        <v>64</v>
      </c>
      <c r="D100" s="73" t="s">
        <v>1030</v>
      </c>
      <c r="E100" s="74" t="s">
        <v>493</v>
      </c>
      <c r="F100" s="75">
        <v>3838.85</v>
      </c>
      <c r="G100" s="75">
        <v>4136.05</v>
      </c>
      <c r="H100" s="75">
        <v>4496.3500000000004</v>
      </c>
      <c r="I100" s="75">
        <v>4499.8500000000004</v>
      </c>
      <c r="J100" s="75">
        <v>4211.3999999999996</v>
      </c>
      <c r="K100" s="75">
        <v>3464.05</v>
      </c>
      <c r="L100" s="75">
        <v>4176</v>
      </c>
      <c r="M100" s="75">
        <v>4459.3999999999996</v>
      </c>
      <c r="N100" s="75">
        <v>4538.3</v>
      </c>
      <c r="O100" s="75">
        <v>4406.3</v>
      </c>
      <c r="P100" s="75">
        <v>4449.95</v>
      </c>
      <c r="Q100" s="75">
        <v>4619.95</v>
      </c>
      <c r="R100" s="75">
        <v>3936.3</v>
      </c>
      <c r="S100" s="75">
        <v>4289.55</v>
      </c>
      <c r="T100" s="75">
        <v>4033.35</v>
      </c>
      <c r="U100" s="75">
        <v>4130.8500000000004</v>
      </c>
      <c r="V100" s="75">
        <v>4407.3</v>
      </c>
      <c r="W100" s="75">
        <v>4493.3999999999996</v>
      </c>
      <c r="X100" s="75">
        <v>4471.8999999999996</v>
      </c>
      <c r="Y100" s="75">
        <v>4134.25</v>
      </c>
      <c r="Z100" s="75">
        <v>4621.05</v>
      </c>
      <c r="AA100" s="75">
        <v>4957.6499999999996</v>
      </c>
      <c r="AB100" s="75">
        <v>4380.3500000000004</v>
      </c>
      <c r="AC100" s="75">
        <v>4888.2</v>
      </c>
      <c r="AD100" s="75">
        <v>4852.1000000000004</v>
      </c>
      <c r="AE100" s="75">
        <v>4243.8</v>
      </c>
      <c r="AF100" s="75">
        <v>4030.2</v>
      </c>
      <c r="AG100" s="75">
        <v>117166.7</v>
      </c>
    </row>
    <row r="101" spans="1:33" x14ac:dyDescent="0.3">
      <c r="A101" s="1"/>
      <c r="B101" s="73" t="s">
        <v>60</v>
      </c>
      <c r="C101" s="73" t="s">
        <v>64</v>
      </c>
      <c r="D101" s="73" t="s">
        <v>1031</v>
      </c>
      <c r="E101" s="74" t="s">
        <v>493</v>
      </c>
      <c r="F101" s="75">
        <v>3835.2</v>
      </c>
      <c r="G101" s="75">
        <v>4138.3500000000004</v>
      </c>
      <c r="H101" s="75">
        <v>4501.1000000000004</v>
      </c>
      <c r="I101" s="75">
        <v>4512.3999999999996</v>
      </c>
      <c r="J101" s="75">
        <v>4213.55</v>
      </c>
      <c r="K101" s="75">
        <v>3465.9</v>
      </c>
      <c r="L101" s="75">
        <v>4184.6000000000004</v>
      </c>
      <c r="M101" s="75">
        <v>4472.1499999999996</v>
      </c>
      <c r="N101" s="75">
        <v>4548.6499999999996</v>
      </c>
      <c r="O101" s="75">
        <v>4413.8999999999996</v>
      </c>
      <c r="P101" s="75">
        <v>4434.5</v>
      </c>
      <c r="Q101" s="75">
        <v>4677.8</v>
      </c>
      <c r="R101" s="75">
        <v>3949.8</v>
      </c>
      <c r="S101" s="75">
        <v>4335.2</v>
      </c>
      <c r="T101" s="75">
        <v>4053</v>
      </c>
      <c r="U101" s="75">
        <v>4142</v>
      </c>
      <c r="V101" s="75">
        <v>4423.7</v>
      </c>
      <c r="W101" s="75">
        <v>4488.8999999999996</v>
      </c>
      <c r="X101" s="75">
        <v>4475.5</v>
      </c>
      <c r="Y101" s="75">
        <v>3588.45</v>
      </c>
      <c r="Z101" s="75">
        <v>4414.6000000000004</v>
      </c>
      <c r="AA101" s="75">
        <v>5030.95</v>
      </c>
      <c r="AB101" s="75">
        <v>4396.6000000000004</v>
      </c>
      <c r="AC101" s="75">
        <v>4947.8999999999996</v>
      </c>
      <c r="AD101" s="75">
        <v>4906.95</v>
      </c>
      <c r="AE101" s="75">
        <v>4290.5</v>
      </c>
      <c r="AF101" s="75">
        <v>4047.65</v>
      </c>
      <c r="AG101" s="75">
        <v>116889.8</v>
      </c>
    </row>
    <row r="102" spans="1:33" x14ac:dyDescent="0.3">
      <c r="A102" s="1"/>
      <c r="B102" s="73" t="s">
        <v>60</v>
      </c>
      <c r="C102" s="73" t="s">
        <v>64</v>
      </c>
      <c r="D102" s="73" t="s">
        <v>1001</v>
      </c>
      <c r="E102" s="74" t="s">
        <v>493</v>
      </c>
      <c r="F102" s="75">
        <v>6014.25</v>
      </c>
      <c r="G102" s="75">
        <v>6303.2</v>
      </c>
      <c r="H102" s="75">
        <v>6572.85</v>
      </c>
      <c r="I102" s="75">
        <v>6606.1</v>
      </c>
      <c r="J102" s="75">
        <v>6284.15</v>
      </c>
      <c r="K102" s="75">
        <v>5779.4</v>
      </c>
      <c r="L102" s="75">
        <v>6368</v>
      </c>
      <c r="M102" s="75">
        <v>6577.9</v>
      </c>
      <c r="N102" s="75">
        <v>6584.1</v>
      </c>
      <c r="O102" s="75">
        <v>6544.9</v>
      </c>
      <c r="P102" s="75">
        <v>6539.45</v>
      </c>
      <c r="Q102" s="75">
        <v>6650.25</v>
      </c>
      <c r="R102" s="75">
        <v>6084.5</v>
      </c>
      <c r="S102" s="75">
        <v>6354.1</v>
      </c>
      <c r="T102" s="75">
        <v>6195.75</v>
      </c>
      <c r="U102" s="75">
        <v>6294.6</v>
      </c>
      <c r="V102" s="75">
        <v>6506.5</v>
      </c>
      <c r="W102" s="75">
        <v>6518.15</v>
      </c>
      <c r="X102" s="75">
        <v>6596.65</v>
      </c>
      <c r="Y102" s="75">
        <v>6017.55</v>
      </c>
      <c r="Z102" s="75">
        <v>6616.95</v>
      </c>
      <c r="AA102" s="75">
        <v>6915.6</v>
      </c>
      <c r="AB102" s="75">
        <v>6483.15</v>
      </c>
      <c r="AC102" s="75">
        <v>6906.3</v>
      </c>
      <c r="AD102" s="75">
        <v>6774.35</v>
      </c>
      <c r="AE102" s="75">
        <v>4573.1000000000004</v>
      </c>
      <c r="AF102" s="75">
        <v>6164.85</v>
      </c>
      <c r="AG102" s="75">
        <v>171826.65</v>
      </c>
    </row>
    <row r="103" spans="1:33" x14ac:dyDescent="0.3">
      <c r="A103" s="1"/>
      <c r="B103" s="73" t="s">
        <v>60</v>
      </c>
      <c r="C103" s="73" t="s">
        <v>67</v>
      </c>
      <c r="D103" s="73" t="s">
        <v>1038</v>
      </c>
      <c r="E103" s="74" t="s">
        <v>493</v>
      </c>
      <c r="F103" s="75">
        <v>4820.8500000000004</v>
      </c>
      <c r="G103" s="75">
        <v>4680.8</v>
      </c>
      <c r="H103" s="75">
        <v>4055.95</v>
      </c>
      <c r="I103" s="75">
        <v>5138.05</v>
      </c>
      <c r="J103" s="75">
        <v>5172.7</v>
      </c>
      <c r="K103" s="75">
        <v>4487.05</v>
      </c>
      <c r="L103" s="75">
        <v>5143.8</v>
      </c>
      <c r="M103" s="75">
        <v>5131.75</v>
      </c>
      <c r="N103" s="75">
        <v>5134.1499999999996</v>
      </c>
      <c r="O103" s="75">
        <v>5162.95</v>
      </c>
      <c r="P103" s="75">
        <v>5148.1000000000004</v>
      </c>
      <c r="Q103" s="75">
        <v>5132.75</v>
      </c>
      <c r="R103" s="75">
        <v>5139.6000000000004</v>
      </c>
      <c r="S103" s="75">
        <v>5152.3500000000004</v>
      </c>
      <c r="T103" s="75">
        <v>5169</v>
      </c>
      <c r="U103" s="75">
        <v>5175</v>
      </c>
      <c r="V103" s="75">
        <v>5149</v>
      </c>
      <c r="W103" s="75">
        <v>5165.1499999999996</v>
      </c>
      <c r="X103" s="75">
        <v>5188.3500000000004</v>
      </c>
      <c r="Y103" s="75">
        <v>5039.8</v>
      </c>
      <c r="Z103" s="75">
        <v>5176.1499999999996</v>
      </c>
      <c r="AA103" s="75">
        <v>5162.75</v>
      </c>
      <c r="AB103" s="75">
        <v>5172.45</v>
      </c>
      <c r="AC103" s="75">
        <v>5086.5</v>
      </c>
      <c r="AD103" s="75">
        <v>5152.7</v>
      </c>
      <c r="AE103" s="75">
        <v>5140.45</v>
      </c>
      <c r="AF103" s="75">
        <v>5150.45</v>
      </c>
      <c r="AG103" s="75">
        <v>136428.6</v>
      </c>
    </row>
    <row r="104" spans="1:33" x14ac:dyDescent="0.3">
      <c r="A104" s="1"/>
      <c r="B104" s="73" t="s">
        <v>60</v>
      </c>
      <c r="C104" s="73" t="s">
        <v>67</v>
      </c>
      <c r="D104" s="73" t="s">
        <v>1001</v>
      </c>
      <c r="E104" s="74" t="s">
        <v>493</v>
      </c>
      <c r="F104" s="75">
        <v>2519.9499999999998</v>
      </c>
      <c r="G104" s="75">
        <v>2485.0500000000002</v>
      </c>
      <c r="H104" s="75">
        <v>1299.8</v>
      </c>
      <c r="I104" s="75">
        <v>2665.7</v>
      </c>
      <c r="J104" s="75">
        <v>2673.9</v>
      </c>
      <c r="K104" s="75">
        <v>2380.15</v>
      </c>
      <c r="L104" s="75">
        <v>2653.65</v>
      </c>
      <c r="M104" s="75">
        <v>2658.95</v>
      </c>
      <c r="N104" s="75">
        <v>2668.6</v>
      </c>
      <c r="O104" s="75">
        <v>2672.35</v>
      </c>
      <c r="P104" s="75">
        <v>2664.5</v>
      </c>
      <c r="Q104" s="75">
        <v>2661.35</v>
      </c>
      <c r="R104" s="75">
        <v>2663.6</v>
      </c>
      <c r="S104" s="75">
        <v>2670.65</v>
      </c>
      <c r="T104" s="75">
        <v>2671.65</v>
      </c>
      <c r="U104" s="75">
        <v>2665.6</v>
      </c>
      <c r="V104" s="75">
        <v>2657.05</v>
      </c>
      <c r="W104" s="75">
        <v>2668.15</v>
      </c>
      <c r="X104" s="75">
        <v>2672</v>
      </c>
      <c r="Y104" s="75">
        <v>2617</v>
      </c>
      <c r="Z104" s="75">
        <v>2672.95</v>
      </c>
      <c r="AA104" s="75">
        <v>2670.45</v>
      </c>
      <c r="AB104" s="75">
        <v>2673.3</v>
      </c>
      <c r="AC104" s="75">
        <v>2633.35</v>
      </c>
      <c r="AD104" s="75">
        <v>2661.25</v>
      </c>
      <c r="AE104" s="75">
        <v>2660.6</v>
      </c>
      <c r="AF104" s="75">
        <v>2660.65</v>
      </c>
      <c r="AG104" s="75">
        <v>69922.2</v>
      </c>
    </row>
    <row r="105" spans="1:33" x14ac:dyDescent="0.3">
      <c r="A105" s="1"/>
      <c r="B105" s="73" t="s">
        <v>60</v>
      </c>
      <c r="C105" s="73" t="s">
        <v>913</v>
      </c>
      <c r="D105" s="73" t="s">
        <v>38</v>
      </c>
      <c r="E105" s="74" t="s">
        <v>492</v>
      </c>
      <c r="F105" s="75">
        <v>51.5</v>
      </c>
      <c r="G105" s="75">
        <v>102.5</v>
      </c>
      <c r="H105" s="75">
        <v>102.7</v>
      </c>
      <c r="I105" s="75">
        <v>102.65</v>
      </c>
      <c r="J105" s="75">
        <v>102.7</v>
      </c>
      <c r="K105" s="75">
        <v>102.15</v>
      </c>
      <c r="L105" s="75">
        <v>102.4</v>
      </c>
      <c r="M105" s="75">
        <v>102.85</v>
      </c>
      <c r="N105" s="75">
        <v>101.7</v>
      </c>
      <c r="O105" s="75">
        <v>101.25</v>
      </c>
      <c r="P105" s="75">
        <v>102.35</v>
      </c>
      <c r="Q105" s="75">
        <v>102.4</v>
      </c>
      <c r="R105" s="75">
        <v>102.2</v>
      </c>
      <c r="S105" s="75">
        <v>102.5</v>
      </c>
      <c r="T105" s="75">
        <v>102.75</v>
      </c>
      <c r="U105" s="75">
        <v>101.15</v>
      </c>
      <c r="V105" s="75">
        <v>98.85</v>
      </c>
      <c r="W105" s="75">
        <v>102.4</v>
      </c>
      <c r="X105" s="75">
        <v>102.65</v>
      </c>
      <c r="Y105" s="75">
        <v>100.45</v>
      </c>
      <c r="Z105" s="75">
        <v>102.4</v>
      </c>
      <c r="AA105" s="75">
        <v>103</v>
      </c>
      <c r="AB105" s="75">
        <v>103.05</v>
      </c>
      <c r="AC105" s="75">
        <v>102.85</v>
      </c>
      <c r="AD105" s="75">
        <v>102.35</v>
      </c>
      <c r="AE105" s="75">
        <v>100.1</v>
      </c>
      <c r="AF105" s="75">
        <v>97.85</v>
      </c>
      <c r="AG105" s="75">
        <v>2701.7</v>
      </c>
    </row>
    <row r="106" spans="1:33" x14ac:dyDescent="0.3">
      <c r="A106" s="1"/>
      <c r="B106" s="73" t="s">
        <v>512</v>
      </c>
      <c r="C106" s="73" t="s">
        <v>1052</v>
      </c>
      <c r="D106" s="73" t="s">
        <v>38</v>
      </c>
      <c r="E106" s="74" t="s">
        <v>494</v>
      </c>
      <c r="F106" s="75">
        <v>3</v>
      </c>
      <c r="G106" s="75">
        <v>2.2999999999999998</v>
      </c>
      <c r="H106" s="75">
        <v>2.9</v>
      </c>
      <c r="I106" s="75">
        <v>2.65</v>
      </c>
      <c r="J106" s="75">
        <v>2.1</v>
      </c>
      <c r="K106" s="75">
        <v>1.3</v>
      </c>
      <c r="L106" s="75">
        <v>2.5499999999999998</v>
      </c>
      <c r="M106" s="75">
        <v>2.4500000000000002</v>
      </c>
      <c r="N106" s="75">
        <v>2.5</v>
      </c>
      <c r="O106" s="75">
        <v>2.75</v>
      </c>
      <c r="P106" s="75">
        <v>2.9</v>
      </c>
      <c r="Q106" s="75">
        <v>2.2000000000000002</v>
      </c>
      <c r="R106" s="75">
        <v>0.1</v>
      </c>
      <c r="S106" s="75">
        <v>2.2999999999999998</v>
      </c>
      <c r="T106" s="75">
        <v>1.55</v>
      </c>
      <c r="U106" s="75">
        <v>2.75</v>
      </c>
      <c r="V106" s="75">
        <v>2.9</v>
      </c>
      <c r="W106" s="75">
        <v>2.9</v>
      </c>
      <c r="X106" s="75">
        <v>2.85</v>
      </c>
      <c r="Y106" s="75">
        <v>2.85</v>
      </c>
      <c r="Z106" s="75">
        <v>2.75</v>
      </c>
      <c r="AA106" s="75">
        <v>2.7</v>
      </c>
      <c r="AB106" s="75">
        <v>2.85</v>
      </c>
      <c r="AC106" s="75">
        <v>2.65</v>
      </c>
      <c r="AD106" s="75">
        <v>2.85</v>
      </c>
      <c r="AE106" s="75">
        <v>2.85</v>
      </c>
      <c r="AF106" s="75">
        <v>2.35</v>
      </c>
      <c r="AG106" s="75">
        <v>66.8</v>
      </c>
    </row>
    <row r="107" spans="1:33" x14ac:dyDescent="0.3">
      <c r="A107" s="1"/>
      <c r="B107" s="73" t="s">
        <v>500</v>
      </c>
      <c r="C107" s="73" t="s">
        <v>914</v>
      </c>
      <c r="D107" s="73" t="s">
        <v>38</v>
      </c>
      <c r="E107" s="74" t="s">
        <v>492</v>
      </c>
      <c r="F107" s="75">
        <v>1082.55</v>
      </c>
      <c r="G107" s="75">
        <v>1072.5999999999999</v>
      </c>
      <c r="H107" s="75">
        <v>1016.7</v>
      </c>
      <c r="I107" s="75">
        <v>984.15</v>
      </c>
      <c r="J107" s="75">
        <v>962.4</v>
      </c>
      <c r="K107" s="75">
        <v>938.95</v>
      </c>
      <c r="L107" s="75">
        <v>897.55</v>
      </c>
      <c r="M107" s="75">
        <v>886.45</v>
      </c>
      <c r="N107" s="75">
        <v>875.45</v>
      </c>
      <c r="O107" s="75">
        <v>840.25</v>
      </c>
      <c r="P107" s="75">
        <v>861.35</v>
      </c>
      <c r="Q107" s="75">
        <v>823.35</v>
      </c>
      <c r="R107" s="75">
        <v>825.85</v>
      </c>
      <c r="S107" s="75">
        <v>792.95</v>
      </c>
      <c r="T107" s="75">
        <v>800.4</v>
      </c>
      <c r="U107" s="75">
        <v>780.6</v>
      </c>
      <c r="V107" s="75">
        <v>783.15</v>
      </c>
      <c r="W107" s="75">
        <v>818</v>
      </c>
      <c r="X107" s="75">
        <v>814.6</v>
      </c>
      <c r="Y107" s="75">
        <v>809.8</v>
      </c>
      <c r="Z107" s="75">
        <v>764.6</v>
      </c>
      <c r="AA107" s="75">
        <v>742.65</v>
      </c>
      <c r="AB107" s="75">
        <v>734.95</v>
      </c>
      <c r="AC107" s="75">
        <v>722.75</v>
      </c>
      <c r="AD107" s="75">
        <v>722.1</v>
      </c>
      <c r="AE107" s="75">
        <v>724.7</v>
      </c>
      <c r="AF107" s="75">
        <v>776.05</v>
      </c>
      <c r="AG107" s="75">
        <v>22854.9</v>
      </c>
    </row>
    <row r="108" spans="1:33" x14ac:dyDescent="0.3">
      <c r="A108" s="1"/>
      <c r="B108" s="73" t="s">
        <v>515</v>
      </c>
      <c r="C108" s="73" t="s">
        <v>915</v>
      </c>
      <c r="D108" s="73" t="s">
        <v>38</v>
      </c>
      <c r="E108" s="74" t="s">
        <v>492</v>
      </c>
      <c r="F108" s="75">
        <v>70.7</v>
      </c>
      <c r="G108" s="75">
        <v>68.3</v>
      </c>
      <c r="H108" s="75">
        <v>62.6</v>
      </c>
      <c r="I108" s="75">
        <v>58.25</v>
      </c>
      <c r="J108" s="75">
        <v>51.65</v>
      </c>
      <c r="K108" s="75">
        <v>53.2</v>
      </c>
      <c r="L108" s="75">
        <v>52.6</v>
      </c>
      <c r="M108" s="75">
        <v>51.95</v>
      </c>
      <c r="N108" s="75">
        <v>51.05</v>
      </c>
      <c r="O108" s="75">
        <v>65.5</v>
      </c>
      <c r="P108" s="75">
        <v>70.849999999999994</v>
      </c>
      <c r="Q108" s="75">
        <v>73.900000000000006</v>
      </c>
      <c r="R108" s="75">
        <v>76.900000000000006</v>
      </c>
      <c r="S108" s="75">
        <v>74.05</v>
      </c>
      <c r="T108" s="75">
        <v>73</v>
      </c>
      <c r="U108" s="75">
        <v>44.55</v>
      </c>
      <c r="V108" s="75">
        <v>62.8</v>
      </c>
      <c r="W108" s="75">
        <v>73.75</v>
      </c>
      <c r="X108" s="75">
        <v>74.400000000000006</v>
      </c>
      <c r="Y108" s="75">
        <v>75.2</v>
      </c>
      <c r="Z108" s="75">
        <v>71.55</v>
      </c>
      <c r="AA108" s="75">
        <v>67.400000000000006</v>
      </c>
      <c r="AB108" s="75">
        <v>66.2</v>
      </c>
      <c r="AC108" s="75">
        <v>53.05</v>
      </c>
      <c r="AD108" s="75">
        <v>36.049999999999997</v>
      </c>
      <c r="AE108" s="75">
        <v>36</v>
      </c>
      <c r="AF108" s="75">
        <v>35.950000000000003</v>
      </c>
      <c r="AG108" s="75">
        <v>1651.4</v>
      </c>
    </row>
    <row r="109" spans="1:33" x14ac:dyDescent="0.3">
      <c r="A109" s="1"/>
      <c r="B109" s="73" t="s">
        <v>537</v>
      </c>
      <c r="C109" s="73" t="s">
        <v>1053</v>
      </c>
      <c r="D109" s="73" t="s">
        <v>38</v>
      </c>
      <c r="E109" s="74" t="s">
        <v>494</v>
      </c>
      <c r="F109" s="75">
        <v>104.7</v>
      </c>
      <c r="G109" s="75">
        <v>111.5</v>
      </c>
      <c r="H109" s="75">
        <v>115.15</v>
      </c>
      <c r="I109" s="75">
        <v>115.7</v>
      </c>
      <c r="J109" s="75">
        <v>116.35</v>
      </c>
      <c r="K109" s="75">
        <v>116.7</v>
      </c>
      <c r="L109" s="75">
        <v>118.35</v>
      </c>
      <c r="M109" s="75">
        <v>114.6</v>
      </c>
      <c r="N109" s="75">
        <v>117.25</v>
      </c>
      <c r="O109" s="75">
        <v>118.3</v>
      </c>
      <c r="P109" s="75">
        <v>117.6</v>
      </c>
      <c r="Q109" s="75">
        <v>117.6</v>
      </c>
      <c r="R109" s="75">
        <v>115.65</v>
      </c>
      <c r="S109" s="75">
        <v>117.4</v>
      </c>
      <c r="T109" s="75">
        <v>116.85</v>
      </c>
      <c r="U109" s="75">
        <v>117.35</v>
      </c>
      <c r="V109" s="75">
        <v>116.85</v>
      </c>
      <c r="W109" s="75">
        <v>100.95</v>
      </c>
      <c r="X109" s="75">
        <v>116.85</v>
      </c>
      <c r="Y109" s="75">
        <v>115.65</v>
      </c>
      <c r="Z109" s="75">
        <v>116</v>
      </c>
      <c r="AA109" s="75">
        <v>116.15</v>
      </c>
      <c r="AB109" s="75">
        <v>116.15</v>
      </c>
      <c r="AC109" s="75">
        <v>119.2</v>
      </c>
      <c r="AD109" s="75">
        <v>118.2</v>
      </c>
      <c r="AE109" s="75">
        <v>117.5</v>
      </c>
      <c r="AF109" s="75">
        <v>117.6</v>
      </c>
      <c r="AG109" s="75">
        <v>3122.15</v>
      </c>
    </row>
    <row r="110" spans="1:33" x14ac:dyDescent="0.3">
      <c r="A110" s="1"/>
      <c r="B110" s="73" t="s">
        <v>318</v>
      </c>
      <c r="C110" s="73" t="s">
        <v>1054</v>
      </c>
      <c r="D110" s="73" t="s">
        <v>38</v>
      </c>
      <c r="E110" s="74" t="s">
        <v>493</v>
      </c>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v>0</v>
      </c>
    </row>
    <row r="111" spans="1:33" x14ac:dyDescent="0.3">
      <c r="A111" s="1"/>
      <c r="B111" s="73" t="s">
        <v>521</v>
      </c>
      <c r="C111" s="73" t="s">
        <v>1055</v>
      </c>
      <c r="D111" s="73" t="s">
        <v>38</v>
      </c>
      <c r="E111" s="74" t="s">
        <v>494</v>
      </c>
      <c r="F111" s="75">
        <v>108.55</v>
      </c>
      <c r="G111" s="75">
        <v>119.6</v>
      </c>
      <c r="H111" s="75">
        <v>117.35</v>
      </c>
      <c r="I111" s="75">
        <v>115.7</v>
      </c>
      <c r="J111" s="75">
        <v>116.45</v>
      </c>
      <c r="K111" s="75">
        <v>120.2</v>
      </c>
      <c r="L111" s="75">
        <v>121.5</v>
      </c>
      <c r="M111" s="75">
        <v>119.1</v>
      </c>
      <c r="N111" s="75">
        <v>122.9</v>
      </c>
      <c r="O111" s="75">
        <v>116.95</v>
      </c>
      <c r="P111" s="75">
        <v>123.75</v>
      </c>
      <c r="Q111" s="75">
        <v>121.45</v>
      </c>
      <c r="R111" s="75">
        <v>118.05</v>
      </c>
      <c r="S111" s="75">
        <v>123.2</v>
      </c>
      <c r="T111" s="75">
        <v>123.05</v>
      </c>
      <c r="U111" s="75">
        <v>100.05</v>
      </c>
      <c r="V111" s="75">
        <v>123.75</v>
      </c>
      <c r="W111" s="75">
        <v>104.85</v>
      </c>
      <c r="X111" s="75">
        <v>122.6</v>
      </c>
      <c r="Y111" s="75">
        <v>124.25</v>
      </c>
      <c r="Z111" s="75">
        <v>126.25</v>
      </c>
      <c r="AA111" s="75">
        <v>126.6</v>
      </c>
      <c r="AB111" s="75">
        <v>125.5</v>
      </c>
      <c r="AC111" s="75">
        <v>125.65</v>
      </c>
      <c r="AD111" s="75">
        <v>125.95</v>
      </c>
      <c r="AE111" s="75">
        <v>121.25</v>
      </c>
      <c r="AF111" s="75">
        <v>124.95</v>
      </c>
      <c r="AG111" s="75">
        <v>3239.45</v>
      </c>
    </row>
    <row r="112" spans="1:33" x14ac:dyDescent="0.3">
      <c r="A112" s="1"/>
      <c r="B112" s="73" t="s">
        <v>70</v>
      </c>
      <c r="C112" s="73" t="s">
        <v>916</v>
      </c>
      <c r="D112" s="73" t="s">
        <v>38</v>
      </c>
      <c r="E112" s="74" t="s">
        <v>492</v>
      </c>
      <c r="F112" s="75">
        <v>98.6</v>
      </c>
      <c r="G112" s="75">
        <v>116.4</v>
      </c>
      <c r="H112" s="75">
        <v>116.4</v>
      </c>
      <c r="I112" s="75">
        <v>106.9</v>
      </c>
      <c r="J112" s="75">
        <v>100.2</v>
      </c>
      <c r="K112" s="75">
        <v>82.2</v>
      </c>
      <c r="L112" s="75">
        <v>81.7</v>
      </c>
      <c r="M112" s="75">
        <v>89.45</v>
      </c>
      <c r="N112" s="75">
        <v>85.1</v>
      </c>
      <c r="O112" s="75">
        <v>69.400000000000006</v>
      </c>
      <c r="P112" s="75">
        <v>76.95</v>
      </c>
      <c r="Q112" s="75">
        <v>77.349999999999994</v>
      </c>
      <c r="R112" s="75">
        <v>59</v>
      </c>
      <c r="S112" s="75">
        <v>74.55</v>
      </c>
      <c r="T112" s="75">
        <v>58.15</v>
      </c>
      <c r="U112" s="75">
        <v>71.45</v>
      </c>
      <c r="V112" s="75">
        <v>67.7</v>
      </c>
      <c r="W112" s="75">
        <v>62.35</v>
      </c>
      <c r="X112" s="75">
        <v>65.900000000000006</v>
      </c>
      <c r="Y112" s="75">
        <v>57.3</v>
      </c>
      <c r="Z112" s="75">
        <v>53.95</v>
      </c>
      <c r="AA112" s="75">
        <v>52.15</v>
      </c>
      <c r="AB112" s="75">
        <v>59.4</v>
      </c>
      <c r="AC112" s="75">
        <v>55.05</v>
      </c>
      <c r="AD112" s="75">
        <v>56.35</v>
      </c>
      <c r="AE112" s="75">
        <v>48.8</v>
      </c>
      <c r="AF112" s="75">
        <v>50.35</v>
      </c>
      <c r="AG112" s="75">
        <v>1993.1</v>
      </c>
    </row>
    <row r="113" spans="1:33" x14ac:dyDescent="0.3">
      <c r="A113" s="1"/>
      <c r="B113" s="73" t="s">
        <v>70</v>
      </c>
      <c r="C113" s="73" t="s">
        <v>917</v>
      </c>
      <c r="D113" s="73" t="s">
        <v>38</v>
      </c>
      <c r="E113" s="74" t="s">
        <v>492</v>
      </c>
      <c r="F113" s="75">
        <v>2241.6</v>
      </c>
      <c r="G113" s="75">
        <v>2232.6</v>
      </c>
      <c r="H113" s="75">
        <v>2163.1999999999998</v>
      </c>
      <c r="I113" s="75">
        <v>2081.1</v>
      </c>
      <c r="J113" s="75">
        <v>2063.1</v>
      </c>
      <c r="K113" s="75">
        <v>2028</v>
      </c>
      <c r="L113" s="75">
        <v>2053.3000000000002</v>
      </c>
      <c r="M113" s="75">
        <v>2028.05</v>
      </c>
      <c r="N113" s="75">
        <v>2055.35</v>
      </c>
      <c r="O113" s="75">
        <v>1997.95</v>
      </c>
      <c r="P113" s="75">
        <v>1890.65</v>
      </c>
      <c r="Q113" s="75">
        <v>1929.35</v>
      </c>
      <c r="R113" s="75">
        <v>1950.3</v>
      </c>
      <c r="S113" s="75">
        <v>1944.75</v>
      </c>
      <c r="T113" s="75">
        <v>1852.7</v>
      </c>
      <c r="U113" s="75">
        <v>1953.15</v>
      </c>
      <c r="V113" s="75">
        <v>2008.6</v>
      </c>
      <c r="W113" s="75">
        <v>1988.1</v>
      </c>
      <c r="X113" s="75">
        <v>1848.7</v>
      </c>
      <c r="Y113" s="75">
        <v>1849.95</v>
      </c>
      <c r="Z113" s="75">
        <v>1825.5</v>
      </c>
      <c r="AA113" s="75">
        <v>1817.9</v>
      </c>
      <c r="AB113" s="75">
        <v>1905.1</v>
      </c>
      <c r="AC113" s="75">
        <v>1914.5</v>
      </c>
      <c r="AD113" s="75">
        <v>1939.5</v>
      </c>
      <c r="AE113" s="75">
        <v>1977.45</v>
      </c>
      <c r="AF113" s="75">
        <v>2029.05</v>
      </c>
      <c r="AG113" s="75">
        <v>53569.5</v>
      </c>
    </row>
    <row r="114" spans="1:33" x14ac:dyDescent="0.3">
      <c r="A114" s="1"/>
      <c r="B114" s="73" t="s">
        <v>70</v>
      </c>
      <c r="C114" s="73" t="s">
        <v>74</v>
      </c>
      <c r="D114" s="73" t="s">
        <v>38</v>
      </c>
      <c r="E114" s="74" t="s">
        <v>492</v>
      </c>
      <c r="F114" s="75">
        <v>1221.6500000000001</v>
      </c>
      <c r="G114" s="75">
        <v>1442.65</v>
      </c>
      <c r="H114" s="75">
        <v>1444.1</v>
      </c>
      <c r="I114" s="75">
        <v>1323.05</v>
      </c>
      <c r="J114" s="75">
        <v>1332.1</v>
      </c>
      <c r="K114" s="75">
        <v>1103.8499999999999</v>
      </c>
      <c r="L114" s="75">
        <v>986.2</v>
      </c>
      <c r="M114" s="75">
        <v>1140.95</v>
      </c>
      <c r="N114" s="75">
        <v>1045.25</v>
      </c>
      <c r="O114" s="75">
        <v>839.25</v>
      </c>
      <c r="P114" s="75">
        <v>1095.5</v>
      </c>
      <c r="Q114" s="75">
        <v>915.85</v>
      </c>
      <c r="R114" s="75">
        <v>876.85</v>
      </c>
      <c r="S114" s="75">
        <v>917</v>
      </c>
      <c r="T114" s="75">
        <v>728.7</v>
      </c>
      <c r="U114" s="75">
        <v>898.8</v>
      </c>
      <c r="V114" s="75">
        <v>821.5</v>
      </c>
      <c r="W114" s="75">
        <v>772.7</v>
      </c>
      <c r="X114" s="75">
        <v>808.9</v>
      </c>
      <c r="Y114" s="75">
        <v>752.7</v>
      </c>
      <c r="Z114" s="75">
        <v>660.1</v>
      </c>
      <c r="AA114" s="75">
        <v>687.95</v>
      </c>
      <c r="AB114" s="75">
        <v>722.4</v>
      </c>
      <c r="AC114" s="75">
        <v>697.35</v>
      </c>
      <c r="AD114" s="75">
        <v>717.8</v>
      </c>
      <c r="AE114" s="75">
        <v>582.65</v>
      </c>
      <c r="AF114" s="75">
        <v>596.1</v>
      </c>
      <c r="AG114" s="75">
        <v>25131.9</v>
      </c>
    </row>
    <row r="115" spans="1:33" x14ac:dyDescent="0.3">
      <c r="A115" s="1"/>
      <c r="B115" s="73" t="s">
        <v>70</v>
      </c>
      <c r="C115" s="73" t="s">
        <v>918</v>
      </c>
      <c r="D115" s="73" t="s">
        <v>38</v>
      </c>
      <c r="E115" s="74" t="s">
        <v>492</v>
      </c>
      <c r="F115" s="75">
        <v>238.4</v>
      </c>
      <c r="G115" s="75">
        <v>237.95</v>
      </c>
      <c r="H115" s="75">
        <v>238.15</v>
      </c>
      <c r="I115" s="75">
        <v>238.15</v>
      </c>
      <c r="J115" s="75">
        <v>238.15</v>
      </c>
      <c r="K115" s="75">
        <v>238</v>
      </c>
      <c r="L115" s="75">
        <v>238.2</v>
      </c>
      <c r="M115" s="75">
        <v>201.2</v>
      </c>
      <c r="N115" s="75">
        <v>188.85</v>
      </c>
      <c r="O115" s="75">
        <v>233.1</v>
      </c>
      <c r="P115" s="75">
        <v>213.15</v>
      </c>
      <c r="Q115" s="75">
        <v>238.2</v>
      </c>
      <c r="R115" s="75">
        <v>74.349999999999994</v>
      </c>
      <c r="S115" s="75">
        <v>198.4</v>
      </c>
      <c r="T115" s="75">
        <v>178.7</v>
      </c>
      <c r="U115" s="75">
        <v>213.35</v>
      </c>
      <c r="V115" s="75">
        <v>238.15</v>
      </c>
      <c r="W115" s="75">
        <v>178.75</v>
      </c>
      <c r="X115" s="75">
        <v>193.7</v>
      </c>
      <c r="Y115" s="75">
        <v>237.95</v>
      </c>
      <c r="Z115" s="75">
        <v>196.3</v>
      </c>
      <c r="AA115" s="75">
        <v>178.6</v>
      </c>
      <c r="AB115" s="75">
        <v>163.65</v>
      </c>
      <c r="AC115" s="75">
        <v>163.5</v>
      </c>
      <c r="AD115" s="75">
        <v>173.5</v>
      </c>
      <c r="AE115" s="75">
        <v>203.15</v>
      </c>
      <c r="AF115" s="75">
        <v>238.3</v>
      </c>
      <c r="AG115" s="75">
        <v>5571.85</v>
      </c>
    </row>
    <row r="116" spans="1:33" x14ac:dyDescent="0.3">
      <c r="A116" s="1"/>
      <c r="B116" s="73" t="s">
        <v>76</v>
      </c>
      <c r="C116" s="73" t="s">
        <v>1056</v>
      </c>
      <c r="D116" s="73" t="s">
        <v>38</v>
      </c>
      <c r="E116" s="74" t="s">
        <v>495</v>
      </c>
      <c r="F116" s="75">
        <v>801.5</v>
      </c>
      <c r="G116" s="75">
        <v>209</v>
      </c>
      <c r="H116" s="75">
        <v>438.7</v>
      </c>
      <c r="I116" s="75">
        <v>181.15</v>
      </c>
      <c r="J116" s="75">
        <v>806.55</v>
      </c>
      <c r="K116" s="75">
        <v>1703.7</v>
      </c>
      <c r="L116" s="75">
        <v>1388.7</v>
      </c>
      <c r="M116" s="75">
        <v>1068.2</v>
      </c>
      <c r="N116" s="75">
        <v>1631.9</v>
      </c>
      <c r="O116" s="75">
        <v>2417.4499999999998</v>
      </c>
      <c r="P116" s="75">
        <v>1309.9000000000001</v>
      </c>
      <c r="Q116" s="75">
        <v>543.45000000000005</v>
      </c>
      <c r="R116" s="75">
        <v>865.45</v>
      </c>
      <c r="S116" s="75">
        <v>1861.8</v>
      </c>
      <c r="T116" s="75">
        <v>2330.3000000000002</v>
      </c>
      <c r="U116" s="75">
        <v>2027.55</v>
      </c>
      <c r="V116" s="75">
        <v>895.2</v>
      </c>
      <c r="W116" s="75">
        <v>782.15</v>
      </c>
      <c r="X116" s="75">
        <v>928.2</v>
      </c>
      <c r="Y116" s="75">
        <v>1068.6500000000001</v>
      </c>
      <c r="Z116" s="75">
        <v>668.65</v>
      </c>
      <c r="AA116" s="75">
        <v>712.2</v>
      </c>
      <c r="AB116" s="75">
        <v>1072.95</v>
      </c>
      <c r="AC116" s="75">
        <v>845.3</v>
      </c>
      <c r="AD116" s="75">
        <v>1128.9000000000001</v>
      </c>
      <c r="AE116" s="75">
        <v>1784.85</v>
      </c>
      <c r="AF116" s="75">
        <v>2726.45</v>
      </c>
      <c r="AG116" s="75">
        <v>32198.799999999999</v>
      </c>
    </row>
    <row r="117" spans="1:33" x14ac:dyDescent="0.3">
      <c r="A117" s="1"/>
      <c r="B117" s="73" t="s">
        <v>76</v>
      </c>
      <c r="C117" s="73" t="s">
        <v>1057</v>
      </c>
      <c r="D117" s="73" t="s">
        <v>38</v>
      </c>
      <c r="E117" s="74" t="s">
        <v>495</v>
      </c>
      <c r="F117" s="75">
        <v>798.15</v>
      </c>
      <c r="G117" s="75">
        <v>207.9</v>
      </c>
      <c r="H117" s="75">
        <v>419.45</v>
      </c>
      <c r="I117" s="75">
        <v>188.2</v>
      </c>
      <c r="J117" s="75">
        <v>753.1</v>
      </c>
      <c r="K117" s="75">
        <v>1879.9</v>
      </c>
      <c r="L117" s="75">
        <v>1337.5</v>
      </c>
      <c r="M117" s="75">
        <v>1141.3</v>
      </c>
      <c r="N117" s="75">
        <v>1578.05</v>
      </c>
      <c r="O117" s="75">
        <v>2325.6</v>
      </c>
      <c r="P117" s="75">
        <v>1265.45</v>
      </c>
      <c r="Q117" s="75">
        <v>539</v>
      </c>
      <c r="R117" s="75">
        <v>916</v>
      </c>
      <c r="S117" s="75">
        <v>1691.6</v>
      </c>
      <c r="T117" s="75">
        <v>2111.5500000000002</v>
      </c>
      <c r="U117" s="75">
        <v>1909.4</v>
      </c>
      <c r="V117" s="75">
        <v>912.75</v>
      </c>
      <c r="W117" s="75">
        <v>856.65</v>
      </c>
      <c r="X117" s="75">
        <v>973.8</v>
      </c>
      <c r="Y117" s="75">
        <v>1044.55</v>
      </c>
      <c r="Z117" s="75">
        <v>640.4</v>
      </c>
      <c r="AA117" s="75">
        <v>684.8</v>
      </c>
      <c r="AB117" s="75">
        <v>1065.4000000000001</v>
      </c>
      <c r="AC117" s="75">
        <v>1095.55</v>
      </c>
      <c r="AD117" s="75">
        <v>1015.05</v>
      </c>
      <c r="AE117" s="75">
        <v>1596.2</v>
      </c>
      <c r="AF117" s="75">
        <v>2560.0500000000002</v>
      </c>
      <c r="AG117" s="75">
        <v>31507.35</v>
      </c>
    </row>
    <row r="118" spans="1:33" x14ac:dyDescent="0.3">
      <c r="A118" s="1"/>
      <c r="B118" s="73" t="s">
        <v>76</v>
      </c>
      <c r="C118" s="73" t="s">
        <v>920</v>
      </c>
      <c r="D118" s="73" t="s">
        <v>38</v>
      </c>
      <c r="E118" s="74" t="s">
        <v>492</v>
      </c>
      <c r="F118" s="75">
        <v>1699.25</v>
      </c>
      <c r="G118" s="75">
        <v>1751.9</v>
      </c>
      <c r="H118" s="75">
        <v>1739.4</v>
      </c>
      <c r="I118" s="75">
        <v>1626.6</v>
      </c>
      <c r="J118" s="75">
        <v>1608.2</v>
      </c>
      <c r="K118" s="75">
        <v>1613.3</v>
      </c>
      <c r="L118" s="75">
        <v>1569.2</v>
      </c>
      <c r="M118" s="75">
        <v>1518.75</v>
      </c>
      <c r="N118" s="75">
        <v>1543.6</v>
      </c>
      <c r="O118" s="75">
        <v>1586.4</v>
      </c>
      <c r="P118" s="75">
        <v>1571.7</v>
      </c>
      <c r="Q118" s="75">
        <v>1574.85</v>
      </c>
      <c r="R118" s="75">
        <v>1618.4</v>
      </c>
      <c r="S118" s="75">
        <v>1666.55</v>
      </c>
      <c r="T118" s="75">
        <v>1720.95</v>
      </c>
      <c r="U118" s="75">
        <v>1733.85</v>
      </c>
      <c r="V118" s="75">
        <v>1767.35</v>
      </c>
      <c r="W118" s="75">
        <v>1785.7</v>
      </c>
      <c r="X118" s="75">
        <v>1685.35</v>
      </c>
      <c r="Y118" s="75">
        <v>1771.7</v>
      </c>
      <c r="Z118" s="75">
        <v>1617.4</v>
      </c>
      <c r="AA118" s="75">
        <v>1760.7</v>
      </c>
      <c r="AB118" s="75">
        <v>1733.5</v>
      </c>
      <c r="AC118" s="75">
        <v>1667.85</v>
      </c>
      <c r="AD118" s="75">
        <v>1743.75</v>
      </c>
      <c r="AE118" s="75">
        <v>1737.4</v>
      </c>
      <c r="AF118" s="75">
        <v>1788.95</v>
      </c>
      <c r="AG118" s="75">
        <v>45202.55</v>
      </c>
    </row>
    <row r="119" spans="1:33" x14ac:dyDescent="0.3">
      <c r="A119" s="1"/>
      <c r="B119" s="73" t="s">
        <v>76</v>
      </c>
      <c r="C119" s="73" t="s">
        <v>923</v>
      </c>
      <c r="D119" s="73" t="s">
        <v>216</v>
      </c>
      <c r="E119" s="74" t="s">
        <v>492</v>
      </c>
      <c r="F119" s="75">
        <v>14.4</v>
      </c>
      <c r="G119" s="75">
        <v>14.4</v>
      </c>
      <c r="H119" s="75">
        <v>14.4</v>
      </c>
      <c r="I119" s="75">
        <v>14.4</v>
      </c>
      <c r="J119" s="75">
        <v>14.4</v>
      </c>
      <c r="K119" s="75">
        <v>2.7</v>
      </c>
      <c r="L119" s="75">
        <v>11.1</v>
      </c>
      <c r="M119" s="75">
        <v>14.4</v>
      </c>
      <c r="N119" s="75">
        <v>14.4</v>
      </c>
      <c r="O119" s="75">
        <v>14.4</v>
      </c>
      <c r="P119" s="75">
        <v>14.4</v>
      </c>
      <c r="Q119" s="75">
        <v>14.4</v>
      </c>
      <c r="R119" s="75">
        <v>14.4</v>
      </c>
      <c r="S119" s="75">
        <v>14.4</v>
      </c>
      <c r="T119" s="75">
        <v>14.4</v>
      </c>
      <c r="U119" s="75">
        <v>13.1</v>
      </c>
      <c r="V119" s="75">
        <v>14.4</v>
      </c>
      <c r="W119" s="75">
        <v>14.4</v>
      </c>
      <c r="X119" s="75">
        <v>14.4</v>
      </c>
      <c r="Y119" s="75">
        <v>14.4</v>
      </c>
      <c r="Z119" s="75">
        <v>14.4</v>
      </c>
      <c r="AA119" s="75">
        <v>14.4</v>
      </c>
      <c r="AB119" s="75">
        <v>11.95</v>
      </c>
      <c r="AC119" s="75">
        <v>14.4</v>
      </c>
      <c r="AD119" s="75">
        <v>14.4</v>
      </c>
      <c r="AE119" s="75">
        <v>14.4</v>
      </c>
      <c r="AF119" s="75">
        <v>14.4</v>
      </c>
      <c r="AG119" s="75">
        <v>370.05</v>
      </c>
    </row>
    <row r="120" spans="1:33" x14ac:dyDescent="0.3">
      <c r="A120" s="1"/>
      <c r="B120" s="73" t="s">
        <v>76</v>
      </c>
      <c r="C120" s="73" t="s">
        <v>924</v>
      </c>
      <c r="D120" s="73" t="s">
        <v>38</v>
      </c>
      <c r="E120" s="74" t="s">
        <v>492</v>
      </c>
      <c r="F120" s="75">
        <v>686.8</v>
      </c>
      <c r="G120" s="75">
        <v>690.9</v>
      </c>
      <c r="H120" s="75">
        <v>693.75</v>
      </c>
      <c r="I120" s="75">
        <v>695.05</v>
      </c>
      <c r="J120" s="75">
        <v>694.75</v>
      </c>
      <c r="K120" s="75">
        <v>183.15</v>
      </c>
      <c r="L120" s="75">
        <v>680.6</v>
      </c>
      <c r="M120" s="75">
        <v>682.95</v>
      </c>
      <c r="N120" s="75">
        <v>684.45</v>
      </c>
      <c r="O120" s="75">
        <v>689</v>
      </c>
      <c r="P120" s="75">
        <v>692.2</v>
      </c>
      <c r="Q120" s="75">
        <v>695.35</v>
      </c>
      <c r="R120" s="75">
        <v>700.35</v>
      </c>
      <c r="S120" s="75">
        <v>706.1</v>
      </c>
      <c r="T120" s="75">
        <v>712.65</v>
      </c>
      <c r="U120" s="75">
        <v>713.25</v>
      </c>
      <c r="V120" s="75">
        <v>714.55</v>
      </c>
      <c r="W120" s="75">
        <v>714.25</v>
      </c>
      <c r="X120" s="75">
        <v>717.2</v>
      </c>
      <c r="Y120" s="75">
        <v>715.85</v>
      </c>
      <c r="Z120" s="75">
        <v>708.9</v>
      </c>
      <c r="AA120" s="75">
        <v>712.15</v>
      </c>
      <c r="AB120" s="75">
        <v>638.25</v>
      </c>
      <c r="AC120" s="75">
        <v>680.25</v>
      </c>
      <c r="AD120" s="75">
        <v>695.85</v>
      </c>
      <c r="AE120" s="75">
        <v>698.7</v>
      </c>
      <c r="AF120" s="75">
        <v>697.95</v>
      </c>
      <c r="AG120" s="75">
        <v>18295.2</v>
      </c>
    </row>
    <row r="121" spans="1:33" x14ac:dyDescent="0.3">
      <c r="A121" s="1"/>
      <c r="B121" s="73" t="s">
        <v>76</v>
      </c>
      <c r="C121" s="73" t="s">
        <v>925</v>
      </c>
      <c r="D121" s="73" t="s">
        <v>38</v>
      </c>
      <c r="E121" s="74" t="s">
        <v>492</v>
      </c>
      <c r="F121" s="75">
        <v>2672.25</v>
      </c>
      <c r="G121" s="75">
        <v>2771.7</v>
      </c>
      <c r="H121" s="75">
        <v>3111.5</v>
      </c>
      <c r="I121" s="75">
        <v>3010.25</v>
      </c>
      <c r="J121" s="75">
        <v>3215.45</v>
      </c>
      <c r="K121" s="75">
        <v>2857.25</v>
      </c>
      <c r="L121" s="75">
        <v>2763.75</v>
      </c>
      <c r="M121" s="75">
        <v>3329.65</v>
      </c>
      <c r="N121" s="75">
        <v>3155.5</v>
      </c>
      <c r="O121" s="75">
        <v>3233.85</v>
      </c>
      <c r="P121" s="75">
        <v>3376.9</v>
      </c>
      <c r="Q121" s="75">
        <v>3432.05</v>
      </c>
      <c r="R121" s="75">
        <v>3618.95</v>
      </c>
      <c r="S121" s="75">
        <v>2759.25</v>
      </c>
      <c r="T121" s="75">
        <v>2924</v>
      </c>
      <c r="U121" s="75">
        <v>2702.4</v>
      </c>
      <c r="V121" s="75">
        <v>2705.35</v>
      </c>
      <c r="W121" s="75">
        <v>2677.1</v>
      </c>
      <c r="X121" s="75">
        <v>2573.5</v>
      </c>
      <c r="Y121" s="75">
        <v>2559.0500000000002</v>
      </c>
      <c r="Z121" s="75">
        <v>2591.1</v>
      </c>
      <c r="AA121" s="75">
        <v>2465</v>
      </c>
      <c r="AB121" s="75">
        <v>2248.65</v>
      </c>
      <c r="AC121" s="75">
        <v>2582.1</v>
      </c>
      <c r="AD121" s="75">
        <v>2539.4499999999998</v>
      </c>
      <c r="AE121" s="75">
        <v>2600.4499999999998</v>
      </c>
      <c r="AF121" s="75">
        <v>2572.75</v>
      </c>
      <c r="AG121" s="75">
        <v>77049.2</v>
      </c>
    </row>
    <row r="122" spans="1:33" x14ac:dyDescent="0.3">
      <c r="A122" s="1"/>
      <c r="B122" s="73" t="s">
        <v>76</v>
      </c>
      <c r="C122" s="73" t="s">
        <v>926</v>
      </c>
      <c r="D122" s="73" t="s">
        <v>38</v>
      </c>
      <c r="E122" s="74" t="s">
        <v>492</v>
      </c>
      <c r="F122" s="75">
        <v>1734.2</v>
      </c>
      <c r="G122" s="75">
        <v>1587.4</v>
      </c>
      <c r="H122" s="75">
        <v>1669.45</v>
      </c>
      <c r="I122" s="75">
        <v>1936.45</v>
      </c>
      <c r="J122" s="75">
        <v>1938.45</v>
      </c>
      <c r="K122" s="75">
        <v>1845.5</v>
      </c>
      <c r="L122" s="75">
        <v>1888.5</v>
      </c>
      <c r="M122" s="75">
        <v>1854.355</v>
      </c>
      <c r="N122" s="75">
        <v>1829.45</v>
      </c>
      <c r="O122" s="75">
        <v>1816.95</v>
      </c>
      <c r="P122" s="75">
        <v>1784.95</v>
      </c>
      <c r="Q122" s="75">
        <v>1816.9</v>
      </c>
      <c r="R122" s="75">
        <v>2056.9</v>
      </c>
      <c r="S122" s="75">
        <v>2274.6</v>
      </c>
      <c r="T122" s="75">
        <v>2258.15</v>
      </c>
      <c r="U122" s="75">
        <v>2287.35</v>
      </c>
      <c r="V122" s="75">
        <v>2402.1</v>
      </c>
      <c r="W122" s="75">
        <v>2447.5500000000002</v>
      </c>
      <c r="X122" s="75">
        <v>2360.15</v>
      </c>
      <c r="Y122" s="75">
        <v>2367.75</v>
      </c>
      <c r="Z122" s="75">
        <v>2305.5</v>
      </c>
      <c r="AA122" s="75">
        <v>2323.4</v>
      </c>
      <c r="AB122" s="75">
        <v>2310.9499999999998</v>
      </c>
      <c r="AC122" s="75">
        <v>2034.8</v>
      </c>
      <c r="AD122" s="75">
        <v>2289.5500000000002</v>
      </c>
      <c r="AE122" s="75">
        <v>2251.15</v>
      </c>
      <c r="AF122" s="75">
        <v>2466.75</v>
      </c>
      <c r="AG122" s="75">
        <v>56139.205000000002</v>
      </c>
    </row>
    <row r="123" spans="1:33" x14ac:dyDescent="0.3">
      <c r="A123" s="1"/>
      <c r="B123" s="73" t="s">
        <v>76</v>
      </c>
      <c r="C123" s="73" t="s">
        <v>927</v>
      </c>
      <c r="D123" s="73" t="s">
        <v>38</v>
      </c>
      <c r="E123" s="74" t="s">
        <v>492</v>
      </c>
      <c r="F123" s="75">
        <v>1529.8</v>
      </c>
      <c r="G123" s="75">
        <v>1540.75</v>
      </c>
      <c r="H123" s="75">
        <v>1531.1</v>
      </c>
      <c r="I123" s="75">
        <v>1544.7</v>
      </c>
      <c r="J123" s="75">
        <v>1541.05</v>
      </c>
      <c r="K123" s="75">
        <v>1538.65</v>
      </c>
      <c r="L123" s="75">
        <v>1542.4</v>
      </c>
      <c r="M123" s="75">
        <v>1549.1</v>
      </c>
      <c r="N123" s="75">
        <v>1533.3</v>
      </c>
      <c r="O123" s="75">
        <v>1543.85</v>
      </c>
      <c r="P123" s="75">
        <v>1537</v>
      </c>
      <c r="Q123" s="75">
        <v>1534.7</v>
      </c>
      <c r="R123" s="75">
        <v>1538.55</v>
      </c>
      <c r="S123" s="75">
        <v>1534.9</v>
      </c>
      <c r="T123" s="75">
        <v>1530.65</v>
      </c>
      <c r="U123" s="75">
        <v>1542.35</v>
      </c>
      <c r="V123" s="75">
        <v>1533.65</v>
      </c>
      <c r="W123" s="75">
        <v>1519.75</v>
      </c>
      <c r="X123" s="75">
        <v>1541.6</v>
      </c>
      <c r="Y123" s="75">
        <v>1534.35</v>
      </c>
      <c r="Z123" s="75">
        <v>1526.65</v>
      </c>
      <c r="AA123" s="75">
        <v>1533.5</v>
      </c>
      <c r="AB123" s="75">
        <v>1529.9</v>
      </c>
      <c r="AC123" s="75">
        <v>1540.35</v>
      </c>
      <c r="AD123" s="75">
        <v>1524.95</v>
      </c>
      <c r="AE123" s="75">
        <v>1530.8</v>
      </c>
      <c r="AF123" s="75">
        <v>1529.45</v>
      </c>
      <c r="AG123" s="75">
        <v>41457.800000000003</v>
      </c>
    </row>
    <row r="124" spans="1:33" x14ac:dyDescent="0.3">
      <c r="A124" s="1"/>
      <c r="B124" s="73" t="s">
        <v>76</v>
      </c>
      <c r="C124" s="73" t="s">
        <v>1058</v>
      </c>
      <c r="D124" s="73" t="s">
        <v>1059</v>
      </c>
      <c r="E124" s="74" t="s">
        <v>494</v>
      </c>
      <c r="F124" s="75">
        <v>617.29999999999995</v>
      </c>
      <c r="G124" s="75">
        <v>777.85</v>
      </c>
      <c r="H124" s="75">
        <v>775.25</v>
      </c>
      <c r="I124" s="75">
        <v>781.5</v>
      </c>
      <c r="J124" s="75">
        <v>774.65</v>
      </c>
      <c r="K124" s="75">
        <v>784.05</v>
      </c>
      <c r="L124" s="75">
        <v>796.8</v>
      </c>
      <c r="M124" s="75">
        <v>780.4</v>
      </c>
      <c r="N124" s="75">
        <v>795.9</v>
      </c>
      <c r="O124" s="75">
        <v>790.05</v>
      </c>
      <c r="P124" s="75">
        <v>796.25</v>
      </c>
      <c r="Q124" s="75">
        <v>788.05</v>
      </c>
      <c r="R124" s="75">
        <v>788.55</v>
      </c>
      <c r="S124" s="75">
        <v>802.55</v>
      </c>
      <c r="T124" s="75">
        <v>806.7</v>
      </c>
      <c r="U124" s="75">
        <v>807.45</v>
      </c>
      <c r="V124" s="75">
        <v>796</v>
      </c>
      <c r="W124" s="75">
        <v>673.45</v>
      </c>
      <c r="X124" s="75">
        <v>801.6</v>
      </c>
      <c r="Y124" s="75">
        <v>812.3</v>
      </c>
      <c r="Z124" s="75">
        <v>825.85</v>
      </c>
      <c r="AA124" s="75">
        <v>827</v>
      </c>
      <c r="AB124" s="75">
        <v>817.5</v>
      </c>
      <c r="AC124" s="75">
        <v>819.3</v>
      </c>
      <c r="AD124" s="75">
        <v>821.5</v>
      </c>
      <c r="AE124" s="75">
        <v>812.65</v>
      </c>
      <c r="AF124" s="75">
        <v>830.05</v>
      </c>
      <c r="AG124" s="75">
        <v>21300.5</v>
      </c>
    </row>
    <row r="125" spans="1:33" x14ac:dyDescent="0.3">
      <c r="A125" s="1"/>
      <c r="B125" s="73" t="s">
        <v>76</v>
      </c>
      <c r="C125" s="73" t="s">
        <v>1060</v>
      </c>
      <c r="D125" s="73" t="s">
        <v>38</v>
      </c>
      <c r="E125" s="74" t="s">
        <v>494</v>
      </c>
      <c r="F125" s="75">
        <v>824.1</v>
      </c>
      <c r="G125" s="75">
        <v>1044.55</v>
      </c>
      <c r="H125" s="75">
        <v>1039.05</v>
      </c>
      <c r="I125" s="75">
        <v>1048.3499999999999</v>
      </c>
      <c r="J125" s="75">
        <v>1039</v>
      </c>
      <c r="K125" s="75">
        <v>1055.7</v>
      </c>
      <c r="L125" s="75">
        <v>1071.4000000000001</v>
      </c>
      <c r="M125" s="75">
        <v>1044.95</v>
      </c>
      <c r="N125" s="75">
        <v>1068.5</v>
      </c>
      <c r="O125" s="75">
        <v>1048.05</v>
      </c>
      <c r="P125" s="75">
        <v>1069.55</v>
      </c>
      <c r="Q125" s="75">
        <v>1058.6500000000001</v>
      </c>
      <c r="R125" s="75">
        <v>1058.75</v>
      </c>
      <c r="S125" s="75">
        <v>1080.2</v>
      </c>
      <c r="T125" s="75">
        <v>1084.5999999999999</v>
      </c>
      <c r="U125" s="75">
        <v>1086.45</v>
      </c>
      <c r="V125" s="75">
        <v>1068.25</v>
      </c>
      <c r="W125" s="75">
        <v>916.35</v>
      </c>
      <c r="X125" s="75">
        <v>1082.5999999999999</v>
      </c>
      <c r="Y125" s="75">
        <v>1094.6500000000001</v>
      </c>
      <c r="Z125" s="75">
        <v>1111.3499999999999</v>
      </c>
      <c r="AA125" s="75">
        <v>1105.6500000000001</v>
      </c>
      <c r="AB125" s="75">
        <v>1089.3499999999999</v>
      </c>
      <c r="AC125" s="75">
        <v>1100.0999999999999</v>
      </c>
      <c r="AD125" s="75">
        <v>1098.3499999999999</v>
      </c>
      <c r="AE125" s="75">
        <v>1119.5999999999999</v>
      </c>
      <c r="AF125" s="75">
        <v>1119.5</v>
      </c>
      <c r="AG125" s="75">
        <v>28627.599999999999</v>
      </c>
    </row>
    <row r="126" spans="1:33" x14ac:dyDescent="0.3">
      <c r="A126" s="1"/>
      <c r="B126" s="73" t="s">
        <v>76</v>
      </c>
      <c r="C126" s="73" t="s">
        <v>1061</v>
      </c>
      <c r="D126" s="73" t="s">
        <v>78</v>
      </c>
      <c r="E126" s="74" t="s">
        <v>493</v>
      </c>
      <c r="F126" s="75">
        <v>457.7</v>
      </c>
      <c r="G126" s="75"/>
      <c r="H126" s="75"/>
      <c r="I126" s="75"/>
      <c r="J126" s="75"/>
      <c r="K126" s="75"/>
      <c r="L126" s="75"/>
      <c r="M126" s="75"/>
      <c r="N126" s="75"/>
      <c r="O126" s="75"/>
      <c r="P126" s="75">
        <v>357.5</v>
      </c>
      <c r="Q126" s="75"/>
      <c r="R126" s="75"/>
      <c r="S126" s="75"/>
      <c r="T126" s="75"/>
      <c r="U126" s="75"/>
      <c r="V126" s="75"/>
      <c r="W126" s="75"/>
      <c r="X126" s="75"/>
      <c r="Y126" s="75"/>
      <c r="Z126" s="75"/>
      <c r="AA126" s="75"/>
      <c r="AB126" s="75"/>
      <c r="AC126" s="75"/>
      <c r="AD126" s="75"/>
      <c r="AE126" s="75"/>
      <c r="AF126" s="75"/>
      <c r="AG126" s="75">
        <v>815.2</v>
      </c>
    </row>
    <row r="127" spans="1:33" x14ac:dyDescent="0.3">
      <c r="A127" s="1"/>
      <c r="B127" s="73" t="s">
        <v>76</v>
      </c>
      <c r="C127" s="73" t="s">
        <v>1061</v>
      </c>
      <c r="D127" s="73" t="s">
        <v>1062</v>
      </c>
      <c r="E127" s="74" t="s">
        <v>493</v>
      </c>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v>0</v>
      </c>
    </row>
    <row r="128" spans="1:33" x14ac:dyDescent="0.3">
      <c r="A128" s="1"/>
      <c r="B128" s="73" t="s">
        <v>76</v>
      </c>
      <c r="C128" s="73" t="s">
        <v>1061</v>
      </c>
      <c r="D128" s="73" t="s">
        <v>1063</v>
      </c>
      <c r="E128" s="74" t="s">
        <v>493</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v>0</v>
      </c>
    </row>
    <row r="129" spans="1:33" x14ac:dyDescent="0.3">
      <c r="A129" s="1"/>
      <c r="B129" s="73" t="s">
        <v>76</v>
      </c>
      <c r="C129" s="73" t="s">
        <v>1064</v>
      </c>
      <c r="D129" s="73" t="s">
        <v>1065</v>
      </c>
      <c r="E129" s="74" t="s">
        <v>493</v>
      </c>
      <c r="F129" s="75"/>
      <c r="G129" s="75"/>
      <c r="H129" s="75"/>
      <c r="I129" s="75"/>
      <c r="J129" s="75">
        <v>1163.8499999999999</v>
      </c>
      <c r="K129" s="75"/>
      <c r="L129" s="75"/>
      <c r="M129" s="75"/>
      <c r="N129" s="75"/>
      <c r="O129" s="75"/>
      <c r="P129" s="75"/>
      <c r="Q129" s="75"/>
      <c r="R129" s="75"/>
      <c r="S129" s="75"/>
      <c r="T129" s="75"/>
      <c r="U129" s="75"/>
      <c r="V129" s="75"/>
      <c r="W129" s="75"/>
      <c r="X129" s="75"/>
      <c r="Y129" s="75"/>
      <c r="Z129" s="75"/>
      <c r="AA129" s="75"/>
      <c r="AB129" s="75"/>
      <c r="AC129" s="75">
        <v>1371.15</v>
      </c>
      <c r="AD129" s="75">
        <v>2534.6</v>
      </c>
      <c r="AE129" s="75">
        <v>2032</v>
      </c>
      <c r="AF129" s="75"/>
      <c r="AG129" s="75">
        <v>7101.6</v>
      </c>
    </row>
    <row r="130" spans="1:33" x14ac:dyDescent="0.3">
      <c r="A130" s="1"/>
      <c r="B130" s="73" t="s">
        <v>76</v>
      </c>
      <c r="C130" s="73" t="s">
        <v>81</v>
      </c>
      <c r="D130" s="73" t="s">
        <v>1031</v>
      </c>
      <c r="E130" s="74" t="s">
        <v>493</v>
      </c>
      <c r="F130" s="75">
        <v>45.5</v>
      </c>
      <c r="G130" s="75"/>
      <c r="H130" s="75">
        <v>2857.9</v>
      </c>
      <c r="I130" s="75">
        <v>3507.15</v>
      </c>
      <c r="J130" s="75">
        <v>3516.25</v>
      </c>
      <c r="K130" s="75">
        <v>3370.45</v>
      </c>
      <c r="L130" s="75">
        <v>3508.3</v>
      </c>
      <c r="M130" s="75">
        <v>3518.5</v>
      </c>
      <c r="N130" s="75">
        <v>3515.3</v>
      </c>
      <c r="O130" s="75">
        <v>3521.35</v>
      </c>
      <c r="P130" s="75">
        <v>3522.15</v>
      </c>
      <c r="Q130" s="75">
        <v>3507.3</v>
      </c>
      <c r="R130" s="75">
        <v>3508.45</v>
      </c>
      <c r="S130" s="75">
        <v>3513.8</v>
      </c>
      <c r="T130" s="75">
        <v>3516.15</v>
      </c>
      <c r="U130" s="75">
        <v>3520</v>
      </c>
      <c r="V130" s="75">
        <v>3494.8</v>
      </c>
      <c r="W130" s="75">
        <v>3507.3</v>
      </c>
      <c r="X130" s="75">
        <v>3519.2</v>
      </c>
      <c r="Y130" s="75">
        <v>3238.7</v>
      </c>
      <c r="Z130" s="75">
        <v>3375.5</v>
      </c>
      <c r="AA130" s="75">
        <v>3502</v>
      </c>
      <c r="AB130" s="75">
        <v>3508.45</v>
      </c>
      <c r="AC130" s="75">
        <v>3504.8</v>
      </c>
      <c r="AD130" s="75">
        <v>3506.1</v>
      </c>
      <c r="AE130" s="75">
        <v>3470.75</v>
      </c>
      <c r="AF130" s="75">
        <v>3508.4</v>
      </c>
      <c r="AG130" s="75">
        <v>86584.55</v>
      </c>
    </row>
    <row r="131" spans="1:33" x14ac:dyDescent="0.3">
      <c r="A131" s="1"/>
      <c r="B131" s="73" t="s">
        <v>76</v>
      </c>
      <c r="C131" s="73" t="s">
        <v>81</v>
      </c>
      <c r="D131" s="73" t="s">
        <v>41</v>
      </c>
      <c r="E131" s="74" t="s">
        <v>493</v>
      </c>
      <c r="F131" s="75">
        <v>994.75</v>
      </c>
      <c r="G131" s="75">
        <v>3564.1</v>
      </c>
      <c r="H131" s="75">
        <v>3454.5</v>
      </c>
      <c r="I131" s="75">
        <v>3573.7</v>
      </c>
      <c r="J131" s="75">
        <v>3584.95</v>
      </c>
      <c r="K131" s="75">
        <v>3414.1</v>
      </c>
      <c r="L131" s="75">
        <v>3566.25</v>
      </c>
      <c r="M131" s="75">
        <v>3570.9</v>
      </c>
      <c r="N131" s="75">
        <v>3567.75</v>
      </c>
      <c r="O131" s="75">
        <v>3572.2</v>
      </c>
      <c r="P131" s="75">
        <v>3578.4</v>
      </c>
      <c r="Q131" s="75">
        <v>3564.6</v>
      </c>
      <c r="R131" s="75">
        <v>3566.75</v>
      </c>
      <c r="S131" s="75">
        <v>3572.6</v>
      </c>
      <c r="T131" s="75">
        <v>3573.15</v>
      </c>
      <c r="U131" s="75">
        <v>3575.55</v>
      </c>
      <c r="V131" s="75">
        <v>3551.55</v>
      </c>
      <c r="W131" s="75">
        <v>3562.65</v>
      </c>
      <c r="X131" s="75">
        <v>3572.65</v>
      </c>
      <c r="Y131" s="75">
        <v>3276.45</v>
      </c>
      <c r="Z131" s="75">
        <v>3420.85</v>
      </c>
      <c r="AA131" s="75">
        <v>3556.3</v>
      </c>
      <c r="AB131" s="75">
        <v>3564.55</v>
      </c>
      <c r="AC131" s="75">
        <v>3559.7</v>
      </c>
      <c r="AD131" s="75">
        <v>3561.75</v>
      </c>
      <c r="AE131" s="75">
        <v>3523.6</v>
      </c>
      <c r="AF131" s="75">
        <v>3560.95</v>
      </c>
      <c r="AG131" s="75">
        <v>93005.25</v>
      </c>
    </row>
    <row r="132" spans="1:33" x14ac:dyDescent="0.3">
      <c r="A132" s="1"/>
      <c r="B132" s="73" t="s">
        <v>76</v>
      </c>
      <c r="C132" s="73" t="s">
        <v>81</v>
      </c>
      <c r="D132" s="73" t="s">
        <v>1066</v>
      </c>
      <c r="E132" s="74" t="s">
        <v>493</v>
      </c>
      <c r="F132" s="75">
        <v>265.89999999999998</v>
      </c>
      <c r="G132" s="75">
        <v>1619.6</v>
      </c>
      <c r="H132" s="75">
        <v>3090.7</v>
      </c>
      <c r="I132" s="75">
        <v>3603</v>
      </c>
      <c r="J132" s="75">
        <v>3661.35</v>
      </c>
      <c r="K132" s="75">
        <v>3495.3</v>
      </c>
      <c r="L132" s="75">
        <v>3591.05</v>
      </c>
      <c r="M132" s="75">
        <v>3583.9</v>
      </c>
      <c r="N132" s="75">
        <v>3585.9</v>
      </c>
      <c r="O132" s="75">
        <v>3594.65</v>
      </c>
      <c r="P132" s="75">
        <v>3599.45</v>
      </c>
      <c r="Q132" s="75">
        <v>3595.1</v>
      </c>
      <c r="R132" s="75">
        <v>3592.25</v>
      </c>
      <c r="S132" s="75">
        <v>3597.6</v>
      </c>
      <c r="T132" s="75">
        <v>3593.95</v>
      </c>
      <c r="U132" s="75">
        <v>3595.4</v>
      </c>
      <c r="V132" s="75">
        <v>3579.4</v>
      </c>
      <c r="W132" s="75">
        <v>3587.55</v>
      </c>
      <c r="X132" s="75">
        <v>3602.75</v>
      </c>
      <c r="Y132" s="75">
        <v>3425.2</v>
      </c>
      <c r="Z132" s="75">
        <v>3514.3</v>
      </c>
      <c r="AA132" s="75">
        <v>3600</v>
      </c>
      <c r="AB132" s="75">
        <v>3602.25</v>
      </c>
      <c r="AC132" s="75">
        <v>3858</v>
      </c>
      <c r="AD132" s="75">
        <v>3733</v>
      </c>
      <c r="AE132" s="75">
        <v>3700.65</v>
      </c>
      <c r="AF132" s="75">
        <v>3596.35</v>
      </c>
      <c r="AG132" s="75">
        <v>91464.55</v>
      </c>
    </row>
    <row r="133" spans="1:33" x14ac:dyDescent="0.3">
      <c r="A133" s="1"/>
      <c r="B133" s="73" t="s">
        <v>1067</v>
      </c>
      <c r="C133" s="73" t="s">
        <v>1068</v>
      </c>
      <c r="D133" s="73" t="s">
        <v>38</v>
      </c>
      <c r="E133" s="74" t="s">
        <v>494</v>
      </c>
      <c r="F133" s="75">
        <v>131.19999999999999</v>
      </c>
      <c r="G133" s="75">
        <v>141.69999999999999</v>
      </c>
      <c r="H133" s="75">
        <v>142.19999999999999</v>
      </c>
      <c r="I133" s="75">
        <v>138.80000000000001</v>
      </c>
      <c r="J133" s="75">
        <v>139</v>
      </c>
      <c r="K133" s="75">
        <v>143.44999999999999</v>
      </c>
      <c r="L133" s="75">
        <v>145.55000000000001</v>
      </c>
      <c r="M133" s="75">
        <v>121.5</v>
      </c>
      <c r="N133" s="75">
        <v>147.1</v>
      </c>
      <c r="O133" s="75">
        <v>138.44999999999999</v>
      </c>
      <c r="P133" s="75">
        <v>146.94999999999999</v>
      </c>
      <c r="Q133" s="75">
        <v>145.25</v>
      </c>
      <c r="R133" s="75">
        <v>142.44999999999999</v>
      </c>
      <c r="S133" s="75">
        <v>147.55000000000001</v>
      </c>
      <c r="T133" s="75">
        <v>146.5</v>
      </c>
      <c r="U133" s="75">
        <v>118.45</v>
      </c>
      <c r="V133" s="75">
        <v>146.69999999999999</v>
      </c>
      <c r="W133" s="75">
        <v>126.15</v>
      </c>
      <c r="X133" s="75">
        <v>146.6</v>
      </c>
      <c r="Y133" s="75">
        <v>148.6</v>
      </c>
      <c r="Z133" s="75">
        <v>151.1</v>
      </c>
      <c r="AA133" s="75">
        <v>150.94999999999999</v>
      </c>
      <c r="AB133" s="75">
        <v>148.94999999999999</v>
      </c>
      <c r="AC133" s="75">
        <v>149</v>
      </c>
      <c r="AD133" s="75">
        <v>149.5</v>
      </c>
      <c r="AE133" s="75">
        <v>147.1</v>
      </c>
      <c r="AF133" s="75">
        <v>151.1</v>
      </c>
      <c r="AG133" s="75">
        <v>3851.85</v>
      </c>
    </row>
    <row r="134" spans="1:33" x14ac:dyDescent="0.3">
      <c r="A134" s="1"/>
      <c r="B134" s="73" t="s">
        <v>523</v>
      </c>
      <c r="C134" s="73" t="s">
        <v>1069</v>
      </c>
      <c r="D134" s="73" t="s">
        <v>38</v>
      </c>
      <c r="E134" s="74" t="s">
        <v>495</v>
      </c>
      <c r="F134" s="75">
        <v>349.3</v>
      </c>
      <c r="G134" s="75">
        <v>69.8</v>
      </c>
      <c r="H134" s="75">
        <v>44.35</v>
      </c>
      <c r="I134" s="75">
        <v>22.85</v>
      </c>
      <c r="J134" s="75">
        <v>118.6</v>
      </c>
      <c r="K134" s="75">
        <v>485.2</v>
      </c>
      <c r="L134" s="75">
        <v>463.45</v>
      </c>
      <c r="M134" s="75">
        <v>445.05</v>
      </c>
      <c r="N134" s="75">
        <v>413.05</v>
      </c>
      <c r="O134" s="75">
        <v>637.9</v>
      </c>
      <c r="P134" s="75">
        <v>405.35</v>
      </c>
      <c r="Q134" s="75">
        <v>411.3</v>
      </c>
      <c r="R134" s="75">
        <v>397.65</v>
      </c>
      <c r="S134" s="75">
        <v>552.75</v>
      </c>
      <c r="T134" s="75">
        <v>719.55</v>
      </c>
      <c r="U134" s="75">
        <v>669.25</v>
      </c>
      <c r="V134" s="75">
        <v>325.10000000000002</v>
      </c>
      <c r="W134" s="75">
        <v>410</v>
      </c>
      <c r="X134" s="75">
        <v>384.65</v>
      </c>
      <c r="Y134" s="75">
        <v>294.5</v>
      </c>
      <c r="Z134" s="75">
        <v>314.55</v>
      </c>
      <c r="AA134" s="75">
        <v>334.75</v>
      </c>
      <c r="AB134" s="75">
        <v>314.75</v>
      </c>
      <c r="AC134" s="75">
        <v>289.7</v>
      </c>
      <c r="AD134" s="75">
        <v>279.55</v>
      </c>
      <c r="AE134" s="75">
        <v>432.3</v>
      </c>
      <c r="AF134" s="75">
        <v>761.25</v>
      </c>
      <c r="AG134" s="75">
        <v>10346.5</v>
      </c>
    </row>
    <row r="135" spans="1:33" x14ac:dyDescent="0.3">
      <c r="A135" s="1"/>
      <c r="B135" s="73" t="s">
        <v>524</v>
      </c>
      <c r="C135" s="73" t="s">
        <v>1070</v>
      </c>
      <c r="D135" s="73" t="s">
        <v>38</v>
      </c>
      <c r="E135" s="74" t="s">
        <v>495</v>
      </c>
      <c r="F135" s="75">
        <v>930.9</v>
      </c>
      <c r="G135" s="75">
        <v>197.8</v>
      </c>
      <c r="H135" s="75">
        <v>83.05</v>
      </c>
      <c r="I135" s="75">
        <v>77</v>
      </c>
      <c r="J135" s="75">
        <v>346.4</v>
      </c>
      <c r="K135" s="75">
        <v>1295</v>
      </c>
      <c r="L135" s="75">
        <v>1321.45</v>
      </c>
      <c r="M135" s="75">
        <v>1161.05</v>
      </c>
      <c r="N135" s="75">
        <v>1078.6500000000001</v>
      </c>
      <c r="O135" s="75">
        <v>1684.3</v>
      </c>
      <c r="P135" s="75">
        <v>1125.25</v>
      </c>
      <c r="Q135" s="75">
        <v>1125.8499999999999</v>
      </c>
      <c r="R135" s="75">
        <v>1049.9000000000001</v>
      </c>
      <c r="S135" s="75">
        <v>1354.95</v>
      </c>
      <c r="T135" s="75">
        <v>1835</v>
      </c>
      <c r="U135" s="75">
        <v>1763.4</v>
      </c>
      <c r="V135" s="75">
        <v>945.45</v>
      </c>
      <c r="W135" s="75">
        <v>1089.45</v>
      </c>
      <c r="X135" s="75">
        <v>1074.45</v>
      </c>
      <c r="Y135" s="75">
        <v>916.5</v>
      </c>
      <c r="Z135" s="75">
        <v>908</v>
      </c>
      <c r="AA135" s="75">
        <v>964.25</v>
      </c>
      <c r="AB135" s="75">
        <v>940.7</v>
      </c>
      <c r="AC135" s="75">
        <v>828.7</v>
      </c>
      <c r="AD135" s="75">
        <v>793.95</v>
      </c>
      <c r="AE135" s="75">
        <v>1243.5</v>
      </c>
      <c r="AF135" s="75">
        <v>2043.55</v>
      </c>
      <c r="AG135" s="75">
        <v>28178.45</v>
      </c>
    </row>
    <row r="136" spans="1:33" ht="27.6" x14ac:dyDescent="0.3">
      <c r="A136" s="1"/>
      <c r="B136" s="73" t="s">
        <v>513</v>
      </c>
      <c r="C136" s="73" t="s">
        <v>928</v>
      </c>
      <c r="D136" s="73" t="s">
        <v>38</v>
      </c>
      <c r="E136" s="74" t="s">
        <v>492</v>
      </c>
      <c r="F136" s="75">
        <v>286.35000000000002</v>
      </c>
      <c r="G136" s="75">
        <v>299.39999999999998</v>
      </c>
      <c r="H136" s="75">
        <v>284.60000000000002</v>
      </c>
      <c r="I136" s="75">
        <v>272</v>
      </c>
      <c r="J136" s="75">
        <v>260.10000000000002</v>
      </c>
      <c r="K136" s="75">
        <v>253.6</v>
      </c>
      <c r="L136" s="75">
        <v>246.4</v>
      </c>
      <c r="M136" s="75">
        <v>237.8</v>
      </c>
      <c r="N136" s="75">
        <v>232.45</v>
      </c>
      <c r="O136" s="75">
        <v>227.2</v>
      </c>
      <c r="P136" s="75">
        <v>225.45</v>
      </c>
      <c r="Q136" s="75">
        <v>219.9</v>
      </c>
      <c r="R136" s="75">
        <v>215.95</v>
      </c>
      <c r="S136" s="75">
        <v>210.4</v>
      </c>
      <c r="T136" s="75">
        <v>206.5</v>
      </c>
      <c r="U136" s="75">
        <v>205.1</v>
      </c>
      <c r="V136" s="75">
        <v>201.15</v>
      </c>
      <c r="W136" s="75">
        <v>197.6</v>
      </c>
      <c r="X136" s="75">
        <v>196.15</v>
      </c>
      <c r="Y136" s="75">
        <v>193.4</v>
      </c>
      <c r="Z136" s="75">
        <v>187.2</v>
      </c>
      <c r="AA136" s="75">
        <v>184.2</v>
      </c>
      <c r="AB136" s="75">
        <v>181.65</v>
      </c>
      <c r="AC136" s="75">
        <v>178.45</v>
      </c>
      <c r="AD136" s="75">
        <v>179.15</v>
      </c>
      <c r="AE136" s="75">
        <v>177.25</v>
      </c>
      <c r="AF136" s="75">
        <v>176.3</v>
      </c>
      <c r="AG136" s="75">
        <v>5935.7</v>
      </c>
    </row>
    <row r="137" spans="1:33" x14ac:dyDescent="0.3">
      <c r="A137" s="1"/>
      <c r="B137" s="73" t="s">
        <v>335</v>
      </c>
      <c r="C137" s="73" t="s">
        <v>960</v>
      </c>
      <c r="D137" s="73" t="s">
        <v>38</v>
      </c>
      <c r="E137" s="74" t="s">
        <v>493</v>
      </c>
      <c r="F137" s="75">
        <v>91.2</v>
      </c>
      <c r="G137" s="75">
        <v>90.85</v>
      </c>
      <c r="H137" s="75">
        <v>97.4</v>
      </c>
      <c r="I137" s="75">
        <v>98.75</v>
      </c>
      <c r="J137" s="75">
        <v>108</v>
      </c>
      <c r="K137" s="75">
        <v>108</v>
      </c>
      <c r="L137" s="75">
        <v>37.9</v>
      </c>
      <c r="M137" s="75">
        <v>108</v>
      </c>
      <c r="N137" s="75">
        <v>103.4</v>
      </c>
      <c r="O137" s="75">
        <v>106.65</v>
      </c>
      <c r="P137" s="75">
        <v>108</v>
      </c>
      <c r="Q137" s="75">
        <v>108</v>
      </c>
      <c r="R137" s="75">
        <v>108</v>
      </c>
      <c r="S137" s="75">
        <v>108</v>
      </c>
      <c r="T137" s="75">
        <v>108</v>
      </c>
      <c r="U137" s="75">
        <v>106.95</v>
      </c>
      <c r="V137" s="75">
        <v>104.7</v>
      </c>
      <c r="W137" s="75">
        <v>25.7</v>
      </c>
      <c r="X137" s="75">
        <v>80.849999999999994</v>
      </c>
      <c r="Y137" s="75">
        <v>93.2</v>
      </c>
      <c r="Z137" s="75">
        <v>102.15</v>
      </c>
      <c r="AA137" s="75">
        <v>80.55</v>
      </c>
      <c r="AB137" s="75">
        <v>83</v>
      </c>
      <c r="AC137" s="75">
        <v>74.25</v>
      </c>
      <c r="AD137" s="75">
        <v>84.3</v>
      </c>
      <c r="AE137" s="75">
        <v>108</v>
      </c>
      <c r="AF137" s="75">
        <v>108</v>
      </c>
      <c r="AG137" s="75">
        <v>2541.8000000000002</v>
      </c>
    </row>
    <row r="138" spans="1:33" x14ac:dyDescent="0.3">
      <c r="A138" s="1"/>
      <c r="B138" s="73" t="s">
        <v>335</v>
      </c>
      <c r="C138" s="73" t="s">
        <v>1071</v>
      </c>
      <c r="D138" s="73" t="s">
        <v>38</v>
      </c>
      <c r="E138" s="74" t="s">
        <v>493</v>
      </c>
      <c r="F138" s="75">
        <v>55.2</v>
      </c>
      <c r="G138" s="75">
        <v>55.2</v>
      </c>
      <c r="H138" s="75">
        <v>58.8</v>
      </c>
      <c r="I138" s="75">
        <v>62.7</v>
      </c>
      <c r="J138" s="75">
        <v>69.599999999999994</v>
      </c>
      <c r="K138" s="75">
        <v>69.599999999999994</v>
      </c>
      <c r="L138" s="75">
        <v>26.35</v>
      </c>
      <c r="M138" s="75">
        <v>69.099999999999994</v>
      </c>
      <c r="N138" s="75">
        <v>66.650000000000006</v>
      </c>
      <c r="O138" s="75">
        <v>67.7</v>
      </c>
      <c r="P138" s="75">
        <v>69.599999999999994</v>
      </c>
      <c r="Q138" s="75">
        <v>69.599999999999994</v>
      </c>
      <c r="R138" s="75">
        <v>69.599999999999994</v>
      </c>
      <c r="S138" s="75">
        <v>69.599999999999994</v>
      </c>
      <c r="T138" s="75">
        <v>70</v>
      </c>
      <c r="U138" s="75">
        <v>41.65</v>
      </c>
      <c r="V138" s="75">
        <v>32.799999999999997</v>
      </c>
      <c r="W138" s="75">
        <v>10.199999999999999</v>
      </c>
      <c r="X138" s="75">
        <v>56.5</v>
      </c>
      <c r="Y138" s="75">
        <v>60</v>
      </c>
      <c r="Z138" s="75">
        <v>63.25</v>
      </c>
      <c r="AA138" s="75">
        <v>62.45</v>
      </c>
      <c r="AB138" s="75">
        <v>63.9</v>
      </c>
      <c r="AC138" s="75">
        <v>60.9</v>
      </c>
      <c r="AD138" s="75">
        <v>63.5</v>
      </c>
      <c r="AE138" s="75">
        <v>61.85</v>
      </c>
      <c r="AF138" s="75">
        <v>62.1</v>
      </c>
      <c r="AG138" s="75">
        <v>1588.4</v>
      </c>
    </row>
    <row r="139" spans="1:33" x14ac:dyDescent="0.3">
      <c r="A139" s="1"/>
      <c r="B139" s="73" t="s">
        <v>335</v>
      </c>
      <c r="C139" s="73" t="s">
        <v>1072</v>
      </c>
      <c r="D139" s="73" t="s">
        <v>38</v>
      </c>
      <c r="E139" s="74" t="s">
        <v>493</v>
      </c>
      <c r="F139" s="75">
        <v>26.4</v>
      </c>
      <c r="G139" s="75">
        <v>26.4</v>
      </c>
      <c r="H139" s="75">
        <v>25.6</v>
      </c>
      <c r="I139" s="75">
        <v>25.75</v>
      </c>
      <c r="J139" s="75">
        <v>26.4</v>
      </c>
      <c r="K139" s="75">
        <v>26.4</v>
      </c>
      <c r="L139" s="75">
        <v>10.15</v>
      </c>
      <c r="M139" s="75">
        <v>26.3</v>
      </c>
      <c r="N139" s="75">
        <v>26.15</v>
      </c>
      <c r="O139" s="75">
        <v>26.3</v>
      </c>
      <c r="P139" s="75">
        <v>26.4</v>
      </c>
      <c r="Q139" s="75">
        <v>26.4</v>
      </c>
      <c r="R139" s="75">
        <v>26.4</v>
      </c>
      <c r="S139" s="75">
        <v>26.4</v>
      </c>
      <c r="T139" s="75">
        <v>35.049999999999997</v>
      </c>
      <c r="U139" s="75">
        <v>53.75</v>
      </c>
      <c r="V139" s="75">
        <v>54.8</v>
      </c>
      <c r="W139" s="75">
        <v>13.6</v>
      </c>
      <c r="X139" s="75">
        <v>52.1</v>
      </c>
      <c r="Y139" s="75">
        <v>52.65</v>
      </c>
      <c r="Z139" s="75">
        <v>43.4</v>
      </c>
      <c r="AA139" s="75">
        <v>57</v>
      </c>
      <c r="AB139" s="75">
        <v>57.35</v>
      </c>
      <c r="AC139" s="75">
        <v>35.450000000000003</v>
      </c>
      <c r="AD139" s="75">
        <v>35.75</v>
      </c>
      <c r="AE139" s="75">
        <v>57.6</v>
      </c>
      <c r="AF139" s="75">
        <v>57.6</v>
      </c>
      <c r="AG139" s="75">
        <v>957.55</v>
      </c>
    </row>
    <row r="140" spans="1:33" x14ac:dyDescent="0.3">
      <c r="A140" s="1"/>
      <c r="B140" s="73" t="s">
        <v>335</v>
      </c>
      <c r="C140" s="73" t="s">
        <v>1073</v>
      </c>
      <c r="D140" s="73" t="s">
        <v>38</v>
      </c>
      <c r="E140" s="74" t="s">
        <v>493</v>
      </c>
      <c r="F140" s="75">
        <v>52.8</v>
      </c>
      <c r="G140" s="75">
        <v>52.8</v>
      </c>
      <c r="H140" s="75">
        <v>52.8</v>
      </c>
      <c r="I140" s="75">
        <v>51.65</v>
      </c>
      <c r="J140" s="75">
        <v>52.8</v>
      </c>
      <c r="K140" s="75">
        <v>52</v>
      </c>
      <c r="L140" s="75">
        <v>52.6</v>
      </c>
      <c r="M140" s="75">
        <v>52.8</v>
      </c>
      <c r="N140" s="75">
        <v>52.8</v>
      </c>
      <c r="O140" s="75">
        <v>52.1</v>
      </c>
      <c r="P140" s="75">
        <v>50.7</v>
      </c>
      <c r="Q140" s="75">
        <v>46.9</v>
      </c>
      <c r="R140" s="75">
        <v>47.8</v>
      </c>
      <c r="S140" s="75">
        <v>17.100000000000001</v>
      </c>
      <c r="T140" s="75">
        <v>41.95</v>
      </c>
      <c r="U140" s="75">
        <v>49.5</v>
      </c>
      <c r="V140" s="75">
        <v>47.05</v>
      </c>
      <c r="W140" s="75">
        <v>50.4</v>
      </c>
      <c r="X140" s="75">
        <v>44.05</v>
      </c>
      <c r="Y140" s="75">
        <v>48.3</v>
      </c>
      <c r="Z140" s="75">
        <v>33.1</v>
      </c>
      <c r="AA140" s="75">
        <v>34.25</v>
      </c>
      <c r="AB140" s="75">
        <v>45.3</v>
      </c>
      <c r="AC140" s="75">
        <v>45.6</v>
      </c>
      <c r="AD140" s="75">
        <v>24.85</v>
      </c>
      <c r="AE140" s="75">
        <v>27.25</v>
      </c>
      <c r="AF140" s="75">
        <v>26.4</v>
      </c>
      <c r="AG140" s="75">
        <v>1205.6500000000001</v>
      </c>
    </row>
    <row r="141" spans="1:33" ht="27.6" x14ac:dyDescent="0.3">
      <c r="A141" s="1"/>
      <c r="B141" s="73" t="s">
        <v>499</v>
      </c>
      <c r="C141" s="73" t="s">
        <v>1074</v>
      </c>
      <c r="D141" s="73" t="s">
        <v>1075</v>
      </c>
      <c r="E141" s="74" t="s">
        <v>493</v>
      </c>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v>0</v>
      </c>
    </row>
    <row r="142" spans="1:33" ht="27.6" x14ac:dyDescent="0.3">
      <c r="A142" s="1"/>
      <c r="B142" s="73" t="s">
        <v>499</v>
      </c>
      <c r="C142" s="73" t="s">
        <v>1074</v>
      </c>
      <c r="D142" s="73" t="s">
        <v>1076</v>
      </c>
      <c r="E142" s="74" t="s">
        <v>493</v>
      </c>
      <c r="F142" s="75"/>
      <c r="G142" s="75"/>
      <c r="H142" s="75"/>
      <c r="I142" s="75"/>
      <c r="J142" s="75"/>
      <c r="K142" s="75"/>
      <c r="L142" s="75"/>
      <c r="M142" s="75">
        <v>15.6</v>
      </c>
      <c r="N142" s="75"/>
      <c r="O142" s="75">
        <v>2</v>
      </c>
      <c r="P142" s="75"/>
      <c r="Q142" s="75"/>
      <c r="R142" s="75"/>
      <c r="S142" s="75"/>
      <c r="T142" s="75"/>
      <c r="U142" s="75"/>
      <c r="V142" s="75"/>
      <c r="W142" s="75"/>
      <c r="X142" s="75"/>
      <c r="Y142" s="75"/>
      <c r="Z142" s="75"/>
      <c r="AA142" s="75"/>
      <c r="AB142" s="75"/>
      <c r="AC142" s="75"/>
      <c r="AD142" s="75"/>
      <c r="AE142" s="75"/>
      <c r="AF142" s="75"/>
      <c r="AG142" s="75">
        <v>17.600000000000001</v>
      </c>
    </row>
    <row r="143" spans="1:33" x14ac:dyDescent="0.3">
      <c r="A143" s="1"/>
      <c r="B143" s="73" t="s">
        <v>538</v>
      </c>
      <c r="C143" s="73" t="s">
        <v>1077</v>
      </c>
      <c r="D143" s="73" t="s">
        <v>38</v>
      </c>
      <c r="E143" s="74" t="s">
        <v>494</v>
      </c>
      <c r="F143" s="75">
        <v>102.8</v>
      </c>
      <c r="G143" s="75">
        <v>113.9</v>
      </c>
      <c r="H143" s="75">
        <v>113.85</v>
      </c>
      <c r="I143" s="75">
        <v>115.85</v>
      </c>
      <c r="J143" s="75">
        <v>117.25</v>
      </c>
      <c r="K143" s="75">
        <v>118.6</v>
      </c>
      <c r="L143" s="75">
        <v>118.75</v>
      </c>
      <c r="M143" s="75">
        <v>115.1</v>
      </c>
      <c r="N143" s="75">
        <v>116.95</v>
      </c>
      <c r="O143" s="75">
        <v>119.25</v>
      </c>
      <c r="P143" s="75">
        <v>117.85</v>
      </c>
      <c r="Q143" s="75">
        <v>117.85</v>
      </c>
      <c r="R143" s="75">
        <v>117</v>
      </c>
      <c r="S143" s="75">
        <v>118.6</v>
      </c>
      <c r="T143" s="75">
        <v>119</v>
      </c>
      <c r="U143" s="75">
        <v>116.65</v>
      </c>
      <c r="V143" s="75">
        <v>115.8</v>
      </c>
      <c r="W143" s="75">
        <v>92.6</v>
      </c>
      <c r="X143" s="75">
        <v>116.15</v>
      </c>
      <c r="Y143" s="75">
        <v>116.25</v>
      </c>
      <c r="Z143" s="75">
        <v>113.25</v>
      </c>
      <c r="AA143" s="75">
        <v>118.05</v>
      </c>
      <c r="AB143" s="75">
        <v>117.15</v>
      </c>
      <c r="AC143" s="75">
        <v>118.9</v>
      </c>
      <c r="AD143" s="75">
        <v>117.05</v>
      </c>
      <c r="AE143" s="75">
        <v>117.8</v>
      </c>
      <c r="AF143" s="75">
        <v>120.75</v>
      </c>
      <c r="AG143" s="75">
        <v>3123</v>
      </c>
    </row>
    <row r="144" spans="1:33" x14ac:dyDescent="0.3">
      <c r="A144" s="1"/>
      <c r="B144" s="73" t="s">
        <v>88</v>
      </c>
      <c r="C144" s="73" t="s">
        <v>89</v>
      </c>
      <c r="D144" s="73" t="s">
        <v>1038</v>
      </c>
      <c r="E144" s="74" t="s">
        <v>493</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v>0</v>
      </c>
    </row>
    <row r="145" spans="1:33" x14ac:dyDescent="0.3">
      <c r="A145" s="1"/>
      <c r="B145" s="73" t="s">
        <v>88</v>
      </c>
      <c r="C145" s="73" t="s">
        <v>89</v>
      </c>
      <c r="D145" s="73" t="s">
        <v>1039</v>
      </c>
      <c r="E145" s="74" t="s">
        <v>493</v>
      </c>
      <c r="F145" s="75"/>
      <c r="G145" s="75"/>
      <c r="H145" s="75"/>
      <c r="I145" s="75"/>
      <c r="J145" s="75"/>
      <c r="K145" s="75"/>
      <c r="L145" s="75"/>
      <c r="M145" s="75"/>
      <c r="N145" s="75"/>
      <c r="O145" s="75"/>
      <c r="P145" s="75"/>
      <c r="Q145" s="75"/>
      <c r="R145" s="75"/>
      <c r="S145" s="75">
        <v>400.85</v>
      </c>
      <c r="T145" s="75"/>
      <c r="U145" s="75"/>
      <c r="V145" s="75"/>
      <c r="W145" s="75"/>
      <c r="X145" s="75"/>
      <c r="Y145" s="75"/>
      <c r="Z145" s="75"/>
      <c r="AA145" s="75"/>
      <c r="AB145" s="75"/>
      <c r="AC145" s="75"/>
      <c r="AD145" s="75"/>
      <c r="AE145" s="75"/>
      <c r="AF145" s="75"/>
      <c r="AG145" s="75">
        <v>400.85</v>
      </c>
    </row>
    <row r="146" spans="1:33" x14ac:dyDescent="0.3">
      <c r="A146" s="1"/>
      <c r="B146" s="73" t="s">
        <v>88</v>
      </c>
      <c r="C146" s="73" t="s">
        <v>89</v>
      </c>
      <c r="D146" s="73" t="s">
        <v>1031</v>
      </c>
      <c r="E146" s="74" t="s">
        <v>493</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v>0</v>
      </c>
    </row>
    <row r="147" spans="1:33" x14ac:dyDescent="0.3">
      <c r="A147" s="1"/>
      <c r="B147" s="73" t="s">
        <v>88</v>
      </c>
      <c r="C147" s="73" t="s">
        <v>89</v>
      </c>
      <c r="D147" s="73" t="s">
        <v>41</v>
      </c>
      <c r="E147" s="74" t="s">
        <v>493</v>
      </c>
      <c r="F147" s="75">
        <v>374.5</v>
      </c>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v>374.5</v>
      </c>
    </row>
    <row r="148" spans="1:33" x14ac:dyDescent="0.3">
      <c r="A148" s="1"/>
      <c r="B148" s="73" t="s">
        <v>497</v>
      </c>
      <c r="C148" s="73" t="s">
        <v>929</v>
      </c>
      <c r="D148" s="73" t="s">
        <v>38</v>
      </c>
      <c r="E148" s="74" t="s">
        <v>492</v>
      </c>
      <c r="F148" s="75">
        <v>1687.75</v>
      </c>
      <c r="G148" s="75">
        <v>1619.75</v>
      </c>
      <c r="H148" s="75">
        <v>1610.1</v>
      </c>
      <c r="I148" s="75">
        <v>1573.65</v>
      </c>
      <c r="J148" s="75">
        <v>1550.6</v>
      </c>
      <c r="K148" s="75">
        <v>1496.6</v>
      </c>
      <c r="L148" s="75">
        <v>1519.45</v>
      </c>
      <c r="M148" s="75">
        <v>1382.7750000000001</v>
      </c>
      <c r="N148" s="75">
        <v>1345.55</v>
      </c>
      <c r="O148" s="75">
        <v>1343.95</v>
      </c>
      <c r="P148" s="75">
        <v>1341.3</v>
      </c>
      <c r="Q148" s="75">
        <v>1345.3</v>
      </c>
      <c r="R148" s="75">
        <v>1343.6</v>
      </c>
      <c r="S148" s="75">
        <v>1342.3</v>
      </c>
      <c r="T148" s="75">
        <v>1342.85</v>
      </c>
      <c r="U148" s="75">
        <v>1331.2</v>
      </c>
      <c r="V148" s="75">
        <v>1329.85</v>
      </c>
      <c r="W148" s="75">
        <v>1331.6</v>
      </c>
      <c r="X148" s="75">
        <v>1529.7</v>
      </c>
      <c r="Y148" s="75">
        <v>1427.25</v>
      </c>
      <c r="Z148" s="75">
        <v>1384.45</v>
      </c>
      <c r="AA148" s="75">
        <v>1330.3</v>
      </c>
      <c r="AB148" s="75">
        <v>1346.3</v>
      </c>
      <c r="AC148" s="75">
        <v>1448.3</v>
      </c>
      <c r="AD148" s="75">
        <v>1345.15</v>
      </c>
      <c r="AE148" s="75">
        <v>1472.55</v>
      </c>
      <c r="AF148" s="75">
        <v>1378.95</v>
      </c>
      <c r="AG148" s="75">
        <v>38501.125</v>
      </c>
    </row>
    <row r="149" spans="1:33" x14ac:dyDescent="0.3">
      <c r="A149" s="1"/>
      <c r="B149" s="73" t="s">
        <v>497</v>
      </c>
      <c r="C149" s="73" t="s">
        <v>930</v>
      </c>
      <c r="D149" s="73" t="s">
        <v>38</v>
      </c>
      <c r="E149" s="74" t="s">
        <v>492</v>
      </c>
      <c r="F149" s="75">
        <v>11.95</v>
      </c>
      <c r="G149" s="75">
        <v>9.6</v>
      </c>
      <c r="H149" s="75">
        <v>9.6</v>
      </c>
      <c r="I149" s="75">
        <v>9.6</v>
      </c>
      <c r="J149" s="75">
        <v>9.6</v>
      </c>
      <c r="K149" s="75">
        <v>9.6</v>
      </c>
      <c r="L149" s="75">
        <v>9.6</v>
      </c>
      <c r="M149" s="75">
        <v>8.1950000000000003</v>
      </c>
      <c r="N149" s="75">
        <v>7.2</v>
      </c>
      <c r="O149" s="75">
        <v>7.2</v>
      </c>
      <c r="P149" s="75">
        <v>5.3</v>
      </c>
      <c r="Q149" s="75">
        <v>0.2</v>
      </c>
      <c r="R149" s="75">
        <v>0.35</v>
      </c>
      <c r="S149" s="75"/>
      <c r="T149" s="75"/>
      <c r="U149" s="75"/>
      <c r="V149" s="75"/>
      <c r="W149" s="75">
        <v>4.6500000000000004</v>
      </c>
      <c r="X149" s="75">
        <v>7.2</v>
      </c>
      <c r="Y149" s="75">
        <v>7.2</v>
      </c>
      <c r="Z149" s="75">
        <v>7.2</v>
      </c>
      <c r="AA149" s="75">
        <v>7.2</v>
      </c>
      <c r="AB149" s="75">
        <v>7.2</v>
      </c>
      <c r="AC149" s="75">
        <v>7.2</v>
      </c>
      <c r="AD149" s="75">
        <v>6.6</v>
      </c>
      <c r="AE149" s="75">
        <v>6.7</v>
      </c>
      <c r="AF149" s="75">
        <v>7.2</v>
      </c>
      <c r="AG149" s="75">
        <v>166.345</v>
      </c>
    </row>
    <row r="150" spans="1:33" x14ac:dyDescent="0.3">
      <c r="A150" s="1"/>
      <c r="B150" s="73" t="s">
        <v>545</v>
      </c>
      <c r="C150" s="73" t="s">
        <v>964</v>
      </c>
      <c r="D150" s="73" t="s">
        <v>1038</v>
      </c>
      <c r="E150" s="74" t="s">
        <v>493</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v>0</v>
      </c>
    </row>
    <row r="151" spans="1:33" x14ac:dyDescent="0.3">
      <c r="A151" s="1"/>
      <c r="B151" s="73" t="s">
        <v>545</v>
      </c>
      <c r="C151" s="73" t="s">
        <v>964</v>
      </c>
      <c r="D151" s="73" t="s">
        <v>1078</v>
      </c>
      <c r="E151" s="74" t="s">
        <v>493</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v>0</v>
      </c>
    </row>
    <row r="152" spans="1:33" x14ac:dyDescent="0.3">
      <c r="A152" s="1"/>
      <c r="B152" s="73" t="s">
        <v>392</v>
      </c>
      <c r="C152" s="73" t="s">
        <v>1079</v>
      </c>
      <c r="D152" s="73" t="s">
        <v>1080</v>
      </c>
      <c r="E152" s="74" t="s">
        <v>493</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v>0</v>
      </c>
    </row>
    <row r="153" spans="1:33" x14ac:dyDescent="0.3">
      <c r="A153" s="1"/>
      <c r="B153" s="73" t="s">
        <v>392</v>
      </c>
      <c r="C153" s="73" t="s">
        <v>1079</v>
      </c>
      <c r="D153" s="73" t="s">
        <v>1078</v>
      </c>
      <c r="E153" s="74" t="s">
        <v>493</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v>0</v>
      </c>
    </row>
    <row r="154" spans="1:33" x14ac:dyDescent="0.3">
      <c r="A154" s="1"/>
      <c r="B154" s="73" t="s">
        <v>392</v>
      </c>
      <c r="C154" s="73" t="s">
        <v>1079</v>
      </c>
      <c r="D154" s="73" t="s">
        <v>1081</v>
      </c>
      <c r="E154" s="74" t="s">
        <v>493</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v>0</v>
      </c>
    </row>
    <row r="155" spans="1:33" x14ac:dyDescent="0.3">
      <c r="A155" s="1"/>
      <c r="B155" s="73" t="s">
        <v>392</v>
      </c>
      <c r="C155" s="73" t="s">
        <v>1079</v>
      </c>
      <c r="D155" s="73" t="s">
        <v>394</v>
      </c>
      <c r="E155" s="74" t="s">
        <v>493</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v>0</v>
      </c>
    </row>
    <row r="156" spans="1:33" x14ac:dyDescent="0.3">
      <c r="A156" s="1"/>
      <c r="B156" s="73" t="s">
        <v>931</v>
      </c>
      <c r="C156" s="73" t="s">
        <v>932</v>
      </c>
      <c r="D156" s="73" t="s">
        <v>38</v>
      </c>
      <c r="E156" s="74" t="s">
        <v>492</v>
      </c>
      <c r="F156" s="75">
        <v>439.1</v>
      </c>
      <c r="G156" s="75">
        <v>438.85</v>
      </c>
      <c r="H156" s="75">
        <v>434.05</v>
      </c>
      <c r="I156" s="75">
        <v>431.95</v>
      </c>
      <c r="J156" s="75">
        <v>431.85</v>
      </c>
      <c r="K156" s="75">
        <v>451.9</v>
      </c>
      <c r="L156" s="75">
        <v>481.9</v>
      </c>
      <c r="M156" s="75">
        <v>475.9</v>
      </c>
      <c r="N156" s="75">
        <v>463.85</v>
      </c>
      <c r="O156" s="75">
        <v>451.95</v>
      </c>
      <c r="P156" s="75">
        <v>445.25</v>
      </c>
      <c r="Q156" s="75">
        <v>443.4</v>
      </c>
      <c r="R156" s="75">
        <v>431.9</v>
      </c>
      <c r="S156" s="75">
        <v>427.95</v>
      </c>
      <c r="T156" s="75">
        <v>455.6</v>
      </c>
      <c r="U156" s="75">
        <v>480.4</v>
      </c>
      <c r="V156" s="75">
        <v>476.1</v>
      </c>
      <c r="W156" s="75">
        <v>469.1</v>
      </c>
      <c r="X156" s="75">
        <v>451.5</v>
      </c>
      <c r="Y156" s="75">
        <v>450.85</v>
      </c>
      <c r="Z156" s="75">
        <v>448.9</v>
      </c>
      <c r="AA156" s="75">
        <v>446.6</v>
      </c>
      <c r="AB156" s="75">
        <v>443.6</v>
      </c>
      <c r="AC156" s="75">
        <v>442.3</v>
      </c>
      <c r="AD156" s="75">
        <v>460.2</v>
      </c>
      <c r="AE156" s="75">
        <v>444.5</v>
      </c>
      <c r="AF156" s="75">
        <v>433.85</v>
      </c>
      <c r="AG156" s="75">
        <v>12153.3</v>
      </c>
    </row>
    <row r="157" spans="1:33" x14ac:dyDescent="0.3">
      <c r="A157" s="1"/>
      <c r="B157" s="73" t="s">
        <v>931</v>
      </c>
      <c r="C157" s="73" t="s">
        <v>933</v>
      </c>
      <c r="D157" s="73" t="s">
        <v>38</v>
      </c>
      <c r="E157" s="74" t="s">
        <v>492</v>
      </c>
      <c r="F157" s="75">
        <v>237.1</v>
      </c>
      <c r="G157" s="75">
        <v>239.8</v>
      </c>
      <c r="H157" s="75">
        <v>239.75</v>
      </c>
      <c r="I157" s="75">
        <v>239.95</v>
      </c>
      <c r="J157" s="75">
        <v>239.95</v>
      </c>
      <c r="K157" s="75">
        <v>239.95</v>
      </c>
      <c r="L157" s="75">
        <v>239.2</v>
      </c>
      <c r="M157" s="75">
        <v>204.05</v>
      </c>
      <c r="N157" s="75">
        <v>133.5</v>
      </c>
      <c r="O157" s="75">
        <v>194.25</v>
      </c>
      <c r="P157" s="75">
        <v>239.8</v>
      </c>
      <c r="Q157" s="75">
        <v>239.8</v>
      </c>
      <c r="R157" s="75">
        <v>240</v>
      </c>
      <c r="S157" s="75">
        <v>232.4</v>
      </c>
      <c r="T157" s="75">
        <v>240.1</v>
      </c>
      <c r="U157" s="75">
        <v>239.8</v>
      </c>
      <c r="V157" s="75">
        <v>239.9</v>
      </c>
      <c r="W157" s="75">
        <v>220.5</v>
      </c>
      <c r="X157" s="75">
        <v>158.15</v>
      </c>
      <c r="Y157" s="75">
        <v>177.25</v>
      </c>
      <c r="Z157" s="75">
        <v>239.7</v>
      </c>
      <c r="AA157" s="75">
        <v>240.05</v>
      </c>
      <c r="AB157" s="75">
        <v>224.5</v>
      </c>
      <c r="AC157" s="75">
        <v>175.55</v>
      </c>
      <c r="AD157" s="75">
        <v>160.85</v>
      </c>
      <c r="AE157" s="75">
        <v>160.6</v>
      </c>
      <c r="AF157" s="75">
        <v>161.05000000000001</v>
      </c>
      <c r="AG157" s="75">
        <v>5797.5</v>
      </c>
    </row>
    <row r="158" spans="1:33" x14ac:dyDescent="0.3">
      <c r="A158" s="1"/>
      <c r="B158" s="73" t="s">
        <v>91</v>
      </c>
      <c r="C158" s="73" t="s">
        <v>934</v>
      </c>
      <c r="D158" s="73" t="s">
        <v>38</v>
      </c>
      <c r="E158" s="74" t="s">
        <v>492</v>
      </c>
      <c r="F158" s="75">
        <v>91.2</v>
      </c>
      <c r="G158" s="75">
        <v>91.2</v>
      </c>
      <c r="H158" s="75">
        <v>91.2</v>
      </c>
      <c r="I158" s="75">
        <v>91.2</v>
      </c>
      <c r="J158" s="75">
        <v>70.5</v>
      </c>
      <c r="K158" s="75">
        <v>48</v>
      </c>
      <c r="L158" s="75">
        <v>48</v>
      </c>
      <c r="M158" s="75">
        <v>48</v>
      </c>
      <c r="N158" s="75">
        <v>48</v>
      </c>
      <c r="O158" s="75">
        <v>48</v>
      </c>
      <c r="P158" s="75">
        <v>48</v>
      </c>
      <c r="Q158" s="75">
        <v>48</v>
      </c>
      <c r="R158" s="75">
        <v>48</v>
      </c>
      <c r="S158" s="75">
        <v>50.8</v>
      </c>
      <c r="T158" s="75">
        <v>52.8</v>
      </c>
      <c r="U158" s="75">
        <v>52.8</v>
      </c>
      <c r="V158" s="75">
        <v>52.8</v>
      </c>
      <c r="W158" s="75">
        <v>50.3</v>
      </c>
      <c r="X158" s="75">
        <v>48</v>
      </c>
      <c r="Y158" s="75">
        <v>48</v>
      </c>
      <c r="Z158" s="75">
        <v>48</v>
      </c>
      <c r="AA158" s="75">
        <v>48</v>
      </c>
      <c r="AB158" s="75">
        <v>48</v>
      </c>
      <c r="AC158" s="75">
        <v>48</v>
      </c>
      <c r="AD158" s="75">
        <v>48</v>
      </c>
      <c r="AE158" s="75">
        <v>47.65</v>
      </c>
      <c r="AF158" s="75">
        <v>48</v>
      </c>
      <c r="AG158" s="75">
        <v>1510.45</v>
      </c>
    </row>
    <row r="159" spans="1:33" x14ac:dyDescent="0.3">
      <c r="A159" s="1"/>
      <c r="B159" s="73" t="s">
        <v>91</v>
      </c>
      <c r="C159" s="73" t="s">
        <v>935</v>
      </c>
      <c r="D159" s="73" t="s">
        <v>38</v>
      </c>
      <c r="E159" s="74" t="s">
        <v>492</v>
      </c>
      <c r="F159" s="75">
        <v>745.8</v>
      </c>
      <c r="G159" s="75">
        <v>741.15</v>
      </c>
      <c r="H159" s="75">
        <v>728.7</v>
      </c>
      <c r="I159" s="75">
        <v>699.85</v>
      </c>
      <c r="J159" s="75">
        <v>403.1</v>
      </c>
      <c r="K159" s="75">
        <v>666.4</v>
      </c>
      <c r="L159" s="75">
        <v>637.6</v>
      </c>
      <c r="M159" s="75">
        <v>640.25</v>
      </c>
      <c r="N159" s="75">
        <v>638.54999999999995</v>
      </c>
      <c r="O159" s="75">
        <v>836.85</v>
      </c>
      <c r="P159" s="75">
        <v>831.3</v>
      </c>
      <c r="Q159" s="75">
        <v>848.9</v>
      </c>
      <c r="R159" s="75">
        <v>839.55</v>
      </c>
      <c r="S159" s="75">
        <v>826.5</v>
      </c>
      <c r="T159" s="75">
        <v>818.75</v>
      </c>
      <c r="U159" s="75">
        <v>804.1</v>
      </c>
      <c r="V159" s="75">
        <v>807.35</v>
      </c>
      <c r="W159" s="75">
        <v>795.55</v>
      </c>
      <c r="X159" s="75">
        <v>802.8</v>
      </c>
      <c r="Y159" s="75">
        <v>801.4</v>
      </c>
      <c r="Z159" s="75">
        <v>788</v>
      </c>
      <c r="AA159" s="75">
        <v>771.8</v>
      </c>
      <c r="AB159" s="75">
        <v>756.6</v>
      </c>
      <c r="AC159" s="75">
        <v>755.1</v>
      </c>
      <c r="AD159" s="75">
        <v>751.45</v>
      </c>
      <c r="AE159" s="75">
        <v>747.25</v>
      </c>
      <c r="AF159" s="75">
        <v>737</v>
      </c>
      <c r="AG159" s="75">
        <v>20221.650000000001</v>
      </c>
    </row>
    <row r="160" spans="1:33" x14ac:dyDescent="0.3">
      <c r="A160" s="1"/>
      <c r="B160" s="73" t="s">
        <v>91</v>
      </c>
      <c r="C160" s="73" t="s">
        <v>92</v>
      </c>
      <c r="D160" s="73" t="s">
        <v>38</v>
      </c>
      <c r="E160" s="74" t="s">
        <v>492</v>
      </c>
      <c r="F160" s="75">
        <v>1748.8</v>
      </c>
      <c r="G160" s="75">
        <v>1989.95</v>
      </c>
      <c r="H160" s="75">
        <v>1879.9</v>
      </c>
      <c r="I160" s="75">
        <v>1615.7</v>
      </c>
      <c r="J160" s="75">
        <v>1896.05</v>
      </c>
      <c r="K160" s="75">
        <v>1678.35</v>
      </c>
      <c r="L160" s="75">
        <v>1622.85</v>
      </c>
      <c r="M160" s="75">
        <v>1756.65</v>
      </c>
      <c r="N160" s="75">
        <v>1747.7</v>
      </c>
      <c r="O160" s="75">
        <v>1592.3</v>
      </c>
      <c r="P160" s="75">
        <v>1497.15</v>
      </c>
      <c r="Q160" s="75">
        <v>1569.95</v>
      </c>
      <c r="R160" s="75">
        <v>1425.95</v>
      </c>
      <c r="S160" s="75">
        <v>1639.5</v>
      </c>
      <c r="T160" s="75">
        <v>1466</v>
      </c>
      <c r="U160" s="75">
        <v>1360.2</v>
      </c>
      <c r="V160" s="75">
        <v>1459.95</v>
      </c>
      <c r="W160" s="75">
        <v>1834.7</v>
      </c>
      <c r="X160" s="75">
        <v>1533.25</v>
      </c>
      <c r="Y160" s="75">
        <v>1559.95</v>
      </c>
      <c r="Z160" s="75">
        <v>1472.85</v>
      </c>
      <c r="AA160" s="75">
        <v>1271.8499999999999</v>
      </c>
      <c r="AB160" s="75">
        <v>1618.8</v>
      </c>
      <c r="AC160" s="75">
        <v>1496.85</v>
      </c>
      <c r="AD160" s="75">
        <v>1501.35</v>
      </c>
      <c r="AE160" s="75">
        <v>1536.4</v>
      </c>
      <c r="AF160" s="75">
        <v>1499.2</v>
      </c>
      <c r="AG160" s="75">
        <v>43272.15</v>
      </c>
    </row>
    <row r="161" spans="1:33" x14ac:dyDescent="0.3">
      <c r="A161" s="1"/>
      <c r="B161" s="73" t="s">
        <v>91</v>
      </c>
      <c r="C161" s="73" t="s">
        <v>936</v>
      </c>
      <c r="D161" s="73" t="s">
        <v>38</v>
      </c>
      <c r="E161" s="74" t="s">
        <v>492</v>
      </c>
      <c r="F161" s="75">
        <v>223.65</v>
      </c>
      <c r="G161" s="75">
        <v>209.45</v>
      </c>
      <c r="H161" s="75">
        <v>219.5</v>
      </c>
      <c r="I161" s="75">
        <v>212.8</v>
      </c>
      <c r="J161" s="75">
        <v>211.7</v>
      </c>
      <c r="K161" s="75">
        <v>207.7</v>
      </c>
      <c r="L161" s="75">
        <v>186.65</v>
      </c>
      <c r="M161" s="75">
        <v>162.55000000000001</v>
      </c>
      <c r="N161" s="75">
        <v>190.75</v>
      </c>
      <c r="O161" s="75">
        <v>186.5</v>
      </c>
      <c r="P161" s="75">
        <v>249.6</v>
      </c>
      <c r="Q161" s="75">
        <v>202.65</v>
      </c>
      <c r="R161" s="75">
        <v>199.45</v>
      </c>
      <c r="S161" s="75">
        <v>182.65</v>
      </c>
      <c r="T161" s="75">
        <v>179.15</v>
      </c>
      <c r="U161" s="75">
        <v>183</v>
      </c>
      <c r="V161" s="75">
        <v>167.5</v>
      </c>
      <c r="W161" s="75">
        <v>193.45</v>
      </c>
      <c r="X161" s="75">
        <v>166.55</v>
      </c>
      <c r="Y161" s="75">
        <v>194.2</v>
      </c>
      <c r="Z161" s="75">
        <v>232.9</v>
      </c>
      <c r="AA161" s="75">
        <v>209.25</v>
      </c>
      <c r="AB161" s="75">
        <v>217.75</v>
      </c>
      <c r="AC161" s="75">
        <v>220.75</v>
      </c>
      <c r="AD161" s="75">
        <v>218.4</v>
      </c>
      <c r="AE161" s="75">
        <v>219.55</v>
      </c>
      <c r="AF161" s="75">
        <v>212.3</v>
      </c>
      <c r="AG161" s="75">
        <v>5460.35</v>
      </c>
    </row>
    <row r="162" spans="1:33" x14ac:dyDescent="0.3">
      <c r="A162" s="1"/>
      <c r="B162" s="73" t="s">
        <v>91</v>
      </c>
      <c r="C162" s="73" t="s">
        <v>937</v>
      </c>
      <c r="D162" s="73" t="s">
        <v>38</v>
      </c>
      <c r="E162" s="74" t="s">
        <v>492</v>
      </c>
      <c r="F162" s="75">
        <v>796.8</v>
      </c>
      <c r="G162" s="75">
        <v>798.2</v>
      </c>
      <c r="H162" s="75">
        <v>800.4</v>
      </c>
      <c r="I162" s="75">
        <v>799.65</v>
      </c>
      <c r="J162" s="75">
        <v>797.7</v>
      </c>
      <c r="K162" s="75">
        <v>643.54999999999995</v>
      </c>
      <c r="L162" s="75">
        <v>749.25</v>
      </c>
      <c r="M162" s="75">
        <v>663.1</v>
      </c>
      <c r="N162" s="75">
        <v>736.95</v>
      </c>
      <c r="O162" s="75">
        <v>690.15</v>
      </c>
      <c r="P162" s="75">
        <v>676.05</v>
      </c>
      <c r="Q162" s="75">
        <v>529.1</v>
      </c>
      <c r="R162" s="75">
        <v>623.9</v>
      </c>
      <c r="S162" s="75">
        <v>566.29999999999995</v>
      </c>
      <c r="T162" s="75">
        <v>599.15</v>
      </c>
      <c r="U162" s="75">
        <v>585.79999999999995</v>
      </c>
      <c r="V162" s="75">
        <v>606.6</v>
      </c>
      <c r="W162" s="75">
        <v>640.45000000000005</v>
      </c>
      <c r="X162" s="75">
        <v>692.5</v>
      </c>
      <c r="Y162" s="75">
        <v>615.5</v>
      </c>
      <c r="Z162" s="75">
        <v>572.04999999999995</v>
      </c>
      <c r="AA162" s="75">
        <v>633.85</v>
      </c>
      <c r="AB162" s="75">
        <v>587.29999999999995</v>
      </c>
      <c r="AC162" s="75">
        <v>686.55</v>
      </c>
      <c r="AD162" s="75">
        <v>638</v>
      </c>
      <c r="AE162" s="75">
        <v>707.1</v>
      </c>
      <c r="AF162" s="75">
        <v>713.3</v>
      </c>
      <c r="AG162" s="75">
        <v>18149.25</v>
      </c>
    </row>
    <row r="163" spans="1:33" x14ac:dyDescent="0.3">
      <c r="A163" s="1"/>
      <c r="B163" s="73" t="s">
        <v>91</v>
      </c>
      <c r="C163" s="73" t="s">
        <v>938</v>
      </c>
      <c r="D163" s="73" t="s">
        <v>38</v>
      </c>
      <c r="E163" s="74" t="s">
        <v>492</v>
      </c>
      <c r="F163" s="75">
        <v>158.6</v>
      </c>
      <c r="G163" s="75">
        <v>156.55000000000001</v>
      </c>
      <c r="H163" s="75">
        <v>143.15</v>
      </c>
      <c r="I163" s="75">
        <v>143.1</v>
      </c>
      <c r="J163" s="75">
        <v>134.55000000000001</v>
      </c>
      <c r="K163" s="75">
        <v>137.69999999999999</v>
      </c>
      <c r="L163" s="75">
        <v>130.4</v>
      </c>
      <c r="M163" s="75">
        <v>117.4</v>
      </c>
      <c r="N163" s="75">
        <v>133.1</v>
      </c>
      <c r="O163" s="75">
        <v>129.55000000000001</v>
      </c>
      <c r="P163" s="75">
        <v>129.44999999999999</v>
      </c>
      <c r="Q163" s="75">
        <v>128.6</v>
      </c>
      <c r="R163" s="75">
        <v>125.95</v>
      </c>
      <c r="S163" s="75">
        <v>126.15</v>
      </c>
      <c r="T163" s="75">
        <v>162.05000000000001</v>
      </c>
      <c r="U163" s="75">
        <v>191.1</v>
      </c>
      <c r="V163" s="75">
        <v>195.1</v>
      </c>
      <c r="W163" s="75">
        <v>193.65</v>
      </c>
      <c r="X163" s="75">
        <v>185</v>
      </c>
      <c r="Y163" s="75">
        <v>186.6</v>
      </c>
      <c r="Z163" s="75">
        <v>184</v>
      </c>
      <c r="AA163" s="75">
        <v>192.6</v>
      </c>
      <c r="AB163" s="75">
        <v>193.1</v>
      </c>
      <c r="AC163" s="75">
        <v>184.4</v>
      </c>
      <c r="AD163" s="75">
        <v>73.349999999999994</v>
      </c>
      <c r="AE163" s="75">
        <v>114.7</v>
      </c>
      <c r="AF163" s="75">
        <v>142.5</v>
      </c>
      <c r="AG163" s="75">
        <v>4092.4</v>
      </c>
    </row>
    <row r="164" spans="1:33" x14ac:dyDescent="0.3">
      <c r="A164" s="1"/>
      <c r="B164" s="73" t="s">
        <v>91</v>
      </c>
      <c r="C164" s="73" t="s">
        <v>939</v>
      </c>
      <c r="D164" s="73" t="s">
        <v>38</v>
      </c>
      <c r="E164" s="74" t="s">
        <v>492</v>
      </c>
      <c r="F164" s="75">
        <v>38.15</v>
      </c>
      <c r="G164" s="75">
        <v>34.35</v>
      </c>
      <c r="H164" s="75">
        <v>36.549999999999997</v>
      </c>
      <c r="I164" s="75">
        <v>35.9</v>
      </c>
      <c r="J164" s="75">
        <v>30.95</v>
      </c>
      <c r="K164" s="75">
        <v>31.85</v>
      </c>
      <c r="L164" s="75">
        <v>28.85</v>
      </c>
      <c r="M164" s="75">
        <v>28.9</v>
      </c>
      <c r="N164" s="75">
        <v>28.8</v>
      </c>
      <c r="O164" s="75">
        <v>28.75</v>
      </c>
      <c r="P164" s="75">
        <v>26.75</v>
      </c>
      <c r="Q164" s="75">
        <v>27.15</v>
      </c>
      <c r="R164" s="75">
        <v>26.9</v>
      </c>
      <c r="S164" s="75">
        <v>41.3</v>
      </c>
      <c r="T164" s="75">
        <v>85.05</v>
      </c>
      <c r="U164" s="75">
        <v>111.85</v>
      </c>
      <c r="V164" s="75">
        <v>116.25</v>
      </c>
      <c r="W164" s="75">
        <v>116.75</v>
      </c>
      <c r="X164" s="75">
        <v>113.15</v>
      </c>
      <c r="Y164" s="75">
        <v>113.05</v>
      </c>
      <c r="Z164" s="75">
        <v>114.65</v>
      </c>
      <c r="AA164" s="75">
        <v>112.6</v>
      </c>
      <c r="AB164" s="75">
        <v>111.8</v>
      </c>
      <c r="AC164" s="75">
        <v>66.900000000000006</v>
      </c>
      <c r="AD164" s="75"/>
      <c r="AE164" s="75">
        <v>16.899999999999999</v>
      </c>
      <c r="AF164" s="75">
        <v>35.700000000000003</v>
      </c>
      <c r="AG164" s="75">
        <v>1559.8</v>
      </c>
    </row>
    <row r="165" spans="1:33" x14ac:dyDescent="0.3">
      <c r="A165" s="1"/>
      <c r="B165" s="73" t="s">
        <v>91</v>
      </c>
      <c r="C165" s="73" t="s">
        <v>940</v>
      </c>
      <c r="D165" s="73" t="s">
        <v>38</v>
      </c>
      <c r="E165" s="74" t="s">
        <v>492</v>
      </c>
      <c r="F165" s="75">
        <v>1914.5</v>
      </c>
      <c r="G165" s="75">
        <v>2152.5500000000002</v>
      </c>
      <c r="H165" s="75">
        <v>1894.2</v>
      </c>
      <c r="I165" s="75">
        <v>1851.45</v>
      </c>
      <c r="J165" s="75">
        <v>1798.25</v>
      </c>
      <c r="K165" s="75">
        <v>1606.1</v>
      </c>
      <c r="L165" s="75">
        <v>1653.65</v>
      </c>
      <c r="M165" s="75">
        <v>1709.45</v>
      </c>
      <c r="N165" s="75">
        <v>1633.7</v>
      </c>
      <c r="O165" s="75">
        <v>1447.9</v>
      </c>
      <c r="P165" s="75">
        <v>1793.95</v>
      </c>
      <c r="Q165" s="75">
        <v>1623.05</v>
      </c>
      <c r="R165" s="75">
        <v>1591.55</v>
      </c>
      <c r="S165" s="75">
        <v>1614.8</v>
      </c>
      <c r="T165" s="75">
        <v>1577.75</v>
      </c>
      <c r="U165" s="75">
        <v>1481.8</v>
      </c>
      <c r="V165" s="75">
        <v>1565.5</v>
      </c>
      <c r="W165" s="75">
        <v>1561</v>
      </c>
      <c r="X165" s="75">
        <v>1615.8</v>
      </c>
      <c r="Y165" s="75">
        <v>1700.95</v>
      </c>
      <c r="Z165" s="75">
        <v>2003.2</v>
      </c>
      <c r="AA165" s="75">
        <v>2015.5</v>
      </c>
      <c r="AB165" s="75">
        <v>1579.9</v>
      </c>
      <c r="AC165" s="75">
        <v>1945.1</v>
      </c>
      <c r="AD165" s="75">
        <v>1780</v>
      </c>
      <c r="AE165" s="75">
        <v>1732.4</v>
      </c>
      <c r="AF165" s="75">
        <v>1878.35</v>
      </c>
      <c r="AG165" s="75">
        <v>46722.35</v>
      </c>
    </row>
    <row r="166" spans="1:33" x14ac:dyDescent="0.3">
      <c r="A166" s="1"/>
      <c r="B166" s="73" t="s">
        <v>1082</v>
      </c>
      <c r="C166" s="73" t="s">
        <v>1083</v>
      </c>
      <c r="D166" s="73" t="s">
        <v>38</v>
      </c>
      <c r="E166" s="74" t="s">
        <v>494</v>
      </c>
      <c r="F166" s="75">
        <v>77.55</v>
      </c>
      <c r="G166" s="75">
        <v>130.4</v>
      </c>
      <c r="H166" s="75">
        <v>140.85</v>
      </c>
      <c r="I166" s="75">
        <v>134.19999999999999</v>
      </c>
      <c r="J166" s="75">
        <v>136.5</v>
      </c>
      <c r="K166" s="75">
        <v>110.55</v>
      </c>
      <c r="L166" s="75">
        <v>97.15</v>
      </c>
      <c r="M166" s="75">
        <v>115.1</v>
      </c>
      <c r="N166" s="75">
        <v>115.95</v>
      </c>
      <c r="O166" s="75">
        <v>120.6</v>
      </c>
      <c r="P166" s="75">
        <v>105.2</v>
      </c>
      <c r="Q166" s="75">
        <v>105.05</v>
      </c>
      <c r="R166" s="75">
        <v>144.25</v>
      </c>
      <c r="S166" s="75">
        <v>124.4</v>
      </c>
      <c r="T166" s="75">
        <v>77.099999999999994</v>
      </c>
      <c r="U166" s="75">
        <v>105.9</v>
      </c>
      <c r="V166" s="75">
        <v>126.15</v>
      </c>
      <c r="W166" s="75">
        <v>99.5</v>
      </c>
      <c r="X166" s="75">
        <v>116.8</v>
      </c>
      <c r="Y166" s="75">
        <v>114.85</v>
      </c>
      <c r="Z166" s="75">
        <v>124.05</v>
      </c>
      <c r="AA166" s="75">
        <v>130.85</v>
      </c>
      <c r="AB166" s="75">
        <v>133.5</v>
      </c>
      <c r="AC166" s="75">
        <v>102</v>
      </c>
      <c r="AD166" s="75">
        <v>123.45</v>
      </c>
      <c r="AE166" s="75">
        <v>137.85</v>
      </c>
      <c r="AF166" s="75">
        <v>115</v>
      </c>
      <c r="AG166" s="75">
        <v>3164.75</v>
      </c>
    </row>
    <row r="167" spans="1:33" x14ac:dyDescent="0.3">
      <c r="A167" s="1"/>
      <c r="B167" s="73" t="s">
        <v>98</v>
      </c>
      <c r="C167" s="73" t="s">
        <v>1084</v>
      </c>
      <c r="D167" s="73" t="s">
        <v>1038</v>
      </c>
      <c r="E167" s="74" t="s">
        <v>493</v>
      </c>
      <c r="F167" s="75">
        <v>4732.45</v>
      </c>
      <c r="G167" s="75">
        <v>5152.8</v>
      </c>
      <c r="H167" s="75">
        <v>4212.3999999999996</v>
      </c>
      <c r="I167" s="75">
        <v>5136.8999999999996</v>
      </c>
      <c r="J167" s="75">
        <v>4759.95</v>
      </c>
      <c r="K167" s="75">
        <v>349.55</v>
      </c>
      <c r="L167" s="75"/>
      <c r="M167" s="75">
        <v>1940.35</v>
      </c>
      <c r="N167" s="75">
        <v>4709.8999999999996</v>
      </c>
      <c r="O167" s="75">
        <v>4311.8999999999996</v>
      </c>
      <c r="P167" s="75">
        <v>5101.3</v>
      </c>
      <c r="Q167" s="75">
        <v>4879.55</v>
      </c>
      <c r="R167" s="75">
        <v>1075.3499999999999</v>
      </c>
      <c r="S167" s="75">
        <v>1840.55</v>
      </c>
      <c r="T167" s="75">
        <v>3579.1</v>
      </c>
      <c r="U167" s="75">
        <v>3969.5</v>
      </c>
      <c r="V167" s="75">
        <v>4304.6000000000004</v>
      </c>
      <c r="W167" s="75">
        <v>4185.8999999999996</v>
      </c>
      <c r="X167" s="75">
        <v>4547.8999999999996</v>
      </c>
      <c r="Y167" s="75">
        <v>251.2</v>
      </c>
      <c r="Z167" s="75">
        <v>3025.95</v>
      </c>
      <c r="AA167" s="75">
        <v>4901.25</v>
      </c>
      <c r="AB167" s="75">
        <v>1425.75</v>
      </c>
      <c r="AC167" s="75">
        <v>1716.6</v>
      </c>
      <c r="AD167" s="75">
        <v>5214.25</v>
      </c>
      <c r="AE167" s="75">
        <v>5052.2</v>
      </c>
      <c r="AF167" s="75">
        <v>3291.55</v>
      </c>
      <c r="AG167" s="75">
        <v>93668.7</v>
      </c>
    </row>
    <row r="168" spans="1:33" x14ac:dyDescent="0.3">
      <c r="A168" s="1"/>
      <c r="B168" s="73" t="s">
        <v>98</v>
      </c>
      <c r="C168" s="73" t="s">
        <v>1084</v>
      </c>
      <c r="D168" s="73" t="s">
        <v>1001</v>
      </c>
      <c r="E168" s="74" t="s">
        <v>493</v>
      </c>
      <c r="F168" s="75">
        <v>2331.5500000000002</v>
      </c>
      <c r="G168" s="75">
        <v>2470.9</v>
      </c>
      <c r="H168" s="75">
        <v>2171.6999999999998</v>
      </c>
      <c r="I168" s="75">
        <v>2462.3000000000002</v>
      </c>
      <c r="J168" s="75">
        <v>2347.85</v>
      </c>
      <c r="K168" s="75">
        <v>165.75</v>
      </c>
      <c r="L168" s="75"/>
      <c r="M168" s="75">
        <v>808.05</v>
      </c>
      <c r="N168" s="75">
        <v>2327.35</v>
      </c>
      <c r="O168" s="75">
        <v>2196.4499999999998</v>
      </c>
      <c r="P168" s="75">
        <v>2442.85</v>
      </c>
      <c r="Q168" s="75">
        <v>2379.1</v>
      </c>
      <c r="R168" s="75">
        <v>573.95000000000005</v>
      </c>
      <c r="S168" s="75">
        <v>866.7</v>
      </c>
      <c r="T168" s="75">
        <v>1959.4</v>
      </c>
      <c r="U168" s="75">
        <v>2087.4499999999998</v>
      </c>
      <c r="V168" s="75">
        <v>2198.3000000000002</v>
      </c>
      <c r="W168" s="75">
        <v>2155.1</v>
      </c>
      <c r="X168" s="75">
        <v>2287.4499999999998</v>
      </c>
      <c r="Y168" s="75">
        <v>123.95</v>
      </c>
      <c r="Z168" s="75">
        <v>1499.9</v>
      </c>
      <c r="AA168" s="75">
        <v>2403</v>
      </c>
      <c r="AB168" s="75">
        <v>809</v>
      </c>
      <c r="AC168" s="75">
        <v>738</v>
      </c>
      <c r="AD168" s="75">
        <v>2494.9499999999998</v>
      </c>
      <c r="AE168" s="75">
        <v>2442.1</v>
      </c>
      <c r="AF168" s="75">
        <v>1875.15</v>
      </c>
      <c r="AG168" s="75">
        <v>46618.25</v>
      </c>
    </row>
    <row r="169" spans="1:33" x14ac:dyDescent="0.3">
      <c r="A169" s="1"/>
      <c r="B169" s="73" t="s">
        <v>102</v>
      </c>
      <c r="C169" s="73" t="s">
        <v>1085</v>
      </c>
      <c r="D169" s="73" t="s">
        <v>1038</v>
      </c>
      <c r="E169" s="74" t="s">
        <v>493</v>
      </c>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v>1422</v>
      </c>
      <c r="AE169" s="75">
        <v>1287.75</v>
      </c>
      <c r="AF169" s="75">
        <v>895.45</v>
      </c>
      <c r="AG169" s="75">
        <v>3605.2</v>
      </c>
    </row>
    <row r="170" spans="1:33" x14ac:dyDescent="0.3">
      <c r="A170" s="1"/>
      <c r="B170" s="73" t="s">
        <v>102</v>
      </c>
      <c r="C170" s="73" t="s">
        <v>1085</v>
      </c>
      <c r="D170" s="73" t="s">
        <v>1039</v>
      </c>
      <c r="E170" s="74" t="s">
        <v>493</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v>0</v>
      </c>
    </row>
    <row r="171" spans="1:33" x14ac:dyDescent="0.3">
      <c r="A171" s="1"/>
      <c r="B171" s="73" t="s">
        <v>514</v>
      </c>
      <c r="C171" s="73" t="s">
        <v>941</v>
      </c>
      <c r="D171" s="73" t="s">
        <v>941</v>
      </c>
      <c r="E171" s="74" t="s">
        <v>492</v>
      </c>
      <c r="F171" s="75"/>
      <c r="G171" s="75"/>
      <c r="H171" s="75"/>
      <c r="I171" s="75"/>
      <c r="J171" s="75"/>
      <c r="K171" s="75"/>
      <c r="L171" s="75"/>
      <c r="M171" s="75"/>
      <c r="N171" s="75"/>
      <c r="O171" s="75"/>
      <c r="P171" s="75"/>
      <c r="Q171" s="75"/>
      <c r="R171" s="75"/>
      <c r="S171" s="75"/>
      <c r="T171" s="75"/>
      <c r="U171" s="75"/>
      <c r="V171" s="75"/>
      <c r="W171" s="75"/>
      <c r="X171" s="75">
        <v>129.4495</v>
      </c>
      <c r="Y171" s="75">
        <v>124.49250000000001</v>
      </c>
      <c r="Z171" s="75">
        <v>121.6885</v>
      </c>
      <c r="AA171" s="75">
        <v>123.1125</v>
      </c>
      <c r="AB171" s="75">
        <v>123.4</v>
      </c>
      <c r="AC171" s="75">
        <v>100.65</v>
      </c>
      <c r="AD171" s="75">
        <v>122.85</v>
      </c>
      <c r="AE171" s="75">
        <v>122.9</v>
      </c>
      <c r="AF171" s="75">
        <v>184.45</v>
      </c>
      <c r="AG171" s="75">
        <v>1152.9929999999999</v>
      </c>
    </row>
    <row r="172" spans="1:33" x14ac:dyDescent="0.3">
      <c r="A172" s="1"/>
      <c r="B172" s="208" t="s">
        <v>1086</v>
      </c>
      <c r="C172" s="208"/>
      <c r="D172" s="208"/>
      <c r="E172" s="208"/>
      <c r="F172" s="76">
        <v>163353.35</v>
      </c>
      <c r="G172" s="76">
        <v>163472.54800000001</v>
      </c>
      <c r="H172" s="76">
        <v>165325.74913000001</v>
      </c>
      <c r="I172" s="76">
        <v>166237.246655</v>
      </c>
      <c r="J172" s="76">
        <v>163684.25</v>
      </c>
      <c r="K172" s="76">
        <v>154524.97500000001</v>
      </c>
      <c r="L172" s="76">
        <v>162197.35</v>
      </c>
      <c r="M172" s="76">
        <v>164633.47500000001</v>
      </c>
      <c r="N172" s="76">
        <v>167955.08</v>
      </c>
      <c r="O172" s="76">
        <v>169430.85</v>
      </c>
      <c r="P172" s="76">
        <v>170366.05</v>
      </c>
      <c r="Q172" s="76">
        <v>167264.4883</v>
      </c>
      <c r="R172" s="76">
        <v>155658.61467000001</v>
      </c>
      <c r="S172" s="76">
        <v>166216.61499999999</v>
      </c>
      <c r="T172" s="76">
        <v>167378.66</v>
      </c>
      <c r="U172" s="76">
        <v>167251.93888999999</v>
      </c>
      <c r="V172" s="76">
        <v>166620.37245</v>
      </c>
      <c r="W172" s="76">
        <v>166969.20000000001</v>
      </c>
      <c r="X172" s="76">
        <v>165158.28069000001</v>
      </c>
      <c r="Y172" s="76">
        <v>151821.85490999999</v>
      </c>
      <c r="Z172" s="76">
        <v>164381.08850000001</v>
      </c>
      <c r="AA172" s="76">
        <v>165550.86249999999</v>
      </c>
      <c r="AB172" s="76">
        <v>159991.82</v>
      </c>
      <c r="AC172" s="76">
        <v>166574.2365</v>
      </c>
      <c r="AD172" s="76">
        <v>169589.05</v>
      </c>
      <c r="AE172" s="76">
        <v>164544.8328</v>
      </c>
      <c r="AF172" s="76">
        <v>153839.56</v>
      </c>
      <c r="AG172" s="76">
        <v>4429992.3989949999</v>
      </c>
    </row>
    <row r="173" spans="1:33"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spans="1:33"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spans="1:33" ht="17.399999999999999" x14ac:dyDescent="0.3">
      <c r="A175" s="1"/>
      <c r="B175" s="2" t="s">
        <v>1087</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spans="1:33" ht="22.95" customHeight="1" x14ac:dyDescent="0.3">
      <c r="A176" s="1"/>
      <c r="B176" s="194" t="s">
        <v>3</v>
      </c>
      <c r="C176" s="194" t="s">
        <v>38</v>
      </c>
      <c r="D176" s="194" t="s">
        <v>996</v>
      </c>
      <c r="E176" s="194" t="s">
        <v>997</v>
      </c>
      <c r="F176" s="194" t="s">
        <v>998</v>
      </c>
      <c r="G176" s="194"/>
      <c r="H176" s="194"/>
      <c r="I176" s="194"/>
      <c r="J176" s="194"/>
      <c r="K176" s="194"/>
      <c r="L176" s="194"/>
      <c r="M176" s="194"/>
      <c r="N176" s="194"/>
      <c r="O176" s="194"/>
      <c r="P176" s="194"/>
      <c r="Q176" s="194"/>
      <c r="R176" s="194"/>
      <c r="S176" s="194"/>
      <c r="T176" s="194"/>
      <c r="U176" s="194"/>
      <c r="V176" s="194"/>
      <c r="W176" s="194"/>
      <c r="X176" s="194"/>
      <c r="Y176" s="194"/>
      <c r="Z176" s="194"/>
      <c r="AA176" s="194"/>
      <c r="AB176" s="194"/>
      <c r="AC176" s="194"/>
      <c r="AD176" s="194"/>
      <c r="AE176" s="194"/>
      <c r="AF176" s="194"/>
      <c r="AG176" s="194"/>
    </row>
    <row r="177" spans="1:33" ht="22.95" customHeight="1" x14ac:dyDescent="0.3">
      <c r="A177" s="1"/>
      <c r="B177" s="194"/>
      <c r="C177" s="194"/>
      <c r="D177" s="194"/>
      <c r="E177" s="194"/>
      <c r="F177" s="3">
        <v>1</v>
      </c>
      <c r="G177" s="3">
        <v>2</v>
      </c>
      <c r="H177" s="3">
        <v>3</v>
      </c>
      <c r="I177" s="3">
        <v>4</v>
      </c>
      <c r="J177" s="3">
        <v>5</v>
      </c>
      <c r="K177" s="3">
        <v>6</v>
      </c>
      <c r="L177" s="3">
        <v>7</v>
      </c>
      <c r="M177" s="3">
        <v>8</v>
      </c>
      <c r="N177" s="3">
        <v>9</v>
      </c>
      <c r="O177" s="3">
        <v>10</v>
      </c>
      <c r="P177" s="3">
        <v>11</v>
      </c>
      <c r="Q177" s="3">
        <v>12</v>
      </c>
      <c r="R177" s="3">
        <v>13</v>
      </c>
      <c r="S177" s="3">
        <v>14</v>
      </c>
      <c r="T177" s="3">
        <v>15</v>
      </c>
      <c r="U177" s="3">
        <v>16</v>
      </c>
      <c r="V177" s="3">
        <v>17</v>
      </c>
      <c r="W177" s="3">
        <v>18</v>
      </c>
      <c r="X177" s="3">
        <v>19</v>
      </c>
      <c r="Y177" s="3">
        <v>20</v>
      </c>
      <c r="Z177" s="3">
        <v>21</v>
      </c>
      <c r="AA177" s="3">
        <v>22</v>
      </c>
      <c r="AB177" s="3">
        <v>23</v>
      </c>
      <c r="AC177" s="3">
        <v>24</v>
      </c>
      <c r="AD177" s="3">
        <v>25</v>
      </c>
      <c r="AE177" s="3">
        <v>26</v>
      </c>
      <c r="AF177" s="3">
        <v>27</v>
      </c>
      <c r="AG177" s="3" t="s">
        <v>867</v>
      </c>
    </row>
    <row r="178" spans="1:33" x14ac:dyDescent="0.3">
      <c r="A178" s="1"/>
      <c r="B178" s="73" t="s">
        <v>548</v>
      </c>
      <c r="C178" s="73" t="s">
        <v>1088</v>
      </c>
      <c r="D178" s="73" t="s">
        <v>216</v>
      </c>
      <c r="E178" s="74" t="s">
        <v>492</v>
      </c>
      <c r="F178" s="75">
        <v>146.4</v>
      </c>
      <c r="G178" s="75">
        <v>147.38800000000001</v>
      </c>
      <c r="H178" s="75"/>
      <c r="I178" s="75">
        <v>95.659000000000006</v>
      </c>
      <c r="J178" s="75">
        <v>147.37299999999999</v>
      </c>
      <c r="K178" s="75">
        <v>147.63499999999999</v>
      </c>
      <c r="L178" s="75">
        <v>147.661</v>
      </c>
      <c r="M178" s="75">
        <v>148.80000000000001</v>
      </c>
      <c r="N178" s="75">
        <v>147.73699999999999</v>
      </c>
      <c r="O178" s="75">
        <v>52.271999999999998</v>
      </c>
      <c r="P178" s="75">
        <v>105.35</v>
      </c>
      <c r="Q178" s="75">
        <v>148.69999999999999</v>
      </c>
      <c r="R178" s="75">
        <v>144.79499999999999</v>
      </c>
      <c r="S178" s="75">
        <v>147.62700000000001</v>
      </c>
      <c r="T178" s="75">
        <v>63.6</v>
      </c>
      <c r="U178" s="75"/>
      <c r="V178" s="75">
        <v>146.6</v>
      </c>
      <c r="W178" s="75">
        <v>147.29599999999999</v>
      </c>
      <c r="X178" s="75">
        <v>147.07300000000001</v>
      </c>
      <c r="Y178" s="75">
        <v>146.78399999999999</v>
      </c>
      <c r="Z178" s="75">
        <v>147.57900000000001</v>
      </c>
      <c r="AA178" s="75">
        <v>146.06800000000001</v>
      </c>
      <c r="AB178" s="75">
        <v>145.84</v>
      </c>
      <c r="AC178" s="75">
        <v>145.434</v>
      </c>
      <c r="AD178" s="75">
        <v>145.34399999999999</v>
      </c>
      <c r="AE178" s="75">
        <v>141.626</v>
      </c>
      <c r="AF178" s="75">
        <v>147.49199999999999</v>
      </c>
      <c r="AG178" s="75">
        <v>3398.1329999999998</v>
      </c>
    </row>
    <row r="179" spans="1:33" x14ac:dyDescent="0.3">
      <c r="A179" s="1"/>
      <c r="B179" s="73" t="s">
        <v>547</v>
      </c>
      <c r="C179" s="73" t="s">
        <v>1089</v>
      </c>
      <c r="D179" s="73" t="s">
        <v>216</v>
      </c>
      <c r="E179" s="74" t="s">
        <v>492</v>
      </c>
      <c r="F179" s="75">
        <v>190.23849999999999</v>
      </c>
      <c r="G179" s="75">
        <v>188.94499999999999</v>
      </c>
      <c r="H179" s="75">
        <v>189.20865000000001</v>
      </c>
      <c r="I179" s="75">
        <v>170.76499999999999</v>
      </c>
      <c r="J179" s="75">
        <v>126.726</v>
      </c>
      <c r="K179" s="75">
        <v>119.24250000000001</v>
      </c>
      <c r="L179" s="75">
        <v>94.023499999999999</v>
      </c>
      <c r="M179" s="75">
        <v>94.023499999999999</v>
      </c>
      <c r="N179" s="75">
        <v>79.528000000000006</v>
      </c>
      <c r="O179" s="75">
        <v>66.961500000000001</v>
      </c>
      <c r="P179" s="75">
        <v>79.45</v>
      </c>
      <c r="Q179" s="75">
        <v>66.775000000000006</v>
      </c>
      <c r="R179" s="75">
        <v>54.546999999999997</v>
      </c>
      <c r="S179" s="75">
        <v>58.048000000000002</v>
      </c>
      <c r="T179" s="75">
        <v>53.833500000000001</v>
      </c>
      <c r="U179" s="75">
        <v>51.438000000000002</v>
      </c>
      <c r="V179" s="75">
        <v>55.2575</v>
      </c>
      <c r="W179" s="75">
        <v>54.546999999999997</v>
      </c>
      <c r="X179" s="75">
        <v>58.048000000000002</v>
      </c>
      <c r="Y179" s="75">
        <v>40.414999999999999</v>
      </c>
      <c r="Z179" s="75">
        <v>43.078000000000003</v>
      </c>
      <c r="AA179" s="75">
        <v>41.500999999999998</v>
      </c>
      <c r="AB179" s="75">
        <v>43.647500000000001</v>
      </c>
      <c r="AC179" s="75">
        <v>31.238</v>
      </c>
      <c r="AD179" s="75">
        <v>37.415149999999997</v>
      </c>
      <c r="AE179" s="75">
        <v>39.994</v>
      </c>
      <c r="AF179" s="75">
        <v>78.585650000000001</v>
      </c>
      <c r="AG179" s="75">
        <v>2207.48045</v>
      </c>
    </row>
    <row r="180" spans="1:33" x14ac:dyDescent="0.3">
      <c r="A180" s="1"/>
      <c r="B180" s="73" t="s">
        <v>549</v>
      </c>
      <c r="C180" s="73" t="s">
        <v>1090</v>
      </c>
      <c r="D180" s="73" t="s">
        <v>38</v>
      </c>
      <c r="E180" s="74" t="s">
        <v>492</v>
      </c>
      <c r="F180" s="75">
        <v>249.25</v>
      </c>
      <c r="G180" s="75">
        <v>258.64999999999998</v>
      </c>
      <c r="H180" s="75">
        <v>243.95</v>
      </c>
      <c r="I180" s="75">
        <v>226.25</v>
      </c>
      <c r="J180" s="75">
        <v>224.5</v>
      </c>
      <c r="K180" s="75">
        <v>220.8</v>
      </c>
      <c r="L180" s="75">
        <v>218.25</v>
      </c>
      <c r="M180" s="75">
        <v>206.5</v>
      </c>
      <c r="N180" s="75">
        <v>202.65</v>
      </c>
      <c r="O180" s="75">
        <v>202.55</v>
      </c>
      <c r="P180" s="75">
        <v>199.55</v>
      </c>
      <c r="Q180" s="75">
        <v>193.7</v>
      </c>
      <c r="R180" s="75">
        <v>190.1</v>
      </c>
      <c r="S180" s="75">
        <v>191.7</v>
      </c>
      <c r="T180" s="75">
        <v>186.6</v>
      </c>
      <c r="U180" s="75">
        <v>182.85</v>
      </c>
      <c r="V180" s="75">
        <v>183.45</v>
      </c>
      <c r="W180" s="75">
        <v>182.2</v>
      </c>
      <c r="X180" s="75">
        <v>181.65</v>
      </c>
      <c r="Y180" s="75">
        <v>179.95</v>
      </c>
      <c r="Z180" s="75">
        <v>172.8</v>
      </c>
      <c r="AA180" s="75">
        <v>172.8</v>
      </c>
      <c r="AB180" s="75">
        <v>172.8</v>
      </c>
      <c r="AC180" s="75">
        <v>174.9</v>
      </c>
      <c r="AD180" s="75">
        <v>180</v>
      </c>
      <c r="AE180" s="75">
        <v>179.85</v>
      </c>
      <c r="AF180" s="75">
        <v>180</v>
      </c>
      <c r="AG180" s="75">
        <v>5358.25</v>
      </c>
    </row>
    <row r="181" spans="1:33" x14ac:dyDescent="0.3">
      <c r="A181" s="1"/>
      <c r="B181" s="73" t="s">
        <v>550</v>
      </c>
      <c r="C181" s="73" t="s">
        <v>1091</v>
      </c>
      <c r="D181" s="73" t="s">
        <v>38</v>
      </c>
      <c r="E181" s="74" t="s">
        <v>493</v>
      </c>
      <c r="F181" s="75">
        <v>643.72297500000002</v>
      </c>
      <c r="G181" s="75">
        <v>642.45671500000003</v>
      </c>
      <c r="H181" s="75">
        <v>650.77987499999995</v>
      </c>
      <c r="I181" s="75">
        <v>640.05471</v>
      </c>
      <c r="J181" s="75">
        <v>643.57743000000005</v>
      </c>
      <c r="K181" s="75">
        <v>640.03939500000001</v>
      </c>
      <c r="L181" s="75">
        <v>643.91211499999997</v>
      </c>
      <c r="M181" s="75">
        <v>643.91211499999997</v>
      </c>
      <c r="N181" s="75">
        <v>651.21270000000004</v>
      </c>
      <c r="O181" s="75">
        <v>643.17614000000003</v>
      </c>
      <c r="P181" s="75">
        <v>643.15</v>
      </c>
      <c r="Q181" s="75">
        <v>642.5</v>
      </c>
      <c r="R181" s="75">
        <v>641.92690500000003</v>
      </c>
      <c r="S181" s="75">
        <v>646.17798000000005</v>
      </c>
      <c r="T181" s="75">
        <v>646.20000000000005</v>
      </c>
      <c r="U181" s="75">
        <v>645.61793999999998</v>
      </c>
      <c r="V181" s="75">
        <v>645.85</v>
      </c>
      <c r="W181" s="75">
        <v>643.56867999999997</v>
      </c>
      <c r="X181" s="75">
        <v>643.71847000000002</v>
      </c>
      <c r="Y181" s="75">
        <v>642.73667999999998</v>
      </c>
      <c r="Z181" s="75">
        <v>643.68598999999995</v>
      </c>
      <c r="AA181" s="75">
        <v>642.70141999999998</v>
      </c>
      <c r="AB181" s="75">
        <v>641.70046500000001</v>
      </c>
      <c r="AC181" s="75">
        <v>643.00157999999999</v>
      </c>
      <c r="AD181" s="75">
        <v>642.62923999999998</v>
      </c>
      <c r="AE181" s="75">
        <v>644.35898499999996</v>
      </c>
      <c r="AF181" s="75">
        <v>645.15</v>
      </c>
      <c r="AG181" s="75">
        <v>17387.518505</v>
      </c>
    </row>
    <row r="182" spans="1:33" x14ac:dyDescent="0.3">
      <c r="A182" s="1"/>
      <c r="B182" s="73" t="s">
        <v>1092</v>
      </c>
      <c r="C182" s="73" t="s">
        <v>1093</v>
      </c>
      <c r="D182" s="73" t="s">
        <v>1093</v>
      </c>
      <c r="E182" s="74" t="s">
        <v>493</v>
      </c>
      <c r="F182" s="75">
        <v>454.10789499999998</v>
      </c>
      <c r="G182" s="75">
        <v>453.81494500000002</v>
      </c>
      <c r="H182" s="75">
        <v>453.90528</v>
      </c>
      <c r="I182" s="75">
        <v>454.166945</v>
      </c>
      <c r="J182" s="75">
        <v>643.57743000000005</v>
      </c>
      <c r="K182" s="75">
        <v>403.90595500000001</v>
      </c>
      <c r="L182" s="75">
        <v>454.15502500000002</v>
      </c>
      <c r="M182" s="75">
        <v>453.6</v>
      </c>
      <c r="N182" s="75">
        <v>453.6</v>
      </c>
      <c r="O182" s="75">
        <v>454.06058000000002</v>
      </c>
      <c r="P182" s="75">
        <v>453.6</v>
      </c>
      <c r="Q182" s="75">
        <v>453.6</v>
      </c>
      <c r="R182" s="75">
        <v>454.11956500000002</v>
      </c>
      <c r="S182" s="75">
        <v>454.02598499999999</v>
      </c>
      <c r="T182" s="75">
        <v>453.6</v>
      </c>
      <c r="U182" s="75">
        <v>454.21213499999999</v>
      </c>
      <c r="V182" s="75">
        <v>453.6</v>
      </c>
      <c r="W182" s="75">
        <v>454.134815</v>
      </c>
      <c r="X182" s="75">
        <v>453.98242499999998</v>
      </c>
      <c r="Y182" s="75">
        <v>454.18383</v>
      </c>
      <c r="Z182" s="75">
        <v>454.20861000000002</v>
      </c>
      <c r="AA182" s="75">
        <v>452.87431500000002</v>
      </c>
      <c r="AB182" s="75">
        <v>454.180745</v>
      </c>
      <c r="AC182" s="75">
        <v>454.14358499999997</v>
      </c>
      <c r="AD182" s="75">
        <v>448.05070000000001</v>
      </c>
      <c r="AE182" s="75">
        <v>445.44790499999999</v>
      </c>
      <c r="AF182" s="75">
        <v>389</v>
      </c>
      <c r="AG182" s="75">
        <v>12315.85867</v>
      </c>
    </row>
    <row r="183" spans="1:33" x14ac:dyDescent="0.3">
      <c r="A183" s="1"/>
      <c r="B183" s="73" t="s">
        <v>931</v>
      </c>
      <c r="C183" s="73" t="s">
        <v>1094</v>
      </c>
      <c r="D183" s="73" t="s">
        <v>38</v>
      </c>
      <c r="E183" s="74" t="s">
        <v>492</v>
      </c>
      <c r="F183" s="75">
        <v>275.45</v>
      </c>
      <c r="G183" s="75">
        <v>281.14999999999998</v>
      </c>
      <c r="H183" s="75">
        <v>280.45</v>
      </c>
      <c r="I183" s="75">
        <v>280.5</v>
      </c>
      <c r="J183" s="75">
        <v>280.2</v>
      </c>
      <c r="K183" s="75">
        <v>279.5</v>
      </c>
      <c r="L183" s="75">
        <v>266.85000000000002</v>
      </c>
      <c r="M183" s="75">
        <v>211.05</v>
      </c>
      <c r="N183" s="75">
        <v>74.25</v>
      </c>
      <c r="O183" s="75">
        <v>73.3</v>
      </c>
      <c r="P183" s="75">
        <v>230.15</v>
      </c>
      <c r="Q183" s="75">
        <v>233.35</v>
      </c>
      <c r="R183" s="75">
        <v>248.5</v>
      </c>
      <c r="S183" s="75">
        <v>262.2</v>
      </c>
      <c r="T183" s="75">
        <v>267.2</v>
      </c>
      <c r="U183" s="75">
        <v>270.2</v>
      </c>
      <c r="V183" s="75">
        <v>272.45</v>
      </c>
      <c r="W183" s="75">
        <v>251.95</v>
      </c>
      <c r="X183" s="75">
        <v>149.35</v>
      </c>
      <c r="Y183" s="75">
        <v>125.55</v>
      </c>
      <c r="Z183" s="75">
        <v>223.55</v>
      </c>
      <c r="AA183" s="75">
        <v>221.9</v>
      </c>
      <c r="AB183" s="75">
        <v>204.55</v>
      </c>
      <c r="AC183" s="75">
        <v>129.55000000000001</v>
      </c>
      <c r="AD183" s="75">
        <v>80.849999999999994</v>
      </c>
      <c r="AE183" s="75">
        <v>78.75</v>
      </c>
      <c r="AF183" s="75">
        <v>100.95</v>
      </c>
      <c r="AG183" s="75">
        <v>5653.7</v>
      </c>
    </row>
    <row r="184" spans="1:33" x14ac:dyDescent="0.3">
      <c r="A184" s="1"/>
      <c r="B184" s="73" t="s">
        <v>931</v>
      </c>
      <c r="C184" s="73" t="s">
        <v>1095</v>
      </c>
      <c r="D184" s="73" t="s">
        <v>38</v>
      </c>
      <c r="E184" s="74" t="s">
        <v>492</v>
      </c>
      <c r="F184" s="75">
        <v>385.65</v>
      </c>
      <c r="G184" s="75">
        <v>361.45</v>
      </c>
      <c r="H184" s="75">
        <v>386.15</v>
      </c>
      <c r="I184" s="75">
        <v>385.7</v>
      </c>
      <c r="J184" s="75">
        <v>385.5</v>
      </c>
      <c r="K184" s="75">
        <v>365.4</v>
      </c>
      <c r="L184" s="75">
        <v>385.7</v>
      </c>
      <c r="M184" s="75">
        <v>385.5</v>
      </c>
      <c r="N184" s="75">
        <v>331.05</v>
      </c>
      <c r="O184" s="75">
        <v>310.7</v>
      </c>
      <c r="P184" s="75">
        <v>385.7</v>
      </c>
      <c r="Q184" s="75">
        <v>386</v>
      </c>
      <c r="R184" s="75">
        <v>386.05</v>
      </c>
      <c r="S184" s="75">
        <v>377.45</v>
      </c>
      <c r="T184" s="75">
        <v>385.6</v>
      </c>
      <c r="U184" s="75">
        <v>385.7</v>
      </c>
      <c r="V184" s="75">
        <v>386.1</v>
      </c>
      <c r="W184" s="75">
        <v>384.25</v>
      </c>
      <c r="X184" s="75">
        <v>378.7</v>
      </c>
      <c r="Y184" s="75">
        <v>385.7</v>
      </c>
      <c r="Z184" s="75">
        <v>385.25</v>
      </c>
      <c r="AA184" s="75">
        <v>384.8</v>
      </c>
      <c r="AB184" s="75">
        <v>375.2</v>
      </c>
      <c r="AC184" s="75">
        <v>224.3</v>
      </c>
      <c r="AD184" s="75">
        <v>219.05</v>
      </c>
      <c r="AE184" s="75">
        <v>224.6</v>
      </c>
      <c r="AF184" s="75">
        <v>215.15</v>
      </c>
      <c r="AG184" s="75">
        <v>9552.4</v>
      </c>
    </row>
    <row r="185" spans="1:33" x14ac:dyDescent="0.3">
      <c r="A185" s="1"/>
      <c r="B185" s="73" t="s">
        <v>546</v>
      </c>
      <c r="C185" s="73" t="s">
        <v>1096</v>
      </c>
      <c r="D185" s="73" t="s">
        <v>216</v>
      </c>
      <c r="E185" s="74" t="s">
        <v>492</v>
      </c>
      <c r="F185" s="75">
        <v>551</v>
      </c>
      <c r="G185" s="75">
        <v>550.35</v>
      </c>
      <c r="H185" s="75">
        <v>545.33075499999995</v>
      </c>
      <c r="I185" s="75">
        <v>538.20416499999999</v>
      </c>
      <c r="J185" s="75">
        <v>532.47775999999999</v>
      </c>
      <c r="K185" s="75">
        <v>527.08540000000005</v>
      </c>
      <c r="L185" s="75">
        <v>513.27263500000004</v>
      </c>
      <c r="M185" s="75">
        <v>513.27263500000004</v>
      </c>
      <c r="N185" s="75">
        <v>512.81003499999997</v>
      </c>
      <c r="O185" s="75">
        <v>277.14999999999998</v>
      </c>
      <c r="P185" s="75">
        <v>135.55000000000001</v>
      </c>
      <c r="Q185" s="75">
        <v>507.4</v>
      </c>
      <c r="R185" s="75">
        <v>505.95</v>
      </c>
      <c r="S185" s="75">
        <v>487.95</v>
      </c>
      <c r="T185" s="75">
        <v>495.55</v>
      </c>
      <c r="U185" s="75">
        <v>491.58357999999998</v>
      </c>
      <c r="V185" s="75">
        <v>486.9</v>
      </c>
      <c r="W185" s="75">
        <v>497.95</v>
      </c>
      <c r="X185" s="75">
        <v>502.95</v>
      </c>
      <c r="Y185" s="75">
        <v>500.55912999999998</v>
      </c>
      <c r="Z185" s="75">
        <v>485.25</v>
      </c>
      <c r="AA185" s="75">
        <v>478.68301500000001</v>
      </c>
      <c r="AB185" s="75">
        <v>476.65</v>
      </c>
      <c r="AC185" s="75">
        <v>473.65</v>
      </c>
      <c r="AD185" s="75">
        <v>473.96716500000002</v>
      </c>
      <c r="AE185" s="75">
        <v>478.48568</v>
      </c>
      <c r="AF185" s="75">
        <v>487.1</v>
      </c>
      <c r="AG185" s="75">
        <v>13027.081955</v>
      </c>
    </row>
    <row r="186" spans="1:33" x14ac:dyDescent="0.3">
      <c r="A186" s="1"/>
      <c r="B186" s="208" t="s">
        <v>1097</v>
      </c>
      <c r="C186" s="208"/>
      <c r="D186" s="208"/>
      <c r="E186" s="208"/>
      <c r="F186" s="76">
        <v>2895.8193700000002</v>
      </c>
      <c r="G186" s="76">
        <v>2884.2046599999999</v>
      </c>
      <c r="H186" s="76">
        <v>2749.7745599999998</v>
      </c>
      <c r="I186" s="76">
        <v>2791.2998200000002</v>
      </c>
      <c r="J186" s="76">
        <v>2983.9316199999998</v>
      </c>
      <c r="K186" s="76">
        <v>2703.6082500000002</v>
      </c>
      <c r="L186" s="76">
        <v>2723.8242749999999</v>
      </c>
      <c r="M186" s="76">
        <v>2656.65825</v>
      </c>
      <c r="N186" s="76">
        <v>2452.8377350000001</v>
      </c>
      <c r="O186" s="76">
        <v>2080.17022</v>
      </c>
      <c r="P186" s="76">
        <v>2232.5</v>
      </c>
      <c r="Q186" s="76">
        <v>2632.0250000000001</v>
      </c>
      <c r="R186" s="76">
        <v>2625.9884699999998</v>
      </c>
      <c r="S186" s="76">
        <v>2625.1789650000001</v>
      </c>
      <c r="T186" s="76">
        <v>2552.1835000000001</v>
      </c>
      <c r="U186" s="76">
        <v>2481.6016549999999</v>
      </c>
      <c r="V186" s="76">
        <v>2630.2075</v>
      </c>
      <c r="W186" s="76">
        <v>2615.896495</v>
      </c>
      <c r="X186" s="76">
        <v>2515.4718950000001</v>
      </c>
      <c r="Y186" s="76">
        <v>2475.8786399999999</v>
      </c>
      <c r="Z186" s="76">
        <v>2555.4016000000001</v>
      </c>
      <c r="AA186" s="76">
        <v>2541.3277499999999</v>
      </c>
      <c r="AB186" s="76">
        <v>2514.56871</v>
      </c>
      <c r="AC186" s="76">
        <v>2276.217165</v>
      </c>
      <c r="AD186" s="76">
        <v>2227.306255</v>
      </c>
      <c r="AE186" s="76">
        <v>2233.1125699999998</v>
      </c>
      <c r="AF186" s="76">
        <v>2243.4276500000001</v>
      </c>
      <c r="AG186" s="76">
        <v>68900.422579999999</v>
      </c>
    </row>
    <row r="187" spans="1:33"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x14ac:dyDescent="0.3">
      <c r="A191" s="1"/>
      <c r="B191" s="1"/>
      <c r="C191" s="1"/>
      <c r="D191" s="1"/>
      <c r="E191" s="1"/>
      <c r="F191" s="1"/>
      <c r="G191" s="1"/>
      <c r="H191" s="1"/>
      <c r="I191" s="77" t="s">
        <v>60</v>
      </c>
      <c r="J191" s="77">
        <v>935043.2</v>
      </c>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3">
      <c r="A192" s="1"/>
      <c r="B192" s="1"/>
      <c r="C192" s="1"/>
      <c r="D192" s="1"/>
      <c r="E192" s="1"/>
      <c r="F192" s="1"/>
      <c r="G192" s="1"/>
      <c r="H192" s="1"/>
      <c r="I192" s="77" t="s">
        <v>43</v>
      </c>
      <c r="J192" s="77">
        <v>639651.09</v>
      </c>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3">
      <c r="A193" s="1"/>
      <c r="B193" s="1"/>
      <c r="C193" s="1"/>
      <c r="D193" s="1"/>
      <c r="E193" s="1"/>
      <c r="F193" s="1"/>
      <c r="G193" s="1"/>
      <c r="H193" s="1"/>
      <c r="I193" s="77" t="s">
        <v>76</v>
      </c>
      <c r="J193" s="77">
        <v>631119.40500000003</v>
      </c>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3">
      <c r="A194" s="1"/>
      <c r="B194" s="1"/>
      <c r="C194" s="1"/>
      <c r="D194" s="1"/>
      <c r="E194" s="1"/>
      <c r="F194" s="1"/>
      <c r="G194" s="1"/>
      <c r="H194" s="1"/>
      <c r="I194" s="77" t="s">
        <v>236</v>
      </c>
      <c r="J194" s="77">
        <v>550755.35499999998</v>
      </c>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3">
      <c r="A195" s="1"/>
      <c r="B195" s="1"/>
      <c r="C195" s="1"/>
      <c r="D195" s="1"/>
      <c r="E195" s="1"/>
      <c r="F195" s="1"/>
      <c r="G195" s="1"/>
      <c r="H195" s="1"/>
      <c r="I195" s="77" t="s">
        <v>56</v>
      </c>
      <c r="J195" s="77">
        <v>345966.68362500001</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3">
      <c r="A196" s="1"/>
      <c r="B196" s="1"/>
      <c r="C196" s="1"/>
      <c r="D196" s="1"/>
      <c r="E196" s="1"/>
      <c r="F196" s="1"/>
      <c r="G196" s="1"/>
      <c r="H196" s="1"/>
      <c r="I196" s="77" t="s">
        <v>91</v>
      </c>
      <c r="J196" s="77">
        <v>140988.4</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3">
      <c r="A197" s="1"/>
      <c r="B197" s="1"/>
      <c r="C197" s="1"/>
      <c r="D197" s="1"/>
      <c r="E197" s="1"/>
      <c r="F197" s="1"/>
      <c r="G197" s="1"/>
      <c r="H197" s="1"/>
      <c r="I197" s="77" t="s">
        <v>98</v>
      </c>
      <c r="J197" s="77">
        <v>140286.95000000001</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3">
      <c r="A198" s="1"/>
      <c r="B198" s="1"/>
      <c r="C198" s="1"/>
      <c r="D198" s="1"/>
      <c r="E198" s="1"/>
      <c r="F198" s="1"/>
      <c r="G198" s="1"/>
      <c r="H198" s="1"/>
      <c r="I198" s="77" t="s">
        <v>70</v>
      </c>
      <c r="J198" s="77">
        <v>86266.35</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3">
      <c r="A199" s="1"/>
      <c r="B199" s="1"/>
      <c r="C199" s="1"/>
      <c r="D199" s="1"/>
      <c r="E199" s="1"/>
      <c r="F199" s="1"/>
      <c r="G199" s="1"/>
      <c r="H199" s="1"/>
      <c r="I199" s="77" t="s">
        <v>248</v>
      </c>
      <c r="J199" s="77">
        <v>79464.55356</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3">
      <c r="A200" s="1"/>
      <c r="B200" s="1"/>
      <c r="C200" s="1"/>
      <c r="D200" s="1"/>
      <c r="E200" s="1"/>
      <c r="F200" s="1"/>
      <c r="G200" s="1"/>
      <c r="H200" s="1"/>
      <c r="I200" s="77" t="s">
        <v>221</v>
      </c>
      <c r="J200" s="77">
        <v>78496</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3">
      <c r="A201" s="1"/>
      <c r="B201" s="1"/>
      <c r="C201" s="1"/>
      <c r="D201" s="1"/>
      <c r="E201" s="1"/>
      <c r="F201" s="1"/>
      <c r="G201" s="1"/>
      <c r="H201" s="1"/>
      <c r="I201" s="77" t="s">
        <v>498</v>
      </c>
      <c r="J201" s="77">
        <v>62078.018550000001</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3">
      <c r="A202" s="1"/>
      <c r="B202" s="1"/>
      <c r="C202" s="1"/>
      <c r="D202" s="1"/>
      <c r="E202" s="1"/>
      <c r="F202" s="1"/>
      <c r="G202" s="1"/>
      <c r="H202" s="1"/>
      <c r="I202" s="77" t="s">
        <v>30</v>
      </c>
      <c r="J202" s="77">
        <v>60377.190999999999</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3">
      <c r="A203" s="1"/>
      <c r="B203" s="1"/>
      <c r="C203" s="1"/>
      <c r="D203" s="1"/>
      <c r="E203" s="1"/>
      <c r="F203" s="1"/>
      <c r="G203" s="1"/>
      <c r="H203" s="1"/>
      <c r="I203" s="77" t="s">
        <v>501</v>
      </c>
      <c r="J203" s="77">
        <v>53245.2</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3">
      <c r="A204" s="1"/>
      <c r="B204" s="1"/>
      <c r="C204" s="1"/>
      <c r="D204" s="1"/>
      <c r="E204" s="1"/>
      <c r="F204" s="1"/>
      <c r="G204" s="1"/>
      <c r="H204" s="1"/>
      <c r="I204" s="77" t="s">
        <v>496</v>
      </c>
      <c r="J204" s="77">
        <v>52237.85</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3">
      <c r="A205" s="1"/>
      <c r="B205" s="1"/>
      <c r="C205" s="1"/>
      <c r="D205" s="1"/>
      <c r="E205" s="1"/>
      <c r="F205" s="1"/>
      <c r="G205" s="1"/>
      <c r="H205" s="1"/>
      <c r="I205" s="77" t="s">
        <v>536</v>
      </c>
      <c r="J205" s="77">
        <v>50160.800000000003</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3">
      <c r="A206" s="1"/>
      <c r="B206" s="1"/>
      <c r="C206" s="1"/>
      <c r="D206" s="1"/>
      <c r="E206" s="1"/>
      <c r="F206" s="1"/>
      <c r="G206" s="1"/>
      <c r="H206" s="1"/>
      <c r="I206" s="77" t="s">
        <v>278</v>
      </c>
      <c r="J206" s="77">
        <v>41135.132799999999</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3">
      <c r="A207" s="1"/>
      <c r="B207" s="1"/>
      <c r="C207" s="1"/>
      <c r="D207" s="1"/>
      <c r="E207" s="1"/>
      <c r="F207" s="1"/>
      <c r="G207" s="1"/>
      <c r="H207" s="1"/>
      <c r="I207" s="77" t="s">
        <v>497</v>
      </c>
      <c r="J207" s="77">
        <v>38667.47</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3">
      <c r="A208" s="1"/>
      <c r="B208" s="1"/>
      <c r="C208" s="1"/>
      <c r="D208" s="1"/>
      <c r="E208" s="1"/>
      <c r="F208" s="1"/>
      <c r="G208" s="1"/>
      <c r="H208" s="1"/>
      <c r="I208" s="77" t="s">
        <v>509</v>
      </c>
      <c r="J208" s="77">
        <v>37917.199999999997</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3">
      <c r="A209" s="1"/>
      <c r="B209" s="1"/>
      <c r="C209" s="1"/>
      <c r="D209" s="1"/>
      <c r="E209" s="1"/>
      <c r="F209" s="1"/>
      <c r="G209" s="1"/>
      <c r="H209" s="1"/>
      <c r="I209" s="77" t="s">
        <v>505</v>
      </c>
      <c r="J209" s="77">
        <v>34077.800000000003</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3">
      <c r="A210" s="1"/>
      <c r="B210" s="1"/>
      <c r="C210" s="1"/>
      <c r="D210" s="1"/>
      <c r="E210" s="1"/>
      <c r="F210" s="1"/>
      <c r="G210" s="1"/>
      <c r="H210" s="1"/>
      <c r="I210" s="77" t="s">
        <v>35</v>
      </c>
      <c r="J210" s="77">
        <v>28222.35</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3">
      <c r="A211" s="1"/>
      <c r="B211" s="1"/>
      <c r="C211" s="1"/>
      <c r="D211" s="1"/>
      <c r="E211" s="1"/>
      <c r="F211" s="1"/>
      <c r="G211" s="1"/>
      <c r="H211" s="1"/>
      <c r="I211" s="77" t="s">
        <v>524</v>
      </c>
      <c r="J211" s="77">
        <v>28178.45</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3">
      <c r="A212" s="1"/>
      <c r="B212" s="1"/>
      <c r="C212" s="1"/>
      <c r="D212" s="1"/>
      <c r="E212" s="1"/>
      <c r="F212" s="1"/>
      <c r="G212" s="1"/>
      <c r="H212" s="1"/>
      <c r="I212" s="77" t="s">
        <v>532</v>
      </c>
      <c r="J212" s="77">
        <v>25334.15</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3">
      <c r="A213" s="1"/>
      <c r="B213" s="1"/>
      <c r="C213" s="1"/>
      <c r="D213" s="1"/>
      <c r="E213" s="1"/>
      <c r="F213" s="1"/>
      <c r="G213" s="1"/>
      <c r="H213" s="1"/>
      <c r="I213" s="77" t="s">
        <v>541</v>
      </c>
      <c r="J213" s="77">
        <v>24772.248449999999</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3">
      <c r="A214" s="1"/>
      <c r="B214" s="1"/>
      <c r="C214" s="1"/>
      <c r="D214" s="1"/>
      <c r="E214" s="1"/>
      <c r="F214" s="1"/>
      <c r="G214" s="1"/>
      <c r="H214" s="1"/>
      <c r="I214" s="77" t="s">
        <v>500</v>
      </c>
      <c r="J214" s="77">
        <v>22854.9</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3">
      <c r="A215" s="1"/>
      <c r="B215" s="1"/>
      <c r="C215" s="1"/>
      <c r="D215" s="1"/>
      <c r="E215" s="1"/>
      <c r="F215" s="1"/>
      <c r="G215" s="1"/>
      <c r="H215" s="1"/>
      <c r="I215" s="77" t="s">
        <v>539</v>
      </c>
      <c r="J215" s="77">
        <v>17950.8</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3">
      <c r="A216" s="1"/>
      <c r="B216" s="1"/>
      <c r="C216" s="1"/>
      <c r="D216" s="1"/>
      <c r="E216" s="1"/>
      <c r="F216" s="1"/>
      <c r="G216" s="1"/>
      <c r="H216" s="1"/>
      <c r="I216" s="77" t="s">
        <v>510</v>
      </c>
      <c r="J216" s="77">
        <v>15276.7</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3">
      <c r="A217" s="1"/>
      <c r="B217" s="1"/>
      <c r="C217" s="1"/>
      <c r="D217" s="1"/>
      <c r="E217" s="1"/>
      <c r="F217" s="1"/>
      <c r="G217" s="1"/>
      <c r="H217" s="1"/>
      <c r="I217" s="77" t="s">
        <v>534</v>
      </c>
      <c r="J217" s="77">
        <v>13803.3</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3">
      <c r="A218" s="1"/>
      <c r="B218" s="1"/>
      <c r="C218" s="1"/>
      <c r="D218" s="1"/>
      <c r="E218" s="1"/>
      <c r="F218" s="1"/>
      <c r="G218" s="1"/>
      <c r="H218" s="1"/>
      <c r="I218" s="77" t="s">
        <v>516</v>
      </c>
      <c r="J218" s="77">
        <v>12422.95</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3">
      <c r="A219" s="1"/>
      <c r="B219" s="1"/>
      <c r="C219" s="1"/>
      <c r="D219" s="1"/>
      <c r="E219" s="1"/>
      <c r="F219" s="1"/>
      <c r="G219" s="1"/>
      <c r="H219" s="1"/>
      <c r="I219" s="77" t="s">
        <v>214</v>
      </c>
      <c r="J219" s="77">
        <v>12399.2</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3">
      <c r="A220" s="1"/>
      <c r="B220" s="1"/>
      <c r="C220" s="1"/>
      <c r="D220" s="1"/>
      <c r="E220" s="1"/>
      <c r="F220" s="1"/>
      <c r="G220" s="1"/>
      <c r="H220" s="1"/>
      <c r="I220" s="77" t="s">
        <v>520</v>
      </c>
      <c r="J220" s="77">
        <v>11804.95</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3">
      <c r="A221" s="1"/>
      <c r="B221" s="1"/>
      <c r="C221" s="1"/>
      <c r="D221" s="1"/>
      <c r="E221" s="1"/>
      <c r="F221" s="1"/>
      <c r="G221" s="1"/>
      <c r="H221" s="1"/>
      <c r="I221" s="77" t="s">
        <v>502</v>
      </c>
      <c r="J221" s="77">
        <v>11771.11226</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3">
      <c r="A222" s="1"/>
      <c r="B222" s="1"/>
      <c r="C222" s="1"/>
      <c r="D222" s="1"/>
      <c r="E222" s="1"/>
      <c r="F222" s="1"/>
      <c r="G222" s="1"/>
      <c r="H222" s="1"/>
      <c r="I222" s="77" t="s">
        <v>523</v>
      </c>
      <c r="J222" s="77">
        <v>10346.5</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3">
      <c r="A223" s="1"/>
      <c r="B223" s="1"/>
      <c r="C223" s="1"/>
      <c r="D223" s="1"/>
      <c r="E223" s="1"/>
      <c r="F223" s="1"/>
      <c r="G223" s="1"/>
      <c r="H223" s="1"/>
      <c r="I223" s="77" t="s">
        <v>503</v>
      </c>
      <c r="J223" s="77">
        <v>10035.77195</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3">
      <c r="A224" s="1"/>
      <c r="B224" s="1"/>
      <c r="C224" s="1"/>
      <c r="D224" s="1"/>
      <c r="E224" s="1"/>
      <c r="F224" s="1"/>
      <c r="G224" s="1"/>
      <c r="H224" s="1"/>
      <c r="I224" s="77" t="s">
        <v>232</v>
      </c>
      <c r="J224" s="77">
        <v>9787.15</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3">
      <c r="A225" s="1"/>
      <c r="B225" s="1"/>
      <c r="C225" s="1"/>
      <c r="D225" s="1"/>
      <c r="E225" s="1"/>
      <c r="F225" s="1"/>
      <c r="G225" s="1"/>
      <c r="H225" s="1"/>
      <c r="I225" s="77" t="s">
        <v>528</v>
      </c>
      <c r="J225" s="77">
        <v>8774.65</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3">
      <c r="A226" s="1"/>
      <c r="B226" s="1"/>
      <c r="C226" s="1"/>
      <c r="D226" s="1"/>
      <c r="E226" s="1"/>
      <c r="F226" s="1"/>
      <c r="G226" s="1"/>
      <c r="H226" s="1"/>
      <c r="I226" s="77" t="s">
        <v>511</v>
      </c>
      <c r="J226" s="77">
        <v>8398.85</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3">
      <c r="A227" s="1"/>
      <c r="B227" s="1"/>
      <c r="C227" s="1"/>
      <c r="D227" s="1"/>
      <c r="E227" s="1"/>
      <c r="F227" s="1"/>
      <c r="G227" s="1"/>
      <c r="H227" s="1"/>
      <c r="I227" s="77" t="s">
        <v>531</v>
      </c>
      <c r="J227" s="77">
        <v>8270.9500000000007</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3">
      <c r="A228" s="1"/>
      <c r="B228" s="1"/>
      <c r="C228" s="1"/>
      <c r="D228" s="1"/>
      <c r="E228" s="1"/>
      <c r="F228" s="1"/>
      <c r="G228" s="1"/>
      <c r="H228" s="1"/>
      <c r="I228" s="77" t="s">
        <v>542</v>
      </c>
      <c r="J228" s="77">
        <v>8050.75</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3">
      <c r="A229" s="1"/>
      <c r="B229" s="1"/>
      <c r="C229" s="1"/>
      <c r="D229" s="1"/>
      <c r="E229" s="1"/>
      <c r="F229" s="1"/>
      <c r="G229" s="1"/>
      <c r="H229" s="1"/>
      <c r="I229" s="77" t="s">
        <v>535</v>
      </c>
      <c r="J229" s="77">
        <v>7087.85</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3">
      <c r="A230" s="1"/>
      <c r="B230" s="1"/>
      <c r="C230" s="1"/>
      <c r="D230" s="1"/>
      <c r="E230" s="1"/>
      <c r="F230" s="1"/>
      <c r="G230" s="1"/>
      <c r="H230" s="1"/>
      <c r="I230" s="77" t="s">
        <v>533</v>
      </c>
      <c r="J230" s="77">
        <v>6737.7735000000002</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3">
      <c r="A231" s="1"/>
      <c r="B231" s="1"/>
      <c r="C231" s="1"/>
      <c r="D231" s="1"/>
      <c r="E231" s="1"/>
      <c r="F231" s="1"/>
      <c r="G231" s="1"/>
      <c r="H231" s="1"/>
      <c r="I231" s="77" t="s">
        <v>525</v>
      </c>
      <c r="J231" s="77">
        <v>6293.4</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3">
      <c r="A232" s="1"/>
      <c r="B232" s="1"/>
      <c r="C232" s="1"/>
      <c r="D232" s="1"/>
      <c r="E232" s="1"/>
      <c r="F232" s="1"/>
      <c r="G232" s="1"/>
      <c r="H232" s="1"/>
      <c r="I232" s="77" t="s">
        <v>517</v>
      </c>
      <c r="J232" s="77">
        <v>6127.45</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3">
      <c r="A233" s="1"/>
      <c r="B233" s="1"/>
      <c r="C233" s="1"/>
      <c r="D233" s="1"/>
      <c r="E233" s="1"/>
      <c r="F233" s="1"/>
      <c r="G233" s="1"/>
      <c r="H233" s="1"/>
      <c r="I233" s="77" t="s">
        <v>540</v>
      </c>
      <c r="J233" s="77">
        <v>6061.7473</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3">
      <c r="A234" s="1"/>
      <c r="B234" s="1"/>
      <c r="C234" s="1"/>
      <c r="D234" s="1"/>
      <c r="E234" s="1"/>
      <c r="F234" s="1"/>
      <c r="G234" s="1"/>
      <c r="H234" s="1"/>
      <c r="I234" s="77" t="s">
        <v>513</v>
      </c>
      <c r="J234" s="77">
        <v>5935.7</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3">
      <c r="A235" s="1"/>
      <c r="B235" s="1"/>
      <c r="C235" s="1"/>
      <c r="D235" s="1"/>
      <c r="E235" s="1"/>
      <c r="F235" s="1"/>
      <c r="G235" s="1"/>
      <c r="H235" s="1"/>
      <c r="I235" s="77" t="s">
        <v>544</v>
      </c>
      <c r="J235" s="77">
        <v>5116.0550000000003</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3">
      <c r="A236" s="1"/>
      <c r="B236" s="1"/>
      <c r="C236" s="1"/>
      <c r="D236" s="1"/>
      <c r="E236" s="1"/>
      <c r="F236" s="1"/>
      <c r="G236" s="1"/>
      <c r="H236" s="1"/>
      <c r="I236" s="77" t="s">
        <v>543</v>
      </c>
      <c r="J236" s="77">
        <v>5033.8500000000004</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3">
      <c r="A237" s="1"/>
      <c r="B237" s="1"/>
      <c r="C237" s="1"/>
      <c r="D237" s="1"/>
      <c r="E237" s="1"/>
      <c r="F237" s="1"/>
      <c r="G237" s="1"/>
      <c r="H237" s="1"/>
      <c r="I237" s="77" t="s">
        <v>518</v>
      </c>
      <c r="J237" s="77">
        <v>3994.1</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3">
      <c r="A238" s="1"/>
      <c r="B238" s="1"/>
      <c r="C238" s="1"/>
      <c r="D238" s="1"/>
      <c r="E238" s="1"/>
      <c r="F238" s="1"/>
      <c r="G238" s="1"/>
      <c r="H238" s="1"/>
      <c r="I238" s="77" t="s">
        <v>522</v>
      </c>
      <c r="J238" s="77">
        <v>3851.85</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3">
      <c r="A239" s="1"/>
      <c r="B239" s="1"/>
      <c r="C239" s="1"/>
      <c r="D239" s="1"/>
      <c r="E239" s="1"/>
      <c r="F239" s="1"/>
      <c r="G239" s="1"/>
      <c r="H239" s="1"/>
      <c r="I239" s="77" t="s">
        <v>102</v>
      </c>
      <c r="J239" s="77">
        <v>3605.2</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3">
      <c r="A240" s="1"/>
      <c r="B240" s="1"/>
      <c r="C240" s="1"/>
      <c r="D240" s="1"/>
      <c r="E240" s="1"/>
      <c r="F240" s="1"/>
      <c r="G240" s="1"/>
      <c r="H240" s="1"/>
      <c r="I240" s="77" t="s">
        <v>521</v>
      </c>
      <c r="J240" s="77">
        <v>3239.45</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3">
      <c r="A241" s="1"/>
      <c r="B241" s="1"/>
      <c r="C241" s="1"/>
      <c r="D241" s="1"/>
      <c r="E241" s="1"/>
      <c r="F241" s="1"/>
      <c r="G241" s="1"/>
      <c r="H241" s="1"/>
      <c r="I241" s="77" t="s">
        <v>526</v>
      </c>
      <c r="J241" s="77">
        <v>3164.75</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3">
      <c r="A242" s="1"/>
      <c r="B242" s="1"/>
      <c r="C242" s="1"/>
      <c r="D242" s="1"/>
      <c r="E242" s="1"/>
      <c r="F242" s="1"/>
      <c r="G242" s="1"/>
      <c r="H242" s="1"/>
      <c r="I242" s="77" t="s">
        <v>538</v>
      </c>
      <c r="J242" s="77">
        <v>3123</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3">
      <c r="A243" s="1"/>
      <c r="B243" s="1"/>
      <c r="C243" s="1"/>
      <c r="D243" s="1"/>
      <c r="E243" s="1"/>
      <c r="F243" s="1"/>
      <c r="G243" s="1"/>
      <c r="H243" s="1"/>
      <c r="I243" s="77" t="s">
        <v>537</v>
      </c>
      <c r="J243" s="77">
        <v>3122.15</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3">
      <c r="A244" s="1"/>
      <c r="B244" s="1"/>
      <c r="C244" s="1"/>
      <c r="D244" s="1"/>
      <c r="E244" s="1"/>
      <c r="F244" s="1"/>
      <c r="G244" s="1"/>
      <c r="H244" s="1"/>
      <c r="I244" s="77" t="s">
        <v>519</v>
      </c>
      <c r="J244" s="77">
        <v>2166.9</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3">
      <c r="A245" s="1"/>
      <c r="B245" s="1"/>
      <c r="C245" s="1"/>
      <c r="D245" s="1"/>
      <c r="E245" s="1"/>
      <c r="F245" s="1"/>
      <c r="G245" s="1"/>
      <c r="H245" s="1"/>
      <c r="I245" s="77" t="s">
        <v>515</v>
      </c>
      <c r="J245" s="77">
        <v>1651.4</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3">
      <c r="A246" s="1"/>
      <c r="B246" s="1"/>
      <c r="C246" s="1"/>
      <c r="D246" s="1"/>
      <c r="E246" s="1"/>
      <c r="F246" s="1"/>
      <c r="G246" s="1"/>
      <c r="H246" s="1"/>
      <c r="I246" s="77" t="s">
        <v>242</v>
      </c>
      <c r="J246" s="77">
        <v>1462.95</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3">
      <c r="A247" s="1"/>
      <c r="B247" s="1"/>
      <c r="C247" s="1"/>
      <c r="D247" s="1"/>
      <c r="E247" s="1"/>
      <c r="F247" s="1"/>
      <c r="G247" s="1"/>
      <c r="H247" s="1"/>
      <c r="I247" s="77" t="s">
        <v>527</v>
      </c>
      <c r="J247" s="77">
        <v>1447.35</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3">
      <c r="A248" s="1"/>
      <c r="B248" s="1"/>
      <c r="C248" s="1"/>
      <c r="D248" s="1"/>
      <c r="E248" s="1"/>
      <c r="F248" s="1"/>
      <c r="G248" s="1"/>
      <c r="H248" s="1"/>
      <c r="I248" s="77" t="s">
        <v>514</v>
      </c>
      <c r="J248" s="77">
        <v>1152.9929999999999</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3">
      <c r="A249" s="1"/>
      <c r="B249" s="1"/>
      <c r="C249" s="1"/>
      <c r="D249" s="1"/>
      <c r="E249" s="1"/>
      <c r="F249" s="1"/>
      <c r="G249" s="1"/>
      <c r="H249" s="1"/>
      <c r="I249" s="77" t="s">
        <v>529</v>
      </c>
      <c r="J249" s="77">
        <v>837.24800000000005</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3">
      <c r="A250" s="1"/>
      <c r="B250" s="1"/>
      <c r="C250" s="1"/>
      <c r="D250" s="1"/>
      <c r="E250" s="1"/>
      <c r="F250" s="1"/>
      <c r="G250" s="1"/>
      <c r="H250" s="1"/>
      <c r="I250" s="77" t="s">
        <v>88</v>
      </c>
      <c r="J250" s="77">
        <v>775.35</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3">
      <c r="A251" s="1"/>
      <c r="B251" s="1"/>
      <c r="C251" s="1"/>
      <c r="D251" s="1"/>
      <c r="E251" s="1"/>
      <c r="F251" s="1"/>
      <c r="G251" s="1"/>
      <c r="H251" s="1"/>
      <c r="I251" s="77" t="s">
        <v>507</v>
      </c>
      <c r="J251" s="77">
        <v>752.05</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3">
      <c r="A252" s="1"/>
      <c r="B252" s="1"/>
      <c r="C252" s="1"/>
      <c r="D252" s="1"/>
      <c r="E252" s="1"/>
      <c r="F252" s="1"/>
      <c r="G252" s="1"/>
      <c r="H252" s="1"/>
      <c r="I252" s="77" t="s">
        <v>506</v>
      </c>
      <c r="J252" s="77">
        <v>464.3</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x14ac:dyDescent="0.3">
      <c r="A253" s="1"/>
      <c r="B253" s="1"/>
      <c r="C253" s="1"/>
      <c r="D253" s="1"/>
      <c r="E253" s="1"/>
      <c r="F253" s="1"/>
      <c r="G253" s="1"/>
      <c r="H253" s="1"/>
      <c r="I253" s="77" t="s">
        <v>508</v>
      </c>
      <c r="J253" s="77">
        <v>221.35</v>
      </c>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x14ac:dyDescent="0.3">
      <c r="A254" s="1"/>
      <c r="B254" s="1"/>
      <c r="C254" s="1"/>
      <c r="D254" s="1"/>
      <c r="E254" s="1"/>
      <c r="F254" s="1"/>
      <c r="G254" s="1"/>
      <c r="H254" s="1"/>
      <c r="I254" s="77" t="s">
        <v>530</v>
      </c>
      <c r="J254" s="77">
        <v>91.4</v>
      </c>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x14ac:dyDescent="0.3">
      <c r="A255" s="1"/>
      <c r="B255" s="1"/>
      <c r="C255" s="1"/>
      <c r="D255" s="1"/>
      <c r="E255" s="1"/>
      <c r="F255" s="1"/>
      <c r="G255" s="1"/>
      <c r="H255" s="1"/>
      <c r="I255" s="77" t="s">
        <v>512</v>
      </c>
      <c r="J255" s="77">
        <v>66.8</v>
      </c>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x14ac:dyDescent="0.3">
      <c r="A256" s="1"/>
      <c r="B256" s="1"/>
      <c r="C256" s="1"/>
      <c r="D256" s="1"/>
      <c r="E256" s="1"/>
      <c r="F256" s="1"/>
      <c r="G256" s="1"/>
      <c r="H256" s="1"/>
      <c r="I256" s="77" t="s">
        <v>499</v>
      </c>
      <c r="J256" s="77">
        <v>17.600000000000001</v>
      </c>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x14ac:dyDescent="0.3">
      <c r="A257" s="1"/>
      <c r="B257" s="1"/>
      <c r="C257" s="1"/>
      <c r="D257" s="1"/>
      <c r="E257" s="1"/>
      <c r="F257" s="1"/>
      <c r="G257" s="1"/>
      <c r="H257" s="1"/>
      <c r="I257" s="77"/>
      <c r="J257" s="77"/>
      <c r="K257" s="1"/>
      <c r="L257" s="1"/>
      <c r="M257" s="1"/>
      <c r="N257" s="1"/>
      <c r="O257" s="1"/>
      <c r="P257" s="1"/>
      <c r="Q257" s="1"/>
      <c r="R257" s="1"/>
      <c r="S257" s="1"/>
      <c r="T257" s="1"/>
      <c r="U257" s="1"/>
      <c r="V257" s="1"/>
      <c r="W257" s="1"/>
      <c r="X257" s="1"/>
      <c r="Y257" s="1"/>
      <c r="Z257" s="1"/>
      <c r="AA257" s="1"/>
      <c r="AB257" s="1"/>
      <c r="AC257" s="1"/>
      <c r="AD257" s="1"/>
      <c r="AE257" s="1"/>
      <c r="AF257" s="1"/>
      <c r="AG257" s="1"/>
    </row>
  </sheetData>
  <mergeCells count="13">
    <mergeCell ref="F176:AG176"/>
    <mergeCell ref="B186:E186"/>
    <mergeCell ref="B172:E172"/>
    <mergeCell ref="B176:B177"/>
    <mergeCell ref="C176:C177"/>
    <mergeCell ref="D176:D177"/>
    <mergeCell ref="E176:E177"/>
    <mergeCell ref="B3:G3"/>
    <mergeCell ref="B6:B7"/>
    <mergeCell ref="C6:C7"/>
    <mergeCell ref="D6:D7"/>
    <mergeCell ref="E6:E7"/>
    <mergeCell ref="F6:A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3" t="s">
        <v>486</v>
      </c>
      <c r="C5" s="209" t="s">
        <v>1098</v>
      </c>
      <c r="D5" s="209" t="s">
        <v>1098</v>
      </c>
      <c r="E5" s="209" t="s">
        <v>1098</v>
      </c>
      <c r="F5" s="209" t="s">
        <v>1098</v>
      </c>
      <c r="G5" s="209" t="s">
        <v>1098</v>
      </c>
      <c r="H5" s="209" t="s">
        <v>1098</v>
      </c>
      <c r="I5" s="209" t="s">
        <v>1098</v>
      </c>
      <c r="J5" s="209" t="s">
        <v>1098</v>
      </c>
      <c r="K5" s="209" t="s">
        <v>1098</v>
      </c>
      <c r="L5" s="209" t="s">
        <v>1098</v>
      </c>
      <c r="M5" s="209" t="s">
        <v>1098</v>
      </c>
      <c r="N5" s="209" t="s">
        <v>1098</v>
      </c>
      <c r="O5" s="209" t="s">
        <v>1098</v>
      </c>
      <c r="P5" s="209" t="s">
        <v>1098</v>
      </c>
      <c r="Q5" s="209" t="s">
        <v>1098</v>
      </c>
      <c r="R5" s="209" t="s">
        <v>1098</v>
      </c>
      <c r="S5" s="213" t="s">
        <v>486</v>
      </c>
      <c r="T5" s="210" t="s">
        <v>1099</v>
      </c>
      <c r="U5" s="210" t="s">
        <v>1099</v>
      </c>
      <c r="V5" s="210" t="s">
        <v>1099</v>
      </c>
      <c r="W5" s="210" t="s">
        <v>1099</v>
      </c>
      <c r="X5" s="210" t="s">
        <v>1099</v>
      </c>
      <c r="Y5" s="213" t="s">
        <v>486</v>
      </c>
      <c r="Z5" s="211" t="s">
        <v>1099</v>
      </c>
      <c r="AA5" s="211" t="s">
        <v>1099</v>
      </c>
      <c r="AB5" s="211" t="s">
        <v>1099</v>
      </c>
      <c r="AC5" s="211" t="s">
        <v>1099</v>
      </c>
      <c r="AD5" s="211" t="s">
        <v>1099</v>
      </c>
    </row>
    <row r="6" spans="1:30" ht="21" x14ac:dyDescent="0.3">
      <c r="A6" s="1"/>
      <c r="B6" s="213"/>
      <c r="C6" s="212" t="s">
        <v>491</v>
      </c>
      <c r="D6" s="212" t="s">
        <v>491</v>
      </c>
      <c r="E6" s="212" t="s">
        <v>491</v>
      </c>
      <c r="F6" s="212" t="s">
        <v>491</v>
      </c>
      <c r="G6" s="212" t="s">
        <v>490</v>
      </c>
      <c r="H6" s="212" t="s">
        <v>490</v>
      </c>
      <c r="I6" s="212" t="s">
        <v>490</v>
      </c>
      <c r="J6" s="212" t="s">
        <v>490</v>
      </c>
      <c r="K6" s="212" t="s">
        <v>489</v>
      </c>
      <c r="L6" s="212" t="s">
        <v>489</v>
      </c>
      <c r="M6" s="212" t="s">
        <v>489</v>
      </c>
      <c r="N6" s="212" t="s">
        <v>489</v>
      </c>
      <c r="O6" s="209" t="s">
        <v>1100</v>
      </c>
      <c r="P6" s="209" t="s">
        <v>1100</v>
      </c>
      <c r="Q6" s="209" t="s">
        <v>1100</v>
      </c>
      <c r="R6" s="209" t="s">
        <v>1100</v>
      </c>
      <c r="S6" s="213"/>
      <c r="T6" s="210" t="s">
        <v>1101</v>
      </c>
      <c r="U6" s="210" t="s">
        <v>1101</v>
      </c>
      <c r="V6" s="210" t="s">
        <v>1101</v>
      </c>
      <c r="W6" s="210" t="s">
        <v>1101</v>
      </c>
      <c r="X6" s="210" t="s">
        <v>1101</v>
      </c>
      <c r="Y6" s="213"/>
      <c r="Z6" s="211" t="s">
        <v>1102</v>
      </c>
      <c r="AA6" s="211" t="s">
        <v>1102</v>
      </c>
      <c r="AB6" s="211" t="s">
        <v>1102</v>
      </c>
      <c r="AC6" s="211" t="s">
        <v>1102</v>
      </c>
      <c r="AD6" s="211" t="s">
        <v>1102</v>
      </c>
    </row>
    <row r="7" spans="1:30" ht="30.6" x14ac:dyDescent="0.3">
      <c r="A7" s="1"/>
      <c r="B7" s="213"/>
      <c r="C7" s="78" t="s">
        <v>1103</v>
      </c>
      <c r="D7" s="78" t="s">
        <v>1104</v>
      </c>
      <c r="E7" s="78" t="s">
        <v>1105</v>
      </c>
      <c r="F7" s="78" t="s">
        <v>1106</v>
      </c>
      <c r="G7" s="78" t="s">
        <v>1107</v>
      </c>
      <c r="H7" s="78" t="s">
        <v>1108</v>
      </c>
      <c r="I7" s="78" t="s">
        <v>1109</v>
      </c>
      <c r="J7" s="78" t="s">
        <v>1110</v>
      </c>
      <c r="K7" s="78" t="s">
        <v>1111</v>
      </c>
      <c r="L7" s="78" t="s">
        <v>1112</v>
      </c>
      <c r="M7" s="78" t="s">
        <v>1113</v>
      </c>
      <c r="N7" s="78" t="s">
        <v>1114</v>
      </c>
      <c r="O7" s="64" t="s">
        <v>1115</v>
      </c>
      <c r="P7" s="64" t="s">
        <v>1116</v>
      </c>
      <c r="Q7" s="64" t="s">
        <v>1117</v>
      </c>
      <c r="R7" s="64" t="s">
        <v>1118</v>
      </c>
      <c r="S7" s="214"/>
      <c r="T7" s="79" t="s">
        <v>492</v>
      </c>
      <c r="U7" s="79" t="s">
        <v>493</v>
      </c>
      <c r="V7" s="79" t="s">
        <v>494</v>
      </c>
      <c r="W7" s="79" t="s">
        <v>495</v>
      </c>
      <c r="X7" s="79" t="s">
        <v>1118</v>
      </c>
      <c r="Y7" s="214"/>
      <c r="Z7" s="80" t="s">
        <v>1119</v>
      </c>
      <c r="AA7" s="80" t="s">
        <v>1120</v>
      </c>
      <c r="AB7" s="80" t="s">
        <v>1121</v>
      </c>
      <c r="AC7" s="80" t="s">
        <v>1122</v>
      </c>
      <c r="AD7" s="80" t="s">
        <v>944</v>
      </c>
    </row>
    <row r="8" spans="1:30" x14ac:dyDescent="0.3">
      <c r="A8" s="1"/>
      <c r="B8" s="81" t="s">
        <v>715</v>
      </c>
      <c r="C8" s="82">
        <v>147.1</v>
      </c>
      <c r="D8" s="82">
        <v>149.12</v>
      </c>
      <c r="E8" s="82">
        <v>0</v>
      </c>
      <c r="F8" s="82">
        <v>67.400000000000006</v>
      </c>
      <c r="G8" s="82">
        <v>2071</v>
      </c>
      <c r="H8" s="82">
        <v>3121.4</v>
      </c>
      <c r="I8" s="82">
        <v>0</v>
      </c>
      <c r="J8" s="82">
        <v>644.9</v>
      </c>
      <c r="K8" s="82">
        <v>392</v>
      </c>
      <c r="L8" s="82">
        <v>0</v>
      </c>
      <c r="M8" s="82">
        <v>0</v>
      </c>
      <c r="N8" s="82">
        <v>0</v>
      </c>
      <c r="O8" s="82">
        <v>363.62</v>
      </c>
      <c r="P8" s="82">
        <v>5837.3</v>
      </c>
      <c r="Q8" s="82">
        <v>392</v>
      </c>
      <c r="R8" s="83">
        <v>6592.92</v>
      </c>
      <c r="S8" s="81" t="s">
        <v>715</v>
      </c>
      <c r="T8" s="82">
        <v>2610.1</v>
      </c>
      <c r="U8" s="82">
        <v>3270.52</v>
      </c>
      <c r="V8" s="82">
        <v>0</v>
      </c>
      <c r="W8" s="82">
        <v>712.3</v>
      </c>
      <c r="X8" s="83">
        <v>6592.92</v>
      </c>
      <c r="Y8" s="81" t="s">
        <v>715</v>
      </c>
      <c r="Z8" s="82">
        <v>179</v>
      </c>
      <c r="AA8" s="82">
        <v>61.3</v>
      </c>
      <c r="AB8" s="82">
        <v>0</v>
      </c>
      <c r="AC8" s="82">
        <v>712.3</v>
      </c>
      <c r="AD8" s="83">
        <v>952.6</v>
      </c>
    </row>
    <row r="9" spans="1:30" x14ac:dyDescent="0.3">
      <c r="A9" s="1"/>
      <c r="B9" s="81" t="s">
        <v>716</v>
      </c>
      <c r="C9" s="82">
        <v>148</v>
      </c>
      <c r="D9" s="82">
        <v>146.79</v>
      </c>
      <c r="E9" s="82">
        <v>0</v>
      </c>
      <c r="F9" s="82">
        <v>57.4</v>
      </c>
      <c r="G9" s="82">
        <v>1984</v>
      </c>
      <c r="H9" s="82">
        <v>3035.5</v>
      </c>
      <c r="I9" s="82">
        <v>0</v>
      </c>
      <c r="J9" s="82">
        <v>716.7</v>
      </c>
      <c r="K9" s="82">
        <v>350.3</v>
      </c>
      <c r="L9" s="82">
        <v>0</v>
      </c>
      <c r="M9" s="82">
        <v>0</v>
      </c>
      <c r="N9" s="82">
        <v>0</v>
      </c>
      <c r="O9" s="82">
        <v>352.19</v>
      </c>
      <c r="P9" s="82">
        <v>5736.2</v>
      </c>
      <c r="Q9" s="82">
        <v>350.3</v>
      </c>
      <c r="R9" s="83">
        <v>6438.69</v>
      </c>
      <c r="S9" s="81" t="s">
        <v>716</v>
      </c>
      <c r="T9" s="82">
        <v>2482.3000000000002</v>
      </c>
      <c r="U9" s="82">
        <v>3182.29</v>
      </c>
      <c r="V9" s="82">
        <v>0</v>
      </c>
      <c r="W9" s="82">
        <v>774.1</v>
      </c>
      <c r="X9" s="83">
        <v>6438.69</v>
      </c>
      <c r="Y9" s="81" t="s">
        <v>716</v>
      </c>
      <c r="Z9" s="82">
        <v>178.1</v>
      </c>
      <c r="AA9" s="82">
        <v>61.2</v>
      </c>
      <c r="AB9" s="82">
        <v>0</v>
      </c>
      <c r="AC9" s="82">
        <v>774.1</v>
      </c>
      <c r="AD9" s="83">
        <v>1013.4</v>
      </c>
    </row>
    <row r="10" spans="1:30" x14ac:dyDescent="0.3">
      <c r="A10" s="1"/>
      <c r="B10" s="81" t="s">
        <v>717</v>
      </c>
      <c r="C10" s="82">
        <v>151.1</v>
      </c>
      <c r="D10" s="82">
        <v>147.41999999999999</v>
      </c>
      <c r="E10" s="82">
        <v>0</v>
      </c>
      <c r="F10" s="82">
        <v>51.8</v>
      </c>
      <c r="G10" s="82">
        <v>2094.9</v>
      </c>
      <c r="H10" s="82">
        <v>2896.7</v>
      </c>
      <c r="I10" s="82">
        <v>0</v>
      </c>
      <c r="J10" s="82">
        <v>641</v>
      </c>
      <c r="K10" s="82">
        <v>351.9</v>
      </c>
      <c r="L10" s="82">
        <v>0</v>
      </c>
      <c r="M10" s="82">
        <v>0</v>
      </c>
      <c r="N10" s="82">
        <v>0</v>
      </c>
      <c r="O10" s="82">
        <v>350.32</v>
      </c>
      <c r="P10" s="82">
        <v>5632.6</v>
      </c>
      <c r="Q10" s="82">
        <v>351.9</v>
      </c>
      <c r="R10" s="83">
        <v>6334.82</v>
      </c>
      <c r="S10" s="81" t="s">
        <v>717</v>
      </c>
      <c r="T10" s="82">
        <v>2597.9</v>
      </c>
      <c r="U10" s="82">
        <v>3044.12</v>
      </c>
      <c r="V10" s="82">
        <v>0</v>
      </c>
      <c r="W10" s="82">
        <v>692.8</v>
      </c>
      <c r="X10" s="83">
        <v>6334.82</v>
      </c>
      <c r="Y10" s="81" t="s">
        <v>717</v>
      </c>
      <c r="Z10" s="82">
        <v>179.1</v>
      </c>
      <c r="AA10" s="82">
        <v>59.8</v>
      </c>
      <c r="AB10" s="82">
        <v>0</v>
      </c>
      <c r="AC10" s="82">
        <v>692.8</v>
      </c>
      <c r="AD10" s="83">
        <v>931.7</v>
      </c>
    </row>
    <row r="11" spans="1:30" x14ac:dyDescent="0.3">
      <c r="A11" s="1"/>
      <c r="B11" s="81" t="s">
        <v>718</v>
      </c>
      <c r="C11" s="82">
        <v>146</v>
      </c>
      <c r="D11" s="82">
        <v>147.4</v>
      </c>
      <c r="E11" s="82">
        <v>0</v>
      </c>
      <c r="F11" s="82">
        <v>53.9</v>
      </c>
      <c r="G11" s="82">
        <v>2131.1999999999998</v>
      </c>
      <c r="H11" s="82">
        <v>2723.1</v>
      </c>
      <c r="I11" s="82">
        <v>0</v>
      </c>
      <c r="J11" s="82">
        <v>643.4</v>
      </c>
      <c r="K11" s="82">
        <v>404.8</v>
      </c>
      <c r="L11" s="82">
        <v>0</v>
      </c>
      <c r="M11" s="82">
        <v>0</v>
      </c>
      <c r="N11" s="82">
        <v>0</v>
      </c>
      <c r="O11" s="82">
        <v>347.3</v>
      </c>
      <c r="P11" s="82">
        <v>5497.7</v>
      </c>
      <c r="Q11" s="82">
        <v>404.8</v>
      </c>
      <c r="R11" s="83">
        <v>6249.8</v>
      </c>
      <c r="S11" s="81" t="s">
        <v>718</v>
      </c>
      <c r="T11" s="82">
        <v>2682</v>
      </c>
      <c r="U11" s="82">
        <v>2870.5</v>
      </c>
      <c r="V11" s="82">
        <v>0</v>
      </c>
      <c r="W11" s="82">
        <v>697.3</v>
      </c>
      <c r="X11" s="83">
        <v>6249.8</v>
      </c>
      <c r="Y11" s="81" t="s">
        <v>718</v>
      </c>
      <c r="Z11" s="82">
        <v>175</v>
      </c>
      <c r="AA11" s="82">
        <v>59.7</v>
      </c>
      <c r="AB11" s="82">
        <v>0</v>
      </c>
      <c r="AC11" s="82">
        <v>697.3</v>
      </c>
      <c r="AD11" s="83">
        <v>932</v>
      </c>
    </row>
    <row r="12" spans="1:30" x14ac:dyDescent="0.3">
      <c r="A12" s="1"/>
      <c r="B12" s="81" t="s">
        <v>719</v>
      </c>
      <c r="C12" s="82">
        <v>146.30000000000001</v>
      </c>
      <c r="D12" s="82">
        <v>147.33000000000001</v>
      </c>
      <c r="E12" s="82">
        <v>0</v>
      </c>
      <c r="F12" s="82">
        <v>58.4</v>
      </c>
      <c r="G12" s="82">
        <v>2034.9</v>
      </c>
      <c r="H12" s="82">
        <v>2726.2</v>
      </c>
      <c r="I12" s="82">
        <v>0</v>
      </c>
      <c r="J12" s="82">
        <v>658.6</v>
      </c>
      <c r="K12" s="82">
        <v>405.3</v>
      </c>
      <c r="L12" s="82">
        <v>0</v>
      </c>
      <c r="M12" s="82">
        <v>0</v>
      </c>
      <c r="N12" s="82">
        <v>0</v>
      </c>
      <c r="O12" s="82">
        <v>352.03</v>
      </c>
      <c r="P12" s="82">
        <v>5419.7</v>
      </c>
      <c r="Q12" s="82">
        <v>405.3</v>
      </c>
      <c r="R12" s="83">
        <v>6177.03</v>
      </c>
      <c r="S12" s="81" t="s">
        <v>719</v>
      </c>
      <c r="T12" s="82">
        <v>2586.5</v>
      </c>
      <c r="U12" s="82">
        <v>2873.53</v>
      </c>
      <c r="V12" s="82">
        <v>0</v>
      </c>
      <c r="W12" s="82">
        <v>717</v>
      </c>
      <c r="X12" s="83">
        <v>6177.03</v>
      </c>
      <c r="Y12" s="81" t="s">
        <v>719</v>
      </c>
      <c r="Z12" s="82">
        <v>175.9</v>
      </c>
      <c r="AA12" s="82">
        <v>59.5</v>
      </c>
      <c r="AB12" s="82">
        <v>0</v>
      </c>
      <c r="AC12" s="82">
        <v>717</v>
      </c>
      <c r="AD12" s="83">
        <v>952.4</v>
      </c>
    </row>
    <row r="13" spans="1:30" x14ac:dyDescent="0.3">
      <c r="A13" s="1"/>
      <c r="B13" s="81" t="s">
        <v>720</v>
      </c>
      <c r="C13" s="82">
        <v>145.80000000000001</v>
      </c>
      <c r="D13" s="82">
        <v>148.22999999999999</v>
      </c>
      <c r="E13" s="82">
        <v>0</v>
      </c>
      <c r="F13" s="82">
        <v>54.3</v>
      </c>
      <c r="G13" s="82">
        <v>2042.4</v>
      </c>
      <c r="H13" s="82">
        <v>2723.3</v>
      </c>
      <c r="I13" s="82">
        <v>0</v>
      </c>
      <c r="J13" s="82">
        <v>690.6</v>
      </c>
      <c r="K13" s="82">
        <v>359.4</v>
      </c>
      <c r="L13" s="82">
        <v>0</v>
      </c>
      <c r="M13" s="82">
        <v>0</v>
      </c>
      <c r="N13" s="82">
        <v>0</v>
      </c>
      <c r="O13" s="82">
        <v>348.33</v>
      </c>
      <c r="P13" s="82">
        <v>5456.3</v>
      </c>
      <c r="Q13" s="82">
        <v>359.4</v>
      </c>
      <c r="R13" s="83">
        <v>6164.03</v>
      </c>
      <c r="S13" s="81" t="s">
        <v>720</v>
      </c>
      <c r="T13" s="82">
        <v>2547.6</v>
      </c>
      <c r="U13" s="82">
        <v>2871.53</v>
      </c>
      <c r="V13" s="82">
        <v>0</v>
      </c>
      <c r="W13" s="82">
        <v>744.9</v>
      </c>
      <c r="X13" s="83">
        <v>6164.03</v>
      </c>
      <c r="Y13" s="81" t="s">
        <v>720</v>
      </c>
      <c r="Z13" s="82">
        <v>176.2</v>
      </c>
      <c r="AA13" s="82">
        <v>60.2</v>
      </c>
      <c r="AB13" s="82">
        <v>0</v>
      </c>
      <c r="AC13" s="82">
        <v>744.9</v>
      </c>
      <c r="AD13" s="83">
        <v>981.3</v>
      </c>
    </row>
    <row r="14" spans="1:30" x14ac:dyDescent="0.3">
      <c r="A14" s="1"/>
      <c r="B14" s="81" t="s">
        <v>721</v>
      </c>
      <c r="C14" s="82">
        <v>147.5</v>
      </c>
      <c r="D14" s="82">
        <v>147.61000000000001</v>
      </c>
      <c r="E14" s="82">
        <v>0</v>
      </c>
      <c r="F14" s="82">
        <v>54.5</v>
      </c>
      <c r="G14" s="82">
        <v>2013.9</v>
      </c>
      <c r="H14" s="82">
        <v>2702.7</v>
      </c>
      <c r="I14" s="82">
        <v>0</v>
      </c>
      <c r="J14" s="82">
        <v>664.4</v>
      </c>
      <c r="K14" s="82">
        <v>363.6</v>
      </c>
      <c r="L14" s="82">
        <v>0</v>
      </c>
      <c r="M14" s="82">
        <v>0</v>
      </c>
      <c r="N14" s="82">
        <v>0</v>
      </c>
      <c r="O14" s="82">
        <v>349.61</v>
      </c>
      <c r="P14" s="82">
        <v>5381</v>
      </c>
      <c r="Q14" s="82">
        <v>363.6</v>
      </c>
      <c r="R14" s="83">
        <v>6094.21</v>
      </c>
      <c r="S14" s="81" t="s">
        <v>721</v>
      </c>
      <c r="T14" s="82">
        <v>2525</v>
      </c>
      <c r="U14" s="82">
        <v>2850.31</v>
      </c>
      <c r="V14" s="82">
        <v>0</v>
      </c>
      <c r="W14" s="82">
        <v>718.9</v>
      </c>
      <c r="X14" s="83">
        <v>6094.21</v>
      </c>
      <c r="Y14" s="81" t="s">
        <v>721</v>
      </c>
      <c r="Z14" s="82">
        <v>176.6</v>
      </c>
      <c r="AA14" s="82">
        <v>59.8</v>
      </c>
      <c r="AB14" s="82">
        <v>0</v>
      </c>
      <c r="AC14" s="82">
        <v>718.9</v>
      </c>
      <c r="AD14" s="83">
        <v>955.3</v>
      </c>
    </row>
    <row r="15" spans="1:30" x14ac:dyDescent="0.3">
      <c r="A15" s="1"/>
      <c r="B15" s="81" t="s">
        <v>722</v>
      </c>
      <c r="C15" s="82">
        <v>133.69999999999999</v>
      </c>
      <c r="D15" s="82">
        <v>146.86000000000001</v>
      </c>
      <c r="E15" s="82">
        <v>0</v>
      </c>
      <c r="F15" s="82">
        <v>52.3</v>
      </c>
      <c r="G15" s="82">
        <v>1975.5</v>
      </c>
      <c r="H15" s="82">
        <v>2704.3</v>
      </c>
      <c r="I15" s="82">
        <v>0</v>
      </c>
      <c r="J15" s="82">
        <v>670.7</v>
      </c>
      <c r="K15" s="82">
        <v>330.9</v>
      </c>
      <c r="L15" s="82">
        <v>0</v>
      </c>
      <c r="M15" s="82">
        <v>0</v>
      </c>
      <c r="N15" s="82">
        <v>0</v>
      </c>
      <c r="O15" s="82">
        <v>332.86</v>
      </c>
      <c r="P15" s="82">
        <v>5350.5</v>
      </c>
      <c r="Q15" s="82">
        <v>330.9</v>
      </c>
      <c r="R15" s="83">
        <v>6014.26</v>
      </c>
      <c r="S15" s="81" t="s">
        <v>722</v>
      </c>
      <c r="T15" s="82">
        <v>2440.1</v>
      </c>
      <c r="U15" s="82">
        <v>2851.16</v>
      </c>
      <c r="V15" s="82">
        <v>0</v>
      </c>
      <c r="W15" s="82">
        <v>723</v>
      </c>
      <c r="X15" s="83">
        <v>6014.26</v>
      </c>
      <c r="Y15" s="81" t="s">
        <v>722</v>
      </c>
      <c r="Z15" s="82">
        <v>176.6</v>
      </c>
      <c r="AA15" s="82">
        <v>60.4</v>
      </c>
      <c r="AB15" s="82">
        <v>0</v>
      </c>
      <c r="AC15" s="82">
        <v>723</v>
      </c>
      <c r="AD15" s="83">
        <v>960</v>
      </c>
    </row>
    <row r="16" spans="1:30" x14ac:dyDescent="0.3">
      <c r="A16" s="1"/>
      <c r="B16" s="81" t="s">
        <v>723</v>
      </c>
      <c r="C16" s="82">
        <v>132.19999999999999</v>
      </c>
      <c r="D16" s="82">
        <v>148.33000000000001</v>
      </c>
      <c r="E16" s="82">
        <v>0</v>
      </c>
      <c r="F16" s="82">
        <v>54.9</v>
      </c>
      <c r="G16" s="82">
        <v>2149.4</v>
      </c>
      <c r="H16" s="82">
        <v>2697.5</v>
      </c>
      <c r="I16" s="82">
        <v>0</v>
      </c>
      <c r="J16" s="82">
        <v>585.6</v>
      </c>
      <c r="K16" s="82">
        <v>335.6</v>
      </c>
      <c r="L16" s="82">
        <v>0</v>
      </c>
      <c r="M16" s="82">
        <v>0</v>
      </c>
      <c r="N16" s="82">
        <v>0</v>
      </c>
      <c r="O16" s="82">
        <v>335.43</v>
      </c>
      <c r="P16" s="82">
        <v>5432.5</v>
      </c>
      <c r="Q16" s="82">
        <v>335.6</v>
      </c>
      <c r="R16" s="83">
        <v>6103.53</v>
      </c>
      <c r="S16" s="81" t="s">
        <v>723</v>
      </c>
      <c r="T16" s="82">
        <v>2617.1999999999998</v>
      </c>
      <c r="U16" s="82">
        <v>2845.83</v>
      </c>
      <c r="V16" s="82">
        <v>0</v>
      </c>
      <c r="W16" s="82">
        <v>640.5</v>
      </c>
      <c r="X16" s="83">
        <v>6103.53</v>
      </c>
      <c r="Y16" s="81" t="s">
        <v>723</v>
      </c>
      <c r="Z16" s="82">
        <v>174.7</v>
      </c>
      <c r="AA16" s="82">
        <v>59.1</v>
      </c>
      <c r="AB16" s="82">
        <v>0</v>
      </c>
      <c r="AC16" s="82">
        <v>640.5</v>
      </c>
      <c r="AD16" s="83">
        <v>874.3</v>
      </c>
    </row>
    <row r="17" spans="1:30" x14ac:dyDescent="0.3">
      <c r="A17" s="1"/>
      <c r="B17" s="81" t="s">
        <v>724</v>
      </c>
      <c r="C17" s="82">
        <v>133.9</v>
      </c>
      <c r="D17" s="82">
        <v>147.83000000000001</v>
      </c>
      <c r="E17" s="82">
        <v>0</v>
      </c>
      <c r="F17" s="82">
        <v>68.8</v>
      </c>
      <c r="G17" s="82">
        <v>2031.4</v>
      </c>
      <c r="H17" s="82">
        <v>2705.7</v>
      </c>
      <c r="I17" s="82">
        <v>0</v>
      </c>
      <c r="J17" s="82">
        <v>579.20000000000005</v>
      </c>
      <c r="K17" s="82">
        <v>332.5</v>
      </c>
      <c r="L17" s="82">
        <v>0</v>
      </c>
      <c r="M17" s="82">
        <v>0</v>
      </c>
      <c r="N17" s="82">
        <v>0</v>
      </c>
      <c r="O17" s="82">
        <v>350.53</v>
      </c>
      <c r="P17" s="82">
        <v>5316.3</v>
      </c>
      <c r="Q17" s="82">
        <v>332.5</v>
      </c>
      <c r="R17" s="83">
        <v>5999.33</v>
      </c>
      <c r="S17" s="81" t="s">
        <v>724</v>
      </c>
      <c r="T17" s="82">
        <v>2497.8000000000002</v>
      </c>
      <c r="U17" s="82">
        <v>2853.53</v>
      </c>
      <c r="V17" s="82">
        <v>0</v>
      </c>
      <c r="W17" s="82">
        <v>648</v>
      </c>
      <c r="X17" s="83">
        <v>5999.33</v>
      </c>
      <c r="Y17" s="81" t="s">
        <v>724</v>
      </c>
      <c r="Z17" s="82">
        <v>175.6</v>
      </c>
      <c r="AA17" s="82">
        <v>59.2</v>
      </c>
      <c r="AB17" s="82">
        <v>0</v>
      </c>
      <c r="AC17" s="82">
        <v>648</v>
      </c>
      <c r="AD17" s="83">
        <v>882.8</v>
      </c>
    </row>
    <row r="18" spans="1:30" x14ac:dyDescent="0.3">
      <c r="A18" s="1"/>
      <c r="B18" s="81" t="s">
        <v>725</v>
      </c>
      <c r="C18" s="82">
        <v>132.4</v>
      </c>
      <c r="D18" s="82">
        <v>149.06</v>
      </c>
      <c r="E18" s="82">
        <v>0</v>
      </c>
      <c r="F18" s="82">
        <v>67.7</v>
      </c>
      <c r="G18" s="82">
        <v>2089.3000000000002</v>
      </c>
      <c r="H18" s="82">
        <v>2708.6</v>
      </c>
      <c r="I18" s="82">
        <v>0</v>
      </c>
      <c r="J18" s="82">
        <v>633.5</v>
      </c>
      <c r="K18" s="82">
        <v>333</v>
      </c>
      <c r="L18" s="82">
        <v>0</v>
      </c>
      <c r="M18" s="82">
        <v>0</v>
      </c>
      <c r="N18" s="82">
        <v>0</v>
      </c>
      <c r="O18" s="82">
        <v>349.16</v>
      </c>
      <c r="P18" s="82">
        <v>5431.4</v>
      </c>
      <c r="Q18" s="82">
        <v>333</v>
      </c>
      <c r="R18" s="83">
        <v>6113.56</v>
      </c>
      <c r="S18" s="81" t="s">
        <v>725</v>
      </c>
      <c r="T18" s="82">
        <v>2554.6999999999998</v>
      </c>
      <c r="U18" s="82">
        <v>2857.66</v>
      </c>
      <c r="V18" s="82">
        <v>0</v>
      </c>
      <c r="W18" s="82">
        <v>701.2</v>
      </c>
      <c r="X18" s="83">
        <v>6113.56</v>
      </c>
      <c r="Y18" s="81" t="s">
        <v>725</v>
      </c>
      <c r="Z18" s="82">
        <v>175.7</v>
      </c>
      <c r="AA18" s="82">
        <v>60</v>
      </c>
      <c r="AB18" s="82">
        <v>0</v>
      </c>
      <c r="AC18" s="82">
        <v>701.2</v>
      </c>
      <c r="AD18" s="83">
        <v>936.9</v>
      </c>
    </row>
    <row r="19" spans="1:30" x14ac:dyDescent="0.3">
      <c r="A19" s="1"/>
      <c r="B19" s="81" t="s">
        <v>726</v>
      </c>
      <c r="C19" s="82">
        <v>135.19999999999999</v>
      </c>
      <c r="D19" s="82">
        <v>146.78</v>
      </c>
      <c r="E19" s="82">
        <v>0</v>
      </c>
      <c r="F19" s="82">
        <v>59.5</v>
      </c>
      <c r="G19" s="82">
        <v>2030.4</v>
      </c>
      <c r="H19" s="82">
        <v>2701</v>
      </c>
      <c r="I19" s="82">
        <v>0</v>
      </c>
      <c r="J19" s="82">
        <v>721</v>
      </c>
      <c r="K19" s="82">
        <v>330.3</v>
      </c>
      <c r="L19" s="82">
        <v>0</v>
      </c>
      <c r="M19" s="82">
        <v>0.1</v>
      </c>
      <c r="N19" s="82">
        <v>0</v>
      </c>
      <c r="O19" s="82">
        <v>341.48</v>
      </c>
      <c r="P19" s="82">
        <v>5452.4</v>
      </c>
      <c r="Q19" s="82">
        <v>330.4</v>
      </c>
      <c r="R19" s="83">
        <v>6124.28</v>
      </c>
      <c r="S19" s="81" t="s">
        <v>726</v>
      </c>
      <c r="T19" s="82">
        <v>2495.9</v>
      </c>
      <c r="U19" s="82">
        <v>2847.78</v>
      </c>
      <c r="V19" s="82">
        <v>0.1</v>
      </c>
      <c r="W19" s="82">
        <v>780.5</v>
      </c>
      <c r="X19" s="83">
        <v>6124.28</v>
      </c>
      <c r="Y19" s="81" t="s">
        <v>726</v>
      </c>
      <c r="Z19" s="82">
        <v>177.6</v>
      </c>
      <c r="AA19" s="82">
        <v>58.4</v>
      </c>
      <c r="AB19" s="82">
        <v>0.1</v>
      </c>
      <c r="AC19" s="82">
        <v>780.5</v>
      </c>
      <c r="AD19" s="83">
        <v>1016.6</v>
      </c>
    </row>
    <row r="20" spans="1:30" x14ac:dyDescent="0.3">
      <c r="A20" s="1"/>
      <c r="B20" s="81" t="s">
        <v>727</v>
      </c>
      <c r="C20" s="82">
        <v>131.4</v>
      </c>
      <c r="D20" s="82">
        <v>147.91</v>
      </c>
      <c r="E20" s="82">
        <v>0</v>
      </c>
      <c r="F20" s="82">
        <v>57.2</v>
      </c>
      <c r="G20" s="82">
        <v>1842.2</v>
      </c>
      <c r="H20" s="82">
        <v>2700.1</v>
      </c>
      <c r="I20" s="82">
        <v>0</v>
      </c>
      <c r="J20" s="82">
        <v>727.4</v>
      </c>
      <c r="K20" s="82">
        <v>308.39999999999998</v>
      </c>
      <c r="L20" s="82">
        <v>0</v>
      </c>
      <c r="M20" s="82">
        <v>15.4</v>
      </c>
      <c r="N20" s="82">
        <v>0</v>
      </c>
      <c r="O20" s="82">
        <v>336.51</v>
      </c>
      <c r="P20" s="82">
        <v>5269.7</v>
      </c>
      <c r="Q20" s="82">
        <v>323.8</v>
      </c>
      <c r="R20" s="83">
        <v>5930.01</v>
      </c>
      <c r="S20" s="81" t="s">
        <v>727</v>
      </c>
      <c r="T20" s="82">
        <v>2282</v>
      </c>
      <c r="U20" s="82">
        <v>2848.01</v>
      </c>
      <c r="V20" s="82">
        <v>15.4</v>
      </c>
      <c r="W20" s="82">
        <v>784.6</v>
      </c>
      <c r="X20" s="83">
        <v>5930.01</v>
      </c>
      <c r="Y20" s="81" t="s">
        <v>727</v>
      </c>
      <c r="Z20" s="82">
        <v>178.1</v>
      </c>
      <c r="AA20" s="82">
        <v>58.8</v>
      </c>
      <c r="AB20" s="82">
        <v>15.4</v>
      </c>
      <c r="AC20" s="82">
        <v>784.6</v>
      </c>
      <c r="AD20" s="83">
        <v>1036.9000000000001</v>
      </c>
    </row>
    <row r="21" spans="1:30" x14ac:dyDescent="0.3">
      <c r="A21" s="1"/>
      <c r="B21" s="81" t="s">
        <v>728</v>
      </c>
      <c r="C21" s="82">
        <v>134.1</v>
      </c>
      <c r="D21" s="82">
        <v>146.91999999999999</v>
      </c>
      <c r="E21" s="82">
        <v>0</v>
      </c>
      <c r="F21" s="82">
        <v>59.6</v>
      </c>
      <c r="G21" s="82">
        <v>1788</v>
      </c>
      <c r="H21" s="82">
        <v>2398.1</v>
      </c>
      <c r="I21" s="82">
        <v>0</v>
      </c>
      <c r="J21" s="82">
        <v>749.8</v>
      </c>
      <c r="K21" s="82">
        <v>330.1</v>
      </c>
      <c r="L21" s="82">
        <v>0</v>
      </c>
      <c r="M21" s="82">
        <v>171.2</v>
      </c>
      <c r="N21" s="82">
        <v>0</v>
      </c>
      <c r="O21" s="82">
        <v>340.62</v>
      </c>
      <c r="P21" s="82">
        <v>4935.8999999999996</v>
      </c>
      <c r="Q21" s="82">
        <v>501.3</v>
      </c>
      <c r="R21" s="83">
        <v>5777.82</v>
      </c>
      <c r="S21" s="81" t="s">
        <v>728</v>
      </c>
      <c r="T21" s="82">
        <v>2252.1999999999998</v>
      </c>
      <c r="U21" s="82">
        <v>2545.02</v>
      </c>
      <c r="V21" s="82">
        <v>171.2</v>
      </c>
      <c r="W21" s="82">
        <v>809.4</v>
      </c>
      <c r="X21" s="83">
        <v>5777.82</v>
      </c>
      <c r="Y21" s="81" t="s">
        <v>728</v>
      </c>
      <c r="Z21" s="82">
        <v>181.8</v>
      </c>
      <c r="AA21" s="82">
        <v>57.5</v>
      </c>
      <c r="AB21" s="82">
        <v>171.2</v>
      </c>
      <c r="AC21" s="82">
        <v>809.4</v>
      </c>
      <c r="AD21" s="83">
        <v>1219.9000000000001</v>
      </c>
    </row>
    <row r="22" spans="1:30" x14ac:dyDescent="0.3">
      <c r="A22" s="1"/>
      <c r="B22" s="81" t="s">
        <v>729</v>
      </c>
      <c r="C22" s="82">
        <v>133.4</v>
      </c>
      <c r="D22" s="82">
        <v>145.46</v>
      </c>
      <c r="E22" s="82">
        <v>0</v>
      </c>
      <c r="F22" s="82">
        <v>57.2</v>
      </c>
      <c r="G22" s="82">
        <v>1860.2</v>
      </c>
      <c r="H22" s="82">
        <v>2180.4</v>
      </c>
      <c r="I22" s="82">
        <v>0</v>
      </c>
      <c r="J22" s="82">
        <v>768.7</v>
      </c>
      <c r="K22" s="82">
        <v>287.3</v>
      </c>
      <c r="L22" s="82">
        <v>0</v>
      </c>
      <c r="M22" s="82">
        <v>378.2</v>
      </c>
      <c r="N22" s="82">
        <v>0</v>
      </c>
      <c r="O22" s="82">
        <v>336.06</v>
      </c>
      <c r="P22" s="82">
        <v>4809.3</v>
      </c>
      <c r="Q22" s="82">
        <v>665.5</v>
      </c>
      <c r="R22" s="83">
        <v>5810.86</v>
      </c>
      <c r="S22" s="81" t="s">
        <v>729</v>
      </c>
      <c r="T22" s="82">
        <v>2280.9</v>
      </c>
      <c r="U22" s="82">
        <v>2325.86</v>
      </c>
      <c r="V22" s="82">
        <v>378.2</v>
      </c>
      <c r="W22" s="82">
        <v>825.9</v>
      </c>
      <c r="X22" s="83">
        <v>5810.86</v>
      </c>
      <c r="Y22" s="81" t="s">
        <v>729</v>
      </c>
      <c r="Z22" s="82">
        <v>183.3</v>
      </c>
      <c r="AA22" s="82">
        <v>56</v>
      </c>
      <c r="AB22" s="82">
        <v>378.2</v>
      </c>
      <c r="AC22" s="82">
        <v>825.9</v>
      </c>
      <c r="AD22" s="83">
        <v>1443.4</v>
      </c>
    </row>
    <row r="23" spans="1:30" x14ac:dyDescent="0.3">
      <c r="A23" s="1"/>
      <c r="B23" s="81" t="s">
        <v>730</v>
      </c>
      <c r="C23" s="82">
        <v>134.30000000000001</v>
      </c>
      <c r="D23" s="82">
        <v>145.30000000000001</v>
      </c>
      <c r="E23" s="82">
        <v>0.1</v>
      </c>
      <c r="F23" s="82">
        <v>54.8</v>
      </c>
      <c r="G23" s="82">
        <v>1881.3</v>
      </c>
      <c r="H23" s="82">
        <v>2182.3000000000002</v>
      </c>
      <c r="I23" s="82">
        <v>0.1</v>
      </c>
      <c r="J23" s="82">
        <v>790.2</v>
      </c>
      <c r="K23" s="82">
        <v>297.3</v>
      </c>
      <c r="L23" s="82">
        <v>0</v>
      </c>
      <c r="M23" s="82">
        <v>527.79999999999995</v>
      </c>
      <c r="N23" s="82">
        <v>0</v>
      </c>
      <c r="O23" s="82">
        <v>334.5</v>
      </c>
      <c r="P23" s="82">
        <v>4853.8999999999996</v>
      </c>
      <c r="Q23" s="82">
        <v>825.1</v>
      </c>
      <c r="R23" s="83">
        <v>6013.5</v>
      </c>
      <c r="S23" s="81" t="s">
        <v>730</v>
      </c>
      <c r="T23" s="82">
        <v>2312.9</v>
      </c>
      <c r="U23" s="82">
        <v>2327.6</v>
      </c>
      <c r="V23" s="82">
        <v>528</v>
      </c>
      <c r="W23" s="82">
        <v>845</v>
      </c>
      <c r="X23" s="83">
        <v>6013.5</v>
      </c>
      <c r="Y23" s="81" t="s">
        <v>730</v>
      </c>
      <c r="Z23" s="82">
        <v>187</v>
      </c>
      <c r="AA23" s="82">
        <v>56.1</v>
      </c>
      <c r="AB23" s="82">
        <v>528</v>
      </c>
      <c r="AC23" s="82">
        <v>845</v>
      </c>
      <c r="AD23" s="83">
        <v>1616.1</v>
      </c>
    </row>
    <row r="24" spans="1:30" x14ac:dyDescent="0.3">
      <c r="A24" s="1"/>
      <c r="B24" s="81" t="s">
        <v>731</v>
      </c>
      <c r="C24" s="82">
        <v>133.6</v>
      </c>
      <c r="D24" s="82">
        <v>145.37</v>
      </c>
      <c r="E24" s="82">
        <v>0.2</v>
      </c>
      <c r="F24" s="82">
        <v>57.3</v>
      </c>
      <c r="G24" s="82">
        <v>1907.4</v>
      </c>
      <c r="H24" s="82">
        <v>2206.5</v>
      </c>
      <c r="I24" s="82">
        <v>0.6</v>
      </c>
      <c r="J24" s="82">
        <v>797.1</v>
      </c>
      <c r="K24" s="82">
        <v>297.5</v>
      </c>
      <c r="L24" s="82">
        <v>0</v>
      </c>
      <c r="M24" s="82">
        <v>557.29999999999995</v>
      </c>
      <c r="N24" s="82">
        <v>0</v>
      </c>
      <c r="O24" s="82">
        <v>336.47</v>
      </c>
      <c r="P24" s="82">
        <v>4911.6000000000004</v>
      </c>
      <c r="Q24" s="82">
        <v>854.8</v>
      </c>
      <c r="R24" s="83">
        <v>6102.87</v>
      </c>
      <c r="S24" s="81" t="s">
        <v>731</v>
      </c>
      <c r="T24" s="82">
        <v>2338.5</v>
      </c>
      <c r="U24" s="82">
        <v>2351.87</v>
      </c>
      <c r="V24" s="82">
        <v>558.1</v>
      </c>
      <c r="W24" s="82">
        <v>854.4</v>
      </c>
      <c r="X24" s="83">
        <v>6102.87</v>
      </c>
      <c r="Y24" s="81" t="s">
        <v>731</v>
      </c>
      <c r="Z24" s="82">
        <v>181.3</v>
      </c>
      <c r="AA24" s="82">
        <v>56.8</v>
      </c>
      <c r="AB24" s="82">
        <v>558.1</v>
      </c>
      <c r="AC24" s="82">
        <v>854.4</v>
      </c>
      <c r="AD24" s="83">
        <v>1650.6</v>
      </c>
    </row>
    <row r="25" spans="1:30" x14ac:dyDescent="0.3">
      <c r="A25" s="1"/>
      <c r="B25" s="81" t="s">
        <v>732</v>
      </c>
      <c r="C25" s="82">
        <v>139.4</v>
      </c>
      <c r="D25" s="82">
        <v>145.94</v>
      </c>
      <c r="E25" s="82">
        <v>0.2</v>
      </c>
      <c r="F25" s="82">
        <v>49</v>
      </c>
      <c r="G25" s="82">
        <v>1791.2</v>
      </c>
      <c r="H25" s="82">
        <v>2453.6</v>
      </c>
      <c r="I25" s="82">
        <v>0.8</v>
      </c>
      <c r="J25" s="82">
        <v>762.4</v>
      </c>
      <c r="K25" s="82">
        <v>296.7</v>
      </c>
      <c r="L25" s="82">
        <v>0</v>
      </c>
      <c r="M25" s="82">
        <v>570.1</v>
      </c>
      <c r="N25" s="82">
        <v>0</v>
      </c>
      <c r="O25" s="82">
        <v>334.54</v>
      </c>
      <c r="P25" s="82">
        <v>5008</v>
      </c>
      <c r="Q25" s="82">
        <v>866.8</v>
      </c>
      <c r="R25" s="83">
        <v>6209.34</v>
      </c>
      <c r="S25" s="81" t="s">
        <v>732</v>
      </c>
      <c r="T25" s="82">
        <v>2227.3000000000002</v>
      </c>
      <c r="U25" s="82">
        <v>2599.54</v>
      </c>
      <c r="V25" s="82">
        <v>571.1</v>
      </c>
      <c r="W25" s="82">
        <v>811.4</v>
      </c>
      <c r="X25" s="83">
        <v>6209.34</v>
      </c>
      <c r="Y25" s="81" t="s">
        <v>732</v>
      </c>
      <c r="Z25" s="82">
        <v>183.2</v>
      </c>
      <c r="AA25" s="82">
        <v>55.9</v>
      </c>
      <c r="AB25" s="82">
        <v>571.1</v>
      </c>
      <c r="AC25" s="82">
        <v>811.4</v>
      </c>
      <c r="AD25" s="83">
        <v>1621.6</v>
      </c>
    </row>
    <row r="26" spans="1:30" x14ac:dyDescent="0.3">
      <c r="A26" s="1"/>
      <c r="B26" s="81" t="s">
        <v>733</v>
      </c>
      <c r="C26" s="82">
        <v>137.30000000000001</v>
      </c>
      <c r="D26" s="82">
        <v>144.94999999999999</v>
      </c>
      <c r="E26" s="82">
        <v>0.2</v>
      </c>
      <c r="F26" s="82">
        <v>47.2</v>
      </c>
      <c r="G26" s="82">
        <v>1967.4</v>
      </c>
      <c r="H26" s="82">
        <v>2441.6999999999998</v>
      </c>
      <c r="I26" s="82">
        <v>1</v>
      </c>
      <c r="J26" s="82">
        <v>732.8</v>
      </c>
      <c r="K26" s="82">
        <v>325.3</v>
      </c>
      <c r="L26" s="82">
        <v>0</v>
      </c>
      <c r="M26" s="82">
        <v>598</v>
      </c>
      <c r="N26" s="82">
        <v>0</v>
      </c>
      <c r="O26" s="82">
        <v>329.65</v>
      </c>
      <c r="P26" s="82">
        <v>5142.8999999999996</v>
      </c>
      <c r="Q26" s="82">
        <v>923.3</v>
      </c>
      <c r="R26" s="83">
        <v>6395.85</v>
      </c>
      <c r="S26" s="81" t="s">
        <v>733</v>
      </c>
      <c r="T26" s="82">
        <v>2430</v>
      </c>
      <c r="U26" s="82">
        <v>2586.65</v>
      </c>
      <c r="V26" s="82">
        <v>599.20000000000005</v>
      </c>
      <c r="W26" s="82">
        <v>780</v>
      </c>
      <c r="X26" s="83">
        <v>6395.85</v>
      </c>
      <c r="Y26" s="81" t="s">
        <v>733</v>
      </c>
      <c r="Z26" s="82">
        <v>181.9</v>
      </c>
      <c r="AA26" s="82">
        <v>56.6</v>
      </c>
      <c r="AB26" s="82">
        <v>599.20000000000005</v>
      </c>
      <c r="AC26" s="82">
        <v>780</v>
      </c>
      <c r="AD26" s="83">
        <v>1617.7</v>
      </c>
    </row>
    <row r="27" spans="1:30" x14ac:dyDescent="0.3">
      <c r="A27" s="1"/>
      <c r="B27" s="81" t="s">
        <v>734</v>
      </c>
      <c r="C27" s="82">
        <v>135.9</v>
      </c>
      <c r="D27" s="82">
        <v>144.69</v>
      </c>
      <c r="E27" s="82">
        <v>0.3</v>
      </c>
      <c r="F27" s="82">
        <v>51.6</v>
      </c>
      <c r="G27" s="82">
        <v>1838.3</v>
      </c>
      <c r="H27" s="82">
        <v>2486.8000000000002</v>
      </c>
      <c r="I27" s="82">
        <v>1.1000000000000001</v>
      </c>
      <c r="J27" s="82">
        <v>764.7</v>
      </c>
      <c r="K27" s="82">
        <v>309</v>
      </c>
      <c r="L27" s="82">
        <v>0</v>
      </c>
      <c r="M27" s="82">
        <v>606.9</v>
      </c>
      <c r="N27" s="82">
        <v>0</v>
      </c>
      <c r="O27" s="82">
        <v>332.49</v>
      </c>
      <c r="P27" s="82">
        <v>5090.8999999999996</v>
      </c>
      <c r="Q27" s="82">
        <v>915.9</v>
      </c>
      <c r="R27" s="83">
        <v>6339.29</v>
      </c>
      <c r="S27" s="81" t="s">
        <v>734</v>
      </c>
      <c r="T27" s="82">
        <v>2283.1999999999998</v>
      </c>
      <c r="U27" s="82">
        <v>2631.49</v>
      </c>
      <c r="V27" s="82">
        <v>608.29999999999995</v>
      </c>
      <c r="W27" s="82">
        <v>816.3</v>
      </c>
      <c r="X27" s="83">
        <v>6339.29</v>
      </c>
      <c r="Y27" s="81" t="s">
        <v>734</v>
      </c>
      <c r="Z27" s="82">
        <v>182.1</v>
      </c>
      <c r="AA27" s="82">
        <v>57</v>
      </c>
      <c r="AB27" s="82">
        <v>608.29999999999995</v>
      </c>
      <c r="AC27" s="82">
        <v>816.3</v>
      </c>
      <c r="AD27" s="83">
        <v>1663.7</v>
      </c>
    </row>
    <row r="28" spans="1:30" x14ac:dyDescent="0.3">
      <c r="A28" s="1"/>
      <c r="B28" s="81" t="s">
        <v>735</v>
      </c>
      <c r="C28" s="82">
        <v>139.19999999999999</v>
      </c>
      <c r="D28" s="82">
        <v>145.26</v>
      </c>
      <c r="E28" s="82">
        <v>0.3</v>
      </c>
      <c r="F28" s="82">
        <v>55.6</v>
      </c>
      <c r="G28" s="82">
        <v>1923.4</v>
      </c>
      <c r="H28" s="82">
        <v>2563</v>
      </c>
      <c r="I28" s="82">
        <v>1.2</v>
      </c>
      <c r="J28" s="82">
        <v>788.5</v>
      </c>
      <c r="K28" s="82">
        <v>320.10000000000002</v>
      </c>
      <c r="L28" s="82">
        <v>0</v>
      </c>
      <c r="M28" s="82">
        <v>606.5</v>
      </c>
      <c r="N28" s="82">
        <v>0</v>
      </c>
      <c r="O28" s="82">
        <v>340.36</v>
      </c>
      <c r="P28" s="82">
        <v>5276.1</v>
      </c>
      <c r="Q28" s="82">
        <v>926.6</v>
      </c>
      <c r="R28" s="83">
        <v>6543.06</v>
      </c>
      <c r="S28" s="81" t="s">
        <v>735</v>
      </c>
      <c r="T28" s="82">
        <v>2382.6999999999998</v>
      </c>
      <c r="U28" s="82">
        <v>2708.26</v>
      </c>
      <c r="V28" s="82">
        <v>608</v>
      </c>
      <c r="W28" s="82">
        <v>844.1</v>
      </c>
      <c r="X28" s="83">
        <v>6543.06</v>
      </c>
      <c r="Y28" s="81" t="s">
        <v>735</v>
      </c>
      <c r="Z28" s="82">
        <v>183.6</v>
      </c>
      <c r="AA28" s="82">
        <v>57</v>
      </c>
      <c r="AB28" s="82">
        <v>608</v>
      </c>
      <c r="AC28" s="82">
        <v>844.1</v>
      </c>
      <c r="AD28" s="83">
        <v>1692.7</v>
      </c>
    </row>
    <row r="29" spans="1:30" x14ac:dyDescent="0.3">
      <c r="A29" s="1"/>
      <c r="B29" s="81" t="s">
        <v>736</v>
      </c>
      <c r="C29" s="82">
        <v>140.5</v>
      </c>
      <c r="D29" s="82">
        <v>144.62</v>
      </c>
      <c r="E29" s="82">
        <v>0.4</v>
      </c>
      <c r="F29" s="82">
        <v>57.4</v>
      </c>
      <c r="G29" s="82">
        <v>1910.6</v>
      </c>
      <c r="H29" s="82">
        <v>2616.6999999999998</v>
      </c>
      <c r="I29" s="82">
        <v>1.2</v>
      </c>
      <c r="J29" s="82">
        <v>790.2</v>
      </c>
      <c r="K29" s="82">
        <v>326.39999999999998</v>
      </c>
      <c r="L29" s="82">
        <v>0</v>
      </c>
      <c r="M29" s="82">
        <v>607.70000000000005</v>
      </c>
      <c r="N29" s="82">
        <v>0</v>
      </c>
      <c r="O29" s="82">
        <v>342.92</v>
      </c>
      <c r="P29" s="82">
        <v>5318.7</v>
      </c>
      <c r="Q29" s="82">
        <v>934.1</v>
      </c>
      <c r="R29" s="83">
        <v>6595.72</v>
      </c>
      <c r="S29" s="81" t="s">
        <v>736</v>
      </c>
      <c r="T29" s="82">
        <v>2377.5</v>
      </c>
      <c r="U29" s="82">
        <v>2761.32</v>
      </c>
      <c r="V29" s="82">
        <v>609.29999999999995</v>
      </c>
      <c r="W29" s="82">
        <v>847.6</v>
      </c>
      <c r="X29" s="83">
        <v>6595.72</v>
      </c>
      <c r="Y29" s="81" t="s">
        <v>736</v>
      </c>
      <c r="Z29" s="82">
        <v>177.5</v>
      </c>
      <c r="AA29" s="82">
        <v>57.1</v>
      </c>
      <c r="AB29" s="82">
        <v>609.29999999999995</v>
      </c>
      <c r="AC29" s="82">
        <v>847.6</v>
      </c>
      <c r="AD29" s="83">
        <v>1691.5</v>
      </c>
    </row>
    <row r="30" spans="1:30" x14ac:dyDescent="0.3">
      <c r="A30" s="1"/>
      <c r="B30" s="81" t="s">
        <v>737</v>
      </c>
      <c r="C30" s="82">
        <v>157.1</v>
      </c>
      <c r="D30" s="82">
        <v>144.52000000000001</v>
      </c>
      <c r="E30" s="82">
        <v>0.5</v>
      </c>
      <c r="F30" s="82">
        <v>62.5</v>
      </c>
      <c r="G30" s="82">
        <v>1854.5</v>
      </c>
      <c r="H30" s="82">
        <v>2621.1999999999998</v>
      </c>
      <c r="I30" s="82">
        <v>1.2</v>
      </c>
      <c r="J30" s="82">
        <v>788.9</v>
      </c>
      <c r="K30" s="82">
        <v>327.7</v>
      </c>
      <c r="L30" s="82">
        <v>0</v>
      </c>
      <c r="M30" s="82">
        <v>610.5</v>
      </c>
      <c r="N30" s="82">
        <v>0</v>
      </c>
      <c r="O30" s="82">
        <v>364.62</v>
      </c>
      <c r="P30" s="82">
        <v>5265.8</v>
      </c>
      <c r="Q30" s="82">
        <v>938.2</v>
      </c>
      <c r="R30" s="83">
        <v>6568.62</v>
      </c>
      <c r="S30" s="81" t="s">
        <v>737</v>
      </c>
      <c r="T30" s="82">
        <v>2339.3000000000002</v>
      </c>
      <c r="U30" s="82">
        <v>2765.72</v>
      </c>
      <c r="V30" s="82">
        <v>612.20000000000005</v>
      </c>
      <c r="W30" s="82">
        <v>851.4</v>
      </c>
      <c r="X30" s="83">
        <v>6568.62</v>
      </c>
      <c r="Y30" s="81" t="s">
        <v>737</v>
      </c>
      <c r="Z30" s="82">
        <v>179</v>
      </c>
      <c r="AA30" s="82">
        <v>55.5</v>
      </c>
      <c r="AB30" s="82">
        <v>612.20000000000005</v>
      </c>
      <c r="AC30" s="82">
        <v>851.4</v>
      </c>
      <c r="AD30" s="83">
        <v>1698.1</v>
      </c>
    </row>
    <row r="31" spans="1:30" x14ac:dyDescent="0.3">
      <c r="A31" s="1"/>
      <c r="B31" s="81" t="s">
        <v>738</v>
      </c>
      <c r="C31" s="82">
        <v>156</v>
      </c>
      <c r="D31" s="82">
        <v>144.63</v>
      </c>
      <c r="E31" s="82">
        <v>0.3</v>
      </c>
      <c r="F31" s="82">
        <v>67.400000000000006</v>
      </c>
      <c r="G31" s="82">
        <v>1791.8</v>
      </c>
      <c r="H31" s="82">
        <v>2616.6</v>
      </c>
      <c r="I31" s="82">
        <v>1.2</v>
      </c>
      <c r="J31" s="82">
        <v>792.8</v>
      </c>
      <c r="K31" s="82">
        <v>320.3</v>
      </c>
      <c r="L31" s="82">
        <v>0</v>
      </c>
      <c r="M31" s="82">
        <v>612.9</v>
      </c>
      <c r="N31" s="82">
        <v>0</v>
      </c>
      <c r="O31" s="82">
        <v>368.33</v>
      </c>
      <c r="P31" s="82">
        <v>5202.3999999999996</v>
      </c>
      <c r="Q31" s="82">
        <v>933.2</v>
      </c>
      <c r="R31" s="83">
        <v>6503.93</v>
      </c>
      <c r="S31" s="81" t="s">
        <v>738</v>
      </c>
      <c r="T31" s="82">
        <v>2268.1</v>
      </c>
      <c r="U31" s="82">
        <v>2761.23</v>
      </c>
      <c r="V31" s="82">
        <v>614.4</v>
      </c>
      <c r="W31" s="82">
        <v>860.2</v>
      </c>
      <c r="X31" s="83">
        <v>6503.93</v>
      </c>
      <c r="Y31" s="81" t="s">
        <v>738</v>
      </c>
      <c r="Z31" s="82">
        <v>176</v>
      </c>
      <c r="AA31" s="82">
        <v>55.1</v>
      </c>
      <c r="AB31" s="82">
        <v>614.4</v>
      </c>
      <c r="AC31" s="82">
        <v>860.2</v>
      </c>
      <c r="AD31" s="83">
        <v>1705.7</v>
      </c>
    </row>
    <row r="32" spans="1:30" x14ac:dyDescent="0.3">
      <c r="A32" s="1"/>
      <c r="B32" s="81" t="s">
        <v>739</v>
      </c>
      <c r="C32" s="82">
        <v>156.30000000000001</v>
      </c>
      <c r="D32" s="82">
        <v>146.9</v>
      </c>
      <c r="E32" s="82">
        <v>0.2</v>
      </c>
      <c r="F32" s="82">
        <v>102</v>
      </c>
      <c r="G32" s="82">
        <v>1755.5</v>
      </c>
      <c r="H32" s="82">
        <v>2614.1</v>
      </c>
      <c r="I32" s="82">
        <v>1.3</v>
      </c>
      <c r="J32" s="82">
        <v>786</v>
      </c>
      <c r="K32" s="82">
        <v>321.5</v>
      </c>
      <c r="L32" s="82">
        <v>0</v>
      </c>
      <c r="M32" s="82">
        <v>618.9</v>
      </c>
      <c r="N32" s="82">
        <v>0</v>
      </c>
      <c r="O32" s="82">
        <v>405.4</v>
      </c>
      <c r="P32" s="82">
        <v>5156.8999999999996</v>
      </c>
      <c r="Q32" s="82">
        <v>940.4</v>
      </c>
      <c r="R32" s="83">
        <v>6502.7</v>
      </c>
      <c r="S32" s="81" t="s">
        <v>739</v>
      </c>
      <c r="T32" s="82">
        <v>2233.3000000000002</v>
      </c>
      <c r="U32" s="82">
        <v>2761</v>
      </c>
      <c r="V32" s="82">
        <v>620.4</v>
      </c>
      <c r="W32" s="82">
        <v>888</v>
      </c>
      <c r="X32" s="83">
        <v>6502.7</v>
      </c>
      <c r="Y32" s="81" t="s">
        <v>739</v>
      </c>
      <c r="Z32" s="82">
        <v>177.1</v>
      </c>
      <c r="AA32" s="82">
        <v>59</v>
      </c>
      <c r="AB32" s="82">
        <v>620.4</v>
      </c>
      <c r="AC32" s="82">
        <v>888</v>
      </c>
      <c r="AD32" s="83">
        <v>1744.5</v>
      </c>
    </row>
    <row r="33" spans="1:30" x14ac:dyDescent="0.3">
      <c r="A33" s="1"/>
      <c r="B33" s="81" t="s">
        <v>740</v>
      </c>
      <c r="C33" s="82">
        <v>153.80000000000001</v>
      </c>
      <c r="D33" s="82">
        <v>146.91</v>
      </c>
      <c r="E33" s="82">
        <v>0.3</v>
      </c>
      <c r="F33" s="82">
        <v>99.7</v>
      </c>
      <c r="G33" s="82">
        <v>1803</v>
      </c>
      <c r="H33" s="82">
        <v>2585.6999999999998</v>
      </c>
      <c r="I33" s="82">
        <v>1.2</v>
      </c>
      <c r="J33" s="82">
        <v>775</v>
      </c>
      <c r="K33" s="82">
        <v>324.39999999999998</v>
      </c>
      <c r="L33" s="82">
        <v>0</v>
      </c>
      <c r="M33" s="82">
        <v>616.29999999999995</v>
      </c>
      <c r="N33" s="82">
        <v>0</v>
      </c>
      <c r="O33" s="82">
        <v>400.71</v>
      </c>
      <c r="P33" s="82">
        <v>5164.8999999999996</v>
      </c>
      <c r="Q33" s="82">
        <v>940.7</v>
      </c>
      <c r="R33" s="83">
        <v>6506.31</v>
      </c>
      <c r="S33" s="81" t="s">
        <v>740</v>
      </c>
      <c r="T33" s="82">
        <v>2281.1999999999998</v>
      </c>
      <c r="U33" s="82">
        <v>2732.61</v>
      </c>
      <c r="V33" s="82">
        <v>617.79999999999995</v>
      </c>
      <c r="W33" s="82">
        <v>874.7</v>
      </c>
      <c r="X33" s="83">
        <v>6506.31</v>
      </c>
      <c r="Y33" s="81" t="s">
        <v>740</v>
      </c>
      <c r="Z33" s="82">
        <v>174.3</v>
      </c>
      <c r="AA33" s="82">
        <v>59.1</v>
      </c>
      <c r="AB33" s="82">
        <v>617.79999999999995</v>
      </c>
      <c r="AC33" s="82">
        <v>874.7</v>
      </c>
      <c r="AD33" s="83">
        <v>1725.9</v>
      </c>
    </row>
    <row r="34" spans="1:30" x14ac:dyDescent="0.3">
      <c r="A34" s="1"/>
      <c r="B34" s="81" t="s">
        <v>741</v>
      </c>
      <c r="C34" s="82">
        <v>153.5</v>
      </c>
      <c r="D34" s="82">
        <v>147.69999999999999</v>
      </c>
      <c r="E34" s="82">
        <v>0.4</v>
      </c>
      <c r="F34" s="82">
        <v>95.4</v>
      </c>
      <c r="G34" s="82">
        <v>1841</v>
      </c>
      <c r="H34" s="82">
        <v>2525.9</v>
      </c>
      <c r="I34" s="82">
        <v>0.6</v>
      </c>
      <c r="J34" s="82">
        <v>748</v>
      </c>
      <c r="K34" s="82">
        <v>346.8</v>
      </c>
      <c r="L34" s="82">
        <v>0</v>
      </c>
      <c r="M34" s="82">
        <v>615.70000000000005</v>
      </c>
      <c r="N34" s="82">
        <v>0</v>
      </c>
      <c r="O34" s="82">
        <v>397</v>
      </c>
      <c r="P34" s="82">
        <v>5115.5</v>
      </c>
      <c r="Q34" s="82">
        <v>962.5</v>
      </c>
      <c r="R34" s="83">
        <v>6475</v>
      </c>
      <c r="S34" s="81" t="s">
        <v>741</v>
      </c>
      <c r="T34" s="82">
        <v>2341.3000000000002</v>
      </c>
      <c r="U34" s="82">
        <v>2673.6</v>
      </c>
      <c r="V34" s="82">
        <v>616.70000000000005</v>
      </c>
      <c r="W34" s="82">
        <v>843.4</v>
      </c>
      <c r="X34" s="83">
        <v>6475</v>
      </c>
      <c r="Y34" s="81" t="s">
        <v>741</v>
      </c>
      <c r="Z34" s="82">
        <v>174.9</v>
      </c>
      <c r="AA34" s="82">
        <v>59.5</v>
      </c>
      <c r="AB34" s="82">
        <v>616.70000000000005</v>
      </c>
      <c r="AC34" s="82">
        <v>843.4</v>
      </c>
      <c r="AD34" s="83">
        <v>1694.5</v>
      </c>
    </row>
    <row r="35" spans="1:30" x14ac:dyDescent="0.3">
      <c r="A35" s="1"/>
      <c r="B35" s="81" t="s">
        <v>742</v>
      </c>
      <c r="C35" s="82">
        <v>155.30000000000001</v>
      </c>
      <c r="D35" s="82">
        <v>147.47</v>
      </c>
      <c r="E35" s="82">
        <v>0.3</v>
      </c>
      <c r="F35" s="82">
        <v>91.8</v>
      </c>
      <c r="G35" s="82">
        <v>1871</v>
      </c>
      <c r="H35" s="82">
        <v>2515.6</v>
      </c>
      <c r="I35" s="82">
        <v>1.1000000000000001</v>
      </c>
      <c r="J35" s="82">
        <v>721.3</v>
      </c>
      <c r="K35" s="82">
        <v>347</v>
      </c>
      <c r="L35" s="82">
        <v>0</v>
      </c>
      <c r="M35" s="82">
        <v>618.70000000000005</v>
      </c>
      <c r="N35" s="82">
        <v>0</v>
      </c>
      <c r="O35" s="82">
        <v>394.87</v>
      </c>
      <c r="P35" s="82">
        <v>5109</v>
      </c>
      <c r="Q35" s="82">
        <v>965.7</v>
      </c>
      <c r="R35" s="83">
        <v>6469.57</v>
      </c>
      <c r="S35" s="81" t="s">
        <v>742</v>
      </c>
      <c r="T35" s="82">
        <v>2373.3000000000002</v>
      </c>
      <c r="U35" s="82">
        <v>2663.07</v>
      </c>
      <c r="V35" s="82">
        <v>620.1</v>
      </c>
      <c r="W35" s="82">
        <v>813.1</v>
      </c>
      <c r="X35" s="83">
        <v>6469.57</v>
      </c>
      <c r="Y35" s="81" t="s">
        <v>742</v>
      </c>
      <c r="Z35" s="82">
        <v>174.2</v>
      </c>
      <c r="AA35" s="82">
        <v>58.8</v>
      </c>
      <c r="AB35" s="82">
        <v>620.1</v>
      </c>
      <c r="AC35" s="82">
        <v>813.1</v>
      </c>
      <c r="AD35" s="83">
        <v>1666.2</v>
      </c>
    </row>
    <row r="36" spans="1:30" x14ac:dyDescent="0.3">
      <c r="A36" s="1"/>
      <c r="B36" s="81" t="s">
        <v>743</v>
      </c>
      <c r="C36" s="82">
        <v>151.9</v>
      </c>
      <c r="D36" s="82">
        <v>148.11000000000001</v>
      </c>
      <c r="E36" s="82">
        <v>0.3</v>
      </c>
      <c r="F36" s="82">
        <v>90.5</v>
      </c>
      <c r="G36" s="82">
        <v>1818.4</v>
      </c>
      <c r="H36" s="82">
        <v>2450.1999999999998</v>
      </c>
      <c r="I36" s="82">
        <v>1.1000000000000001</v>
      </c>
      <c r="J36" s="82">
        <v>727.8</v>
      </c>
      <c r="K36" s="82">
        <v>398.7</v>
      </c>
      <c r="L36" s="82">
        <v>0</v>
      </c>
      <c r="M36" s="82">
        <v>611</v>
      </c>
      <c r="N36" s="82">
        <v>0</v>
      </c>
      <c r="O36" s="82">
        <v>390.81</v>
      </c>
      <c r="P36" s="82">
        <v>4997.5</v>
      </c>
      <c r="Q36" s="82">
        <v>1009.7</v>
      </c>
      <c r="R36" s="83">
        <v>6398.01</v>
      </c>
      <c r="S36" s="81" t="s">
        <v>743</v>
      </c>
      <c r="T36" s="82">
        <v>2369</v>
      </c>
      <c r="U36" s="82">
        <v>2598.31</v>
      </c>
      <c r="V36" s="82">
        <v>612.4</v>
      </c>
      <c r="W36" s="82">
        <v>818.3</v>
      </c>
      <c r="X36" s="83">
        <v>6398.01</v>
      </c>
      <c r="Y36" s="81" t="s">
        <v>743</v>
      </c>
      <c r="Z36" s="82">
        <v>175.3</v>
      </c>
      <c r="AA36" s="82">
        <v>58.9</v>
      </c>
      <c r="AB36" s="82">
        <v>612.4</v>
      </c>
      <c r="AC36" s="82">
        <v>818.3</v>
      </c>
      <c r="AD36" s="83">
        <v>1664.9</v>
      </c>
    </row>
    <row r="37" spans="1:30" x14ac:dyDescent="0.3">
      <c r="A37" s="1"/>
      <c r="B37" s="81" t="s">
        <v>744</v>
      </c>
      <c r="C37" s="82">
        <v>150.80000000000001</v>
      </c>
      <c r="D37" s="82">
        <v>148.62</v>
      </c>
      <c r="E37" s="82">
        <v>0.1</v>
      </c>
      <c r="F37" s="82">
        <v>103.7</v>
      </c>
      <c r="G37" s="82">
        <v>1863.4</v>
      </c>
      <c r="H37" s="82">
        <v>2445.6999999999998</v>
      </c>
      <c r="I37" s="82">
        <v>0.8</v>
      </c>
      <c r="J37" s="82">
        <v>699.6</v>
      </c>
      <c r="K37" s="82">
        <v>429.4</v>
      </c>
      <c r="L37" s="82">
        <v>0</v>
      </c>
      <c r="M37" s="82">
        <v>572.4</v>
      </c>
      <c r="N37" s="82">
        <v>0</v>
      </c>
      <c r="O37" s="82">
        <v>403.22</v>
      </c>
      <c r="P37" s="82">
        <v>5009.5</v>
      </c>
      <c r="Q37" s="82">
        <v>1001.8</v>
      </c>
      <c r="R37" s="83">
        <v>6414.52</v>
      </c>
      <c r="S37" s="81" t="s">
        <v>744</v>
      </c>
      <c r="T37" s="82">
        <v>2443.6</v>
      </c>
      <c r="U37" s="82">
        <v>2594.3200000000002</v>
      </c>
      <c r="V37" s="82">
        <v>573.29999999999995</v>
      </c>
      <c r="W37" s="82">
        <v>803.3</v>
      </c>
      <c r="X37" s="83">
        <v>6414.52</v>
      </c>
      <c r="Y37" s="81" t="s">
        <v>744</v>
      </c>
      <c r="Z37" s="82">
        <v>174</v>
      </c>
      <c r="AA37" s="82">
        <v>59.7</v>
      </c>
      <c r="AB37" s="82">
        <v>573.29999999999995</v>
      </c>
      <c r="AC37" s="82">
        <v>803.3</v>
      </c>
      <c r="AD37" s="83">
        <v>1610.3</v>
      </c>
    </row>
    <row r="38" spans="1:30" x14ac:dyDescent="0.3">
      <c r="A38" s="1"/>
      <c r="B38" s="81" t="s">
        <v>745</v>
      </c>
      <c r="C38" s="82">
        <v>150.5</v>
      </c>
      <c r="D38" s="82">
        <v>147.74</v>
      </c>
      <c r="E38" s="82">
        <v>0.3</v>
      </c>
      <c r="F38" s="82">
        <v>103.9</v>
      </c>
      <c r="G38" s="82">
        <v>1807.2</v>
      </c>
      <c r="H38" s="82">
        <v>2454.9</v>
      </c>
      <c r="I38" s="82">
        <v>1</v>
      </c>
      <c r="J38" s="82">
        <v>711.8</v>
      </c>
      <c r="K38" s="82">
        <v>396.6</v>
      </c>
      <c r="L38" s="82">
        <v>0</v>
      </c>
      <c r="M38" s="82">
        <v>577.70000000000005</v>
      </c>
      <c r="N38" s="82">
        <v>0</v>
      </c>
      <c r="O38" s="82">
        <v>402.44</v>
      </c>
      <c r="P38" s="82">
        <v>4974.8999999999996</v>
      </c>
      <c r="Q38" s="82">
        <v>974.3</v>
      </c>
      <c r="R38" s="83">
        <v>6351.64</v>
      </c>
      <c r="S38" s="81" t="s">
        <v>745</v>
      </c>
      <c r="T38" s="82">
        <v>2354.3000000000002</v>
      </c>
      <c r="U38" s="82">
        <v>2602.64</v>
      </c>
      <c r="V38" s="82">
        <v>579</v>
      </c>
      <c r="W38" s="82">
        <v>815.7</v>
      </c>
      <c r="X38" s="83">
        <v>6351.64</v>
      </c>
      <c r="Y38" s="81" t="s">
        <v>745</v>
      </c>
      <c r="Z38" s="82">
        <v>172.9</v>
      </c>
      <c r="AA38" s="82">
        <v>58.8</v>
      </c>
      <c r="AB38" s="82">
        <v>579</v>
      </c>
      <c r="AC38" s="82">
        <v>815.7</v>
      </c>
      <c r="AD38" s="83">
        <v>1626.4</v>
      </c>
    </row>
    <row r="39" spans="1:30" x14ac:dyDescent="0.3">
      <c r="A39" s="1"/>
      <c r="B39" s="81" t="s">
        <v>746</v>
      </c>
      <c r="C39" s="82">
        <v>148.9</v>
      </c>
      <c r="D39" s="82">
        <v>149.11000000000001</v>
      </c>
      <c r="E39" s="82">
        <v>0</v>
      </c>
      <c r="F39" s="82">
        <v>105.9</v>
      </c>
      <c r="G39" s="82">
        <v>1831</v>
      </c>
      <c r="H39" s="82">
        <v>2377.6</v>
      </c>
      <c r="I39" s="82">
        <v>0.6</v>
      </c>
      <c r="J39" s="82">
        <v>741.9</v>
      </c>
      <c r="K39" s="82">
        <v>402.3</v>
      </c>
      <c r="L39" s="82">
        <v>0</v>
      </c>
      <c r="M39" s="82">
        <v>510.8</v>
      </c>
      <c r="N39" s="82">
        <v>0</v>
      </c>
      <c r="O39" s="82">
        <v>403.91</v>
      </c>
      <c r="P39" s="82">
        <v>4951.1000000000004</v>
      </c>
      <c r="Q39" s="82">
        <v>913.1</v>
      </c>
      <c r="R39" s="83">
        <v>6268.11</v>
      </c>
      <c r="S39" s="81" t="s">
        <v>746</v>
      </c>
      <c r="T39" s="82">
        <v>2382.1999999999998</v>
      </c>
      <c r="U39" s="82">
        <v>2526.71</v>
      </c>
      <c r="V39" s="82">
        <v>511.4</v>
      </c>
      <c r="W39" s="82">
        <v>847.8</v>
      </c>
      <c r="X39" s="83">
        <v>6268.11</v>
      </c>
      <c r="Y39" s="81" t="s">
        <v>746</v>
      </c>
      <c r="Z39" s="82">
        <v>172.1</v>
      </c>
      <c r="AA39" s="82">
        <v>59.9</v>
      </c>
      <c r="AB39" s="82">
        <v>511.4</v>
      </c>
      <c r="AC39" s="82">
        <v>847.8</v>
      </c>
      <c r="AD39" s="83">
        <v>1591.2</v>
      </c>
    </row>
    <row r="40" spans="1:30" x14ac:dyDescent="0.3">
      <c r="A40" s="1"/>
      <c r="B40" s="81" t="s">
        <v>747</v>
      </c>
      <c r="C40" s="82">
        <v>148.9</v>
      </c>
      <c r="D40" s="82">
        <v>148.11000000000001</v>
      </c>
      <c r="E40" s="82">
        <v>0.2</v>
      </c>
      <c r="F40" s="82">
        <v>107.2</v>
      </c>
      <c r="G40" s="82">
        <v>2072.1999999999998</v>
      </c>
      <c r="H40" s="82">
        <v>2413.3000000000002</v>
      </c>
      <c r="I40" s="82">
        <v>0.3</v>
      </c>
      <c r="J40" s="82">
        <v>719</v>
      </c>
      <c r="K40" s="82">
        <v>418.6</v>
      </c>
      <c r="L40" s="82">
        <v>0</v>
      </c>
      <c r="M40" s="82">
        <v>302.39999999999998</v>
      </c>
      <c r="N40" s="82">
        <v>0</v>
      </c>
      <c r="O40" s="82">
        <v>404.41</v>
      </c>
      <c r="P40" s="82">
        <v>5204.8</v>
      </c>
      <c r="Q40" s="82">
        <v>721</v>
      </c>
      <c r="R40" s="83">
        <v>6330.21</v>
      </c>
      <c r="S40" s="81" t="s">
        <v>747</v>
      </c>
      <c r="T40" s="82">
        <v>2639.7</v>
      </c>
      <c r="U40" s="82">
        <v>2561.41</v>
      </c>
      <c r="V40" s="82">
        <v>302.89999999999998</v>
      </c>
      <c r="W40" s="82">
        <v>826.2</v>
      </c>
      <c r="X40" s="83">
        <v>6330.21</v>
      </c>
      <c r="Y40" s="81" t="s">
        <v>747</v>
      </c>
      <c r="Z40" s="82">
        <v>172.6</v>
      </c>
      <c r="AA40" s="82">
        <v>59.8</v>
      </c>
      <c r="AB40" s="82">
        <v>302.89999999999998</v>
      </c>
      <c r="AC40" s="82">
        <v>826.2</v>
      </c>
      <c r="AD40" s="83">
        <v>1361.5</v>
      </c>
    </row>
    <row r="41" spans="1:30" x14ac:dyDescent="0.3">
      <c r="A41" s="1"/>
      <c r="B41" s="81" t="s">
        <v>748</v>
      </c>
      <c r="C41" s="82">
        <v>148.9</v>
      </c>
      <c r="D41" s="82">
        <v>148.61000000000001</v>
      </c>
      <c r="E41" s="82">
        <v>0.1</v>
      </c>
      <c r="F41" s="82">
        <v>102.1</v>
      </c>
      <c r="G41" s="82">
        <v>2050.3000000000002</v>
      </c>
      <c r="H41" s="82">
        <v>2583.9</v>
      </c>
      <c r="I41" s="82">
        <v>0.1</v>
      </c>
      <c r="J41" s="82">
        <v>745.6</v>
      </c>
      <c r="K41" s="82">
        <v>420.5</v>
      </c>
      <c r="L41" s="82">
        <v>0</v>
      </c>
      <c r="M41" s="82">
        <v>100.2</v>
      </c>
      <c r="N41" s="82">
        <v>0</v>
      </c>
      <c r="O41" s="82">
        <v>399.71</v>
      </c>
      <c r="P41" s="82">
        <v>5379.9</v>
      </c>
      <c r="Q41" s="82">
        <v>520.70000000000005</v>
      </c>
      <c r="R41" s="83">
        <v>6300.31</v>
      </c>
      <c r="S41" s="81" t="s">
        <v>748</v>
      </c>
      <c r="T41" s="82">
        <v>2619.6999999999998</v>
      </c>
      <c r="U41" s="82">
        <v>2732.51</v>
      </c>
      <c r="V41" s="82">
        <v>100.4</v>
      </c>
      <c r="W41" s="82">
        <v>847.7</v>
      </c>
      <c r="X41" s="83">
        <v>6300.31</v>
      </c>
      <c r="Y41" s="81" t="s">
        <v>748</v>
      </c>
      <c r="Z41" s="82">
        <v>177.9</v>
      </c>
      <c r="AA41" s="82">
        <v>59.6</v>
      </c>
      <c r="AB41" s="82">
        <v>100.4</v>
      </c>
      <c r="AC41" s="82">
        <v>847.7</v>
      </c>
      <c r="AD41" s="83">
        <v>1185.5999999999999</v>
      </c>
    </row>
    <row r="42" spans="1:30" x14ac:dyDescent="0.3">
      <c r="A42" s="1"/>
      <c r="B42" s="81" t="s">
        <v>749</v>
      </c>
      <c r="C42" s="82">
        <v>148</v>
      </c>
      <c r="D42" s="82">
        <v>148.47</v>
      </c>
      <c r="E42" s="82">
        <v>0</v>
      </c>
      <c r="F42" s="82">
        <v>95</v>
      </c>
      <c r="G42" s="82">
        <v>2111.3000000000002</v>
      </c>
      <c r="H42" s="82">
        <v>2793.2</v>
      </c>
      <c r="I42" s="82">
        <v>0</v>
      </c>
      <c r="J42" s="82">
        <v>704.3</v>
      </c>
      <c r="K42" s="82">
        <v>423.9</v>
      </c>
      <c r="L42" s="82">
        <v>0</v>
      </c>
      <c r="M42" s="82">
        <v>3.2</v>
      </c>
      <c r="N42" s="82">
        <v>0</v>
      </c>
      <c r="O42" s="82">
        <v>391.47</v>
      </c>
      <c r="P42" s="82">
        <v>5608.8</v>
      </c>
      <c r="Q42" s="82">
        <v>427.1</v>
      </c>
      <c r="R42" s="83">
        <v>6427.37</v>
      </c>
      <c r="S42" s="81" t="s">
        <v>749</v>
      </c>
      <c r="T42" s="82">
        <v>2683.2</v>
      </c>
      <c r="U42" s="82">
        <v>2941.67</v>
      </c>
      <c r="V42" s="82">
        <v>3.2</v>
      </c>
      <c r="W42" s="82">
        <v>799.3</v>
      </c>
      <c r="X42" s="83">
        <v>6427.37</v>
      </c>
      <c r="Y42" s="81" t="s">
        <v>749</v>
      </c>
      <c r="Z42" s="82">
        <v>186.4</v>
      </c>
      <c r="AA42" s="82">
        <v>59.3</v>
      </c>
      <c r="AB42" s="82">
        <v>3.2</v>
      </c>
      <c r="AC42" s="82">
        <v>799.3</v>
      </c>
      <c r="AD42" s="83">
        <v>1048.2</v>
      </c>
    </row>
    <row r="43" spans="1:30" x14ac:dyDescent="0.3">
      <c r="A43" s="1"/>
      <c r="B43" s="81" t="s">
        <v>750</v>
      </c>
      <c r="C43" s="82">
        <v>148.30000000000001</v>
      </c>
      <c r="D43" s="82">
        <v>148.07</v>
      </c>
      <c r="E43" s="82">
        <v>0</v>
      </c>
      <c r="F43" s="82">
        <v>85.5</v>
      </c>
      <c r="G43" s="82">
        <v>2184.6999999999998</v>
      </c>
      <c r="H43" s="82">
        <v>3005.3</v>
      </c>
      <c r="I43" s="82">
        <v>0</v>
      </c>
      <c r="J43" s="82">
        <v>684.4</v>
      </c>
      <c r="K43" s="82">
        <v>431</v>
      </c>
      <c r="L43" s="82">
        <v>0</v>
      </c>
      <c r="M43" s="82">
        <v>0</v>
      </c>
      <c r="N43" s="82">
        <v>0</v>
      </c>
      <c r="O43" s="82">
        <v>381.87</v>
      </c>
      <c r="P43" s="82">
        <v>5874.4</v>
      </c>
      <c r="Q43" s="82">
        <v>431</v>
      </c>
      <c r="R43" s="83">
        <v>6687.27</v>
      </c>
      <c r="S43" s="81" t="s">
        <v>750</v>
      </c>
      <c r="T43" s="82">
        <v>2764</v>
      </c>
      <c r="U43" s="82">
        <v>3153.37</v>
      </c>
      <c r="V43" s="82">
        <v>0</v>
      </c>
      <c r="W43" s="82">
        <v>769.9</v>
      </c>
      <c r="X43" s="83">
        <v>6687.27</v>
      </c>
      <c r="Y43" s="81" t="s">
        <v>750</v>
      </c>
      <c r="Z43" s="82">
        <v>187.7</v>
      </c>
      <c r="AA43" s="82">
        <v>58.6</v>
      </c>
      <c r="AB43" s="82">
        <v>0</v>
      </c>
      <c r="AC43" s="82">
        <v>769.9</v>
      </c>
      <c r="AD43" s="83">
        <v>1016.2</v>
      </c>
    </row>
    <row r="44" spans="1:30" x14ac:dyDescent="0.3">
      <c r="A44" s="1"/>
      <c r="B44" s="81" t="s">
        <v>751</v>
      </c>
      <c r="C44" s="82">
        <v>173.6</v>
      </c>
      <c r="D44" s="82">
        <v>149.03</v>
      </c>
      <c r="E44" s="82">
        <v>0</v>
      </c>
      <c r="F44" s="82">
        <v>82.2</v>
      </c>
      <c r="G44" s="82">
        <v>2261.1</v>
      </c>
      <c r="H44" s="82">
        <v>3066.6</v>
      </c>
      <c r="I44" s="82">
        <v>0</v>
      </c>
      <c r="J44" s="82">
        <v>684.5</v>
      </c>
      <c r="K44" s="82">
        <v>537.5</v>
      </c>
      <c r="L44" s="82">
        <v>0</v>
      </c>
      <c r="M44" s="82">
        <v>0</v>
      </c>
      <c r="N44" s="82">
        <v>0</v>
      </c>
      <c r="O44" s="82">
        <v>404.83</v>
      </c>
      <c r="P44" s="82">
        <v>6012.2</v>
      </c>
      <c r="Q44" s="82">
        <v>537.5</v>
      </c>
      <c r="R44" s="83">
        <v>6954.53</v>
      </c>
      <c r="S44" s="81" t="s">
        <v>751</v>
      </c>
      <c r="T44" s="82">
        <v>2972.2</v>
      </c>
      <c r="U44" s="82">
        <v>3215.63</v>
      </c>
      <c r="V44" s="82">
        <v>0</v>
      </c>
      <c r="W44" s="82">
        <v>766.7</v>
      </c>
      <c r="X44" s="83">
        <v>6954.53</v>
      </c>
      <c r="Y44" s="81" t="s">
        <v>751</v>
      </c>
      <c r="Z44" s="82">
        <v>185.7</v>
      </c>
      <c r="AA44" s="82">
        <v>59.6</v>
      </c>
      <c r="AB44" s="82">
        <v>0</v>
      </c>
      <c r="AC44" s="82">
        <v>766.7</v>
      </c>
      <c r="AD44" s="83">
        <v>1012</v>
      </c>
    </row>
    <row r="45" spans="1:30" x14ac:dyDescent="0.3">
      <c r="A45" s="1"/>
      <c r="B45" s="81" t="s">
        <v>752</v>
      </c>
      <c r="C45" s="82">
        <v>197.6</v>
      </c>
      <c r="D45" s="82">
        <v>147.65</v>
      </c>
      <c r="E45" s="82">
        <v>0</v>
      </c>
      <c r="F45" s="82">
        <v>86.5</v>
      </c>
      <c r="G45" s="82">
        <v>2316.6</v>
      </c>
      <c r="H45" s="82">
        <v>3078.4</v>
      </c>
      <c r="I45" s="82">
        <v>0</v>
      </c>
      <c r="J45" s="82">
        <v>672.2</v>
      </c>
      <c r="K45" s="82">
        <v>556.5</v>
      </c>
      <c r="L45" s="82">
        <v>0</v>
      </c>
      <c r="M45" s="82">
        <v>0</v>
      </c>
      <c r="N45" s="82">
        <v>0</v>
      </c>
      <c r="O45" s="82">
        <v>431.75</v>
      </c>
      <c r="P45" s="82">
        <v>6067.2</v>
      </c>
      <c r="Q45" s="82">
        <v>556.5</v>
      </c>
      <c r="R45" s="83">
        <v>7055.45</v>
      </c>
      <c r="S45" s="81" t="s">
        <v>752</v>
      </c>
      <c r="T45" s="82">
        <v>3070.7</v>
      </c>
      <c r="U45" s="82">
        <v>3226.05</v>
      </c>
      <c r="V45" s="82">
        <v>0</v>
      </c>
      <c r="W45" s="82">
        <v>758.7</v>
      </c>
      <c r="X45" s="83">
        <v>7055.45</v>
      </c>
      <c r="Y45" s="81" t="s">
        <v>752</v>
      </c>
      <c r="Z45" s="82">
        <v>191.6</v>
      </c>
      <c r="AA45" s="82">
        <v>58.3</v>
      </c>
      <c r="AB45" s="82">
        <v>0</v>
      </c>
      <c r="AC45" s="82">
        <v>758.7</v>
      </c>
      <c r="AD45" s="83">
        <v>1008.6</v>
      </c>
    </row>
    <row r="46" spans="1:30" x14ac:dyDescent="0.3">
      <c r="A46" s="1"/>
      <c r="B46" s="81" t="s">
        <v>753</v>
      </c>
      <c r="C46" s="82">
        <v>200.3</v>
      </c>
      <c r="D46" s="82">
        <v>148.01</v>
      </c>
      <c r="E46" s="82">
        <v>0</v>
      </c>
      <c r="F46" s="82">
        <v>79.2</v>
      </c>
      <c r="G46" s="82">
        <v>2327.3000000000002</v>
      </c>
      <c r="H46" s="82">
        <v>3069.5</v>
      </c>
      <c r="I46" s="82">
        <v>0</v>
      </c>
      <c r="J46" s="82">
        <v>664.9</v>
      </c>
      <c r="K46" s="82">
        <v>553.9</v>
      </c>
      <c r="L46" s="82">
        <v>0</v>
      </c>
      <c r="M46" s="82">
        <v>0</v>
      </c>
      <c r="N46" s="82">
        <v>0</v>
      </c>
      <c r="O46" s="82">
        <v>427.51</v>
      </c>
      <c r="P46" s="82">
        <v>6061.7</v>
      </c>
      <c r="Q46" s="82">
        <v>553.9</v>
      </c>
      <c r="R46" s="83">
        <v>7043.11</v>
      </c>
      <c r="S46" s="81" t="s">
        <v>753</v>
      </c>
      <c r="T46" s="82">
        <v>3081.5</v>
      </c>
      <c r="U46" s="82">
        <v>3217.51</v>
      </c>
      <c r="V46" s="82">
        <v>0</v>
      </c>
      <c r="W46" s="82">
        <v>744.1</v>
      </c>
      <c r="X46" s="83">
        <v>7043.11</v>
      </c>
      <c r="Y46" s="81" t="s">
        <v>753</v>
      </c>
      <c r="Z46" s="82">
        <v>191.1</v>
      </c>
      <c r="AA46" s="82">
        <v>57.1</v>
      </c>
      <c r="AB46" s="82">
        <v>0</v>
      </c>
      <c r="AC46" s="82">
        <v>744.1</v>
      </c>
      <c r="AD46" s="83">
        <v>992.3</v>
      </c>
    </row>
    <row r="47" spans="1:30" x14ac:dyDescent="0.3">
      <c r="A47" s="1"/>
      <c r="B47" s="81" t="s">
        <v>754</v>
      </c>
      <c r="C47" s="82">
        <v>200.6</v>
      </c>
      <c r="D47" s="82">
        <v>150</v>
      </c>
      <c r="E47" s="82">
        <v>0</v>
      </c>
      <c r="F47" s="82">
        <v>69.5</v>
      </c>
      <c r="G47" s="82">
        <v>2354.8000000000002</v>
      </c>
      <c r="H47" s="82">
        <v>3070.8</v>
      </c>
      <c r="I47" s="82">
        <v>0</v>
      </c>
      <c r="J47" s="82">
        <v>666.6</v>
      </c>
      <c r="K47" s="82">
        <v>565.20000000000005</v>
      </c>
      <c r="L47" s="82">
        <v>0</v>
      </c>
      <c r="M47" s="82">
        <v>0.1</v>
      </c>
      <c r="N47" s="82">
        <v>0</v>
      </c>
      <c r="O47" s="82">
        <v>420.1</v>
      </c>
      <c r="P47" s="82">
        <v>6092.2</v>
      </c>
      <c r="Q47" s="82">
        <v>565.29999999999995</v>
      </c>
      <c r="R47" s="83">
        <v>7077.6</v>
      </c>
      <c r="S47" s="81" t="s">
        <v>754</v>
      </c>
      <c r="T47" s="82">
        <v>3120.6</v>
      </c>
      <c r="U47" s="82">
        <v>3220.8</v>
      </c>
      <c r="V47" s="82">
        <v>0.1</v>
      </c>
      <c r="W47" s="82">
        <v>736.1</v>
      </c>
      <c r="X47" s="83">
        <v>7077.6</v>
      </c>
      <c r="Y47" s="81" t="s">
        <v>754</v>
      </c>
      <c r="Z47" s="82">
        <v>191</v>
      </c>
      <c r="AA47" s="82">
        <v>58.8</v>
      </c>
      <c r="AB47" s="82">
        <v>0.1</v>
      </c>
      <c r="AC47" s="82">
        <v>736.1</v>
      </c>
      <c r="AD47" s="83">
        <v>986</v>
      </c>
    </row>
    <row r="48" spans="1:30" x14ac:dyDescent="0.3">
      <c r="A48" s="1"/>
      <c r="B48" s="81" t="s">
        <v>755</v>
      </c>
      <c r="C48" s="82">
        <v>196.6</v>
      </c>
      <c r="D48" s="82">
        <v>149.52000000000001</v>
      </c>
      <c r="E48" s="82">
        <v>0</v>
      </c>
      <c r="F48" s="82">
        <v>72.900000000000006</v>
      </c>
      <c r="G48" s="82">
        <v>2361.3000000000002</v>
      </c>
      <c r="H48" s="82">
        <v>3077.3</v>
      </c>
      <c r="I48" s="82">
        <v>0</v>
      </c>
      <c r="J48" s="82">
        <v>639.20000000000005</v>
      </c>
      <c r="K48" s="82">
        <v>554.4</v>
      </c>
      <c r="L48" s="82">
        <v>0</v>
      </c>
      <c r="M48" s="82">
        <v>0.1</v>
      </c>
      <c r="N48" s="82">
        <v>0</v>
      </c>
      <c r="O48" s="82">
        <v>419.02</v>
      </c>
      <c r="P48" s="82">
        <v>6077.8</v>
      </c>
      <c r="Q48" s="82">
        <v>554.5</v>
      </c>
      <c r="R48" s="83">
        <v>7051.32</v>
      </c>
      <c r="S48" s="81" t="s">
        <v>755</v>
      </c>
      <c r="T48" s="82">
        <v>3112.3</v>
      </c>
      <c r="U48" s="82">
        <v>3226.82</v>
      </c>
      <c r="V48" s="82">
        <v>0.1</v>
      </c>
      <c r="W48" s="82">
        <v>712.1</v>
      </c>
      <c r="X48" s="83">
        <v>7051.32</v>
      </c>
      <c r="Y48" s="81" t="s">
        <v>755</v>
      </c>
      <c r="Z48" s="82">
        <v>191.4</v>
      </c>
      <c r="AA48" s="82">
        <v>57.9</v>
      </c>
      <c r="AB48" s="82">
        <v>0.1</v>
      </c>
      <c r="AC48" s="82">
        <v>712.1</v>
      </c>
      <c r="AD48" s="83">
        <v>961.5</v>
      </c>
    </row>
    <row r="49" spans="1:30" x14ac:dyDescent="0.3">
      <c r="A49" s="1"/>
      <c r="B49" s="81" t="s">
        <v>756</v>
      </c>
      <c r="C49" s="82">
        <v>197.5</v>
      </c>
      <c r="D49" s="82">
        <v>150.49</v>
      </c>
      <c r="E49" s="82">
        <v>0</v>
      </c>
      <c r="F49" s="82">
        <v>72.3</v>
      </c>
      <c r="G49" s="82">
        <v>2384.5</v>
      </c>
      <c r="H49" s="82">
        <v>3069.1</v>
      </c>
      <c r="I49" s="82">
        <v>0</v>
      </c>
      <c r="J49" s="82">
        <v>565</v>
      </c>
      <c r="K49" s="82">
        <v>557.6</v>
      </c>
      <c r="L49" s="82">
        <v>0</v>
      </c>
      <c r="M49" s="82">
        <v>0.1</v>
      </c>
      <c r="N49" s="82">
        <v>0</v>
      </c>
      <c r="O49" s="82">
        <v>420.29</v>
      </c>
      <c r="P49" s="82">
        <v>6018.6</v>
      </c>
      <c r="Q49" s="82">
        <v>557.70000000000005</v>
      </c>
      <c r="R49" s="83">
        <v>6996.59</v>
      </c>
      <c r="S49" s="81" t="s">
        <v>756</v>
      </c>
      <c r="T49" s="82">
        <v>3139.6</v>
      </c>
      <c r="U49" s="82">
        <v>3219.59</v>
      </c>
      <c r="V49" s="82">
        <v>0.1</v>
      </c>
      <c r="W49" s="82">
        <v>637.29999999999995</v>
      </c>
      <c r="X49" s="83">
        <v>6996.59</v>
      </c>
      <c r="Y49" s="81" t="s">
        <v>756</v>
      </c>
      <c r="Z49" s="82">
        <v>190.4</v>
      </c>
      <c r="AA49" s="82">
        <v>58.1</v>
      </c>
      <c r="AB49" s="82">
        <v>0.1</v>
      </c>
      <c r="AC49" s="82">
        <v>637.29999999999995</v>
      </c>
      <c r="AD49" s="83">
        <v>885.9</v>
      </c>
    </row>
    <row r="50" spans="1:30" x14ac:dyDescent="0.3">
      <c r="A50" s="1"/>
      <c r="B50" s="81" t="s">
        <v>757</v>
      </c>
      <c r="C50" s="82">
        <v>196.7</v>
      </c>
      <c r="D50" s="82">
        <v>150.06</v>
      </c>
      <c r="E50" s="82">
        <v>0</v>
      </c>
      <c r="F50" s="82">
        <v>66.8</v>
      </c>
      <c r="G50" s="82">
        <v>2433.1</v>
      </c>
      <c r="H50" s="82">
        <v>2934.2</v>
      </c>
      <c r="I50" s="82">
        <v>0</v>
      </c>
      <c r="J50" s="82">
        <v>564.29999999999995</v>
      </c>
      <c r="K50" s="82">
        <v>593.4</v>
      </c>
      <c r="L50" s="82">
        <v>0</v>
      </c>
      <c r="M50" s="82">
        <v>0</v>
      </c>
      <c r="N50" s="82">
        <v>0</v>
      </c>
      <c r="O50" s="82">
        <v>413.56</v>
      </c>
      <c r="P50" s="82">
        <v>5931.6</v>
      </c>
      <c r="Q50" s="82">
        <v>593.4</v>
      </c>
      <c r="R50" s="83">
        <v>6938.56</v>
      </c>
      <c r="S50" s="81" t="s">
        <v>757</v>
      </c>
      <c r="T50" s="82">
        <v>3223.2</v>
      </c>
      <c r="U50" s="82">
        <v>3084.26</v>
      </c>
      <c r="V50" s="82">
        <v>0</v>
      </c>
      <c r="W50" s="82">
        <v>631.1</v>
      </c>
      <c r="X50" s="83">
        <v>6938.56</v>
      </c>
      <c r="Y50" s="81" t="s">
        <v>757</v>
      </c>
      <c r="Z50" s="82">
        <v>192.3</v>
      </c>
      <c r="AA50" s="82">
        <v>59.2</v>
      </c>
      <c r="AB50" s="82">
        <v>0</v>
      </c>
      <c r="AC50" s="82">
        <v>631.1</v>
      </c>
      <c r="AD50" s="83">
        <v>882.6</v>
      </c>
    </row>
    <row r="51" spans="1:30" x14ac:dyDescent="0.3">
      <c r="A51" s="1"/>
      <c r="B51" s="81" t="s">
        <v>758</v>
      </c>
      <c r="C51" s="82">
        <v>201.8</v>
      </c>
      <c r="D51" s="82">
        <v>150.1</v>
      </c>
      <c r="E51" s="82">
        <v>0</v>
      </c>
      <c r="F51" s="82">
        <v>64.599999999999994</v>
      </c>
      <c r="G51" s="82">
        <v>2378.1999999999998</v>
      </c>
      <c r="H51" s="82">
        <v>2811.5</v>
      </c>
      <c r="I51" s="82">
        <v>0</v>
      </c>
      <c r="J51" s="82">
        <v>570.29999999999995</v>
      </c>
      <c r="K51" s="82">
        <v>592.6</v>
      </c>
      <c r="L51" s="82">
        <v>0</v>
      </c>
      <c r="M51" s="82">
        <v>0</v>
      </c>
      <c r="N51" s="82">
        <v>0</v>
      </c>
      <c r="O51" s="82">
        <v>416.5</v>
      </c>
      <c r="P51" s="82">
        <v>5760</v>
      </c>
      <c r="Q51" s="82">
        <v>592.6</v>
      </c>
      <c r="R51" s="83">
        <v>6769.1</v>
      </c>
      <c r="S51" s="81" t="s">
        <v>758</v>
      </c>
      <c r="T51" s="82">
        <v>3172.6</v>
      </c>
      <c r="U51" s="82">
        <v>2961.6</v>
      </c>
      <c r="V51" s="82">
        <v>0</v>
      </c>
      <c r="W51" s="82">
        <v>634.9</v>
      </c>
      <c r="X51" s="83">
        <v>6769.1</v>
      </c>
      <c r="Y51" s="81" t="s">
        <v>758</v>
      </c>
      <c r="Z51" s="82">
        <v>197.9</v>
      </c>
      <c r="AA51" s="82">
        <v>58.6</v>
      </c>
      <c r="AB51" s="82">
        <v>0</v>
      </c>
      <c r="AC51" s="82">
        <v>634.9</v>
      </c>
      <c r="AD51" s="83">
        <v>891.4</v>
      </c>
    </row>
    <row r="52" spans="1:30" x14ac:dyDescent="0.3">
      <c r="A52" s="1"/>
      <c r="B52" s="81" t="s">
        <v>759</v>
      </c>
      <c r="C52" s="82">
        <v>208.3</v>
      </c>
      <c r="D52" s="82">
        <v>149.21</v>
      </c>
      <c r="E52" s="82">
        <v>0</v>
      </c>
      <c r="F52" s="82">
        <v>66.3</v>
      </c>
      <c r="G52" s="82">
        <v>2206.4</v>
      </c>
      <c r="H52" s="82">
        <v>2797.3</v>
      </c>
      <c r="I52" s="82">
        <v>0</v>
      </c>
      <c r="J52" s="82">
        <v>612.70000000000005</v>
      </c>
      <c r="K52" s="82">
        <v>595.79999999999995</v>
      </c>
      <c r="L52" s="82">
        <v>0</v>
      </c>
      <c r="M52" s="82">
        <v>0</v>
      </c>
      <c r="N52" s="82">
        <v>0</v>
      </c>
      <c r="O52" s="82">
        <v>423.81</v>
      </c>
      <c r="P52" s="82">
        <v>5616.4</v>
      </c>
      <c r="Q52" s="82">
        <v>595.79999999999995</v>
      </c>
      <c r="R52" s="83">
        <v>6636.01</v>
      </c>
      <c r="S52" s="81" t="s">
        <v>759</v>
      </c>
      <c r="T52" s="82">
        <v>3010.5</v>
      </c>
      <c r="U52" s="82">
        <v>2946.51</v>
      </c>
      <c r="V52" s="82">
        <v>0</v>
      </c>
      <c r="W52" s="82">
        <v>679</v>
      </c>
      <c r="X52" s="83">
        <v>6636.01</v>
      </c>
      <c r="Y52" s="81" t="s">
        <v>759</v>
      </c>
      <c r="Z52" s="82">
        <v>199.9</v>
      </c>
      <c r="AA52" s="82">
        <v>56.9</v>
      </c>
      <c r="AB52" s="82">
        <v>0</v>
      </c>
      <c r="AC52" s="82">
        <v>679</v>
      </c>
      <c r="AD52" s="83">
        <v>935.8</v>
      </c>
    </row>
    <row r="53" spans="1:30" x14ac:dyDescent="0.3">
      <c r="A53" s="1"/>
      <c r="B53" s="81" t="s">
        <v>760</v>
      </c>
      <c r="C53" s="82">
        <v>207.1</v>
      </c>
      <c r="D53" s="82">
        <v>146.18</v>
      </c>
      <c r="E53" s="82">
        <v>0</v>
      </c>
      <c r="F53" s="82">
        <v>67.3</v>
      </c>
      <c r="G53" s="82">
        <v>2233.9</v>
      </c>
      <c r="H53" s="82">
        <v>2663.3</v>
      </c>
      <c r="I53" s="82">
        <v>0</v>
      </c>
      <c r="J53" s="82">
        <v>584.4</v>
      </c>
      <c r="K53" s="82">
        <v>538.9</v>
      </c>
      <c r="L53" s="82">
        <v>0</v>
      </c>
      <c r="M53" s="82">
        <v>0</v>
      </c>
      <c r="N53" s="82">
        <v>0</v>
      </c>
      <c r="O53" s="82">
        <v>420.58</v>
      </c>
      <c r="P53" s="82">
        <v>5481.6</v>
      </c>
      <c r="Q53" s="82">
        <v>538.9</v>
      </c>
      <c r="R53" s="83">
        <v>6441.08</v>
      </c>
      <c r="S53" s="81" t="s">
        <v>760</v>
      </c>
      <c r="T53" s="82">
        <v>2979.9</v>
      </c>
      <c r="U53" s="82">
        <v>2809.48</v>
      </c>
      <c r="V53" s="82">
        <v>0</v>
      </c>
      <c r="W53" s="82">
        <v>651.70000000000005</v>
      </c>
      <c r="X53" s="83">
        <v>6441.08</v>
      </c>
      <c r="Y53" s="81" t="s">
        <v>760</v>
      </c>
      <c r="Z53" s="82">
        <v>201.4</v>
      </c>
      <c r="AA53" s="82">
        <v>54.1</v>
      </c>
      <c r="AB53" s="82">
        <v>0</v>
      </c>
      <c r="AC53" s="82">
        <v>651.70000000000005</v>
      </c>
      <c r="AD53" s="83">
        <v>907.2</v>
      </c>
    </row>
    <row r="54" spans="1:30" x14ac:dyDescent="0.3">
      <c r="A54" s="1"/>
      <c r="B54" s="81" t="s">
        <v>761</v>
      </c>
      <c r="C54" s="82">
        <v>205.6</v>
      </c>
      <c r="D54" s="82">
        <v>146.27000000000001</v>
      </c>
      <c r="E54" s="82">
        <v>0</v>
      </c>
      <c r="F54" s="82">
        <v>58.6</v>
      </c>
      <c r="G54" s="82">
        <v>2276.6999999999998</v>
      </c>
      <c r="H54" s="82">
        <v>2519.6999999999998</v>
      </c>
      <c r="I54" s="82">
        <v>0</v>
      </c>
      <c r="J54" s="82">
        <v>535.70000000000005</v>
      </c>
      <c r="K54" s="82">
        <v>535.79999999999995</v>
      </c>
      <c r="L54" s="82">
        <v>0</v>
      </c>
      <c r="M54" s="82">
        <v>0</v>
      </c>
      <c r="N54" s="82">
        <v>0</v>
      </c>
      <c r="O54" s="82">
        <v>410.47</v>
      </c>
      <c r="P54" s="82">
        <v>5332.1</v>
      </c>
      <c r="Q54" s="82">
        <v>535.79999999999995</v>
      </c>
      <c r="R54" s="83">
        <v>6278.37</v>
      </c>
      <c r="S54" s="81" t="s">
        <v>761</v>
      </c>
      <c r="T54" s="82">
        <v>3018.1</v>
      </c>
      <c r="U54" s="82">
        <v>2665.97</v>
      </c>
      <c r="V54" s="82">
        <v>0</v>
      </c>
      <c r="W54" s="82">
        <v>594.29999999999995</v>
      </c>
      <c r="X54" s="83">
        <v>6278.37</v>
      </c>
      <c r="Y54" s="81" t="s">
        <v>761</v>
      </c>
      <c r="Z54" s="82">
        <v>195.7</v>
      </c>
      <c r="AA54" s="82">
        <v>53.3</v>
      </c>
      <c r="AB54" s="82">
        <v>0</v>
      </c>
      <c r="AC54" s="82">
        <v>594.29999999999995</v>
      </c>
      <c r="AD54" s="83">
        <v>843.3</v>
      </c>
    </row>
    <row r="55" spans="1:30" x14ac:dyDescent="0.3">
      <c r="A55" s="1"/>
      <c r="B55" s="81" t="s">
        <v>28</v>
      </c>
      <c r="C55" s="82">
        <v>206.9</v>
      </c>
      <c r="D55" s="82">
        <v>131.25</v>
      </c>
      <c r="E55" s="82">
        <v>0</v>
      </c>
      <c r="F55" s="82">
        <v>58.2</v>
      </c>
      <c r="G55" s="82">
        <v>2210.1999999999998</v>
      </c>
      <c r="H55" s="82">
        <v>2509.6999999999998</v>
      </c>
      <c r="I55" s="82">
        <v>0</v>
      </c>
      <c r="J55" s="82">
        <v>461.2</v>
      </c>
      <c r="K55" s="82">
        <v>531.6</v>
      </c>
      <c r="L55" s="82">
        <v>0</v>
      </c>
      <c r="M55" s="82">
        <v>0</v>
      </c>
      <c r="N55" s="82">
        <v>0</v>
      </c>
      <c r="O55" s="82">
        <v>396.35</v>
      </c>
      <c r="P55" s="82">
        <v>5181.1000000000004</v>
      </c>
      <c r="Q55" s="82">
        <v>531.6</v>
      </c>
      <c r="R55" s="83">
        <v>6109.05</v>
      </c>
      <c r="S55" s="81" t="s">
        <v>28</v>
      </c>
      <c r="T55" s="82">
        <v>2948.7</v>
      </c>
      <c r="U55" s="82">
        <v>2640.95</v>
      </c>
      <c r="V55" s="82">
        <v>0</v>
      </c>
      <c r="W55" s="82">
        <v>519.4</v>
      </c>
      <c r="X55" s="83">
        <v>6109.05</v>
      </c>
      <c r="Y55" s="81" t="s">
        <v>28</v>
      </c>
      <c r="Z55" s="82">
        <v>189.6</v>
      </c>
      <c r="AA55" s="82">
        <v>55</v>
      </c>
      <c r="AB55" s="82">
        <v>0</v>
      </c>
      <c r="AC55" s="82">
        <v>519.4</v>
      </c>
      <c r="AD55" s="83">
        <v>764</v>
      </c>
    </row>
    <row r="56" spans="1:30" x14ac:dyDescent="0.3">
      <c r="A56" s="1"/>
      <c r="B56" s="84" t="s">
        <v>919</v>
      </c>
      <c r="C56" s="85">
        <v>3789.55</v>
      </c>
      <c r="D56" s="85">
        <v>3530.96</v>
      </c>
      <c r="E56" s="85">
        <v>2.35</v>
      </c>
      <c r="F56" s="85">
        <v>1702.4</v>
      </c>
      <c r="G56" s="85">
        <v>48878.85</v>
      </c>
      <c r="H56" s="85">
        <v>64172.9</v>
      </c>
      <c r="I56" s="85">
        <v>8.25</v>
      </c>
      <c r="J56" s="85">
        <v>16544.400000000001</v>
      </c>
      <c r="K56" s="85">
        <v>9704.7999999999993</v>
      </c>
      <c r="L56" s="85">
        <v>0</v>
      </c>
      <c r="M56" s="85">
        <v>5505.1</v>
      </c>
      <c r="N56" s="85">
        <v>0</v>
      </c>
      <c r="O56" s="85">
        <v>9025.26</v>
      </c>
      <c r="P56" s="85">
        <v>129604.4</v>
      </c>
      <c r="Q56" s="85">
        <v>15209.9</v>
      </c>
      <c r="R56" s="85">
        <v>153839.56</v>
      </c>
      <c r="S56" s="84" t="s">
        <v>919</v>
      </c>
      <c r="T56" s="85">
        <v>62373.2</v>
      </c>
      <c r="U56" s="85">
        <v>67703.86</v>
      </c>
      <c r="V56" s="85">
        <v>5515.7</v>
      </c>
      <c r="W56" s="85">
        <v>18246.8</v>
      </c>
      <c r="X56" s="85">
        <v>153839.56</v>
      </c>
      <c r="Y56" s="84" t="s">
        <v>919</v>
      </c>
      <c r="Z56" s="85">
        <v>4366.1499999999996</v>
      </c>
      <c r="AA56" s="85">
        <v>1397.95</v>
      </c>
      <c r="AB56" s="85">
        <v>5515.7</v>
      </c>
      <c r="AC56" s="85">
        <v>18246.8</v>
      </c>
      <c r="AD56" s="85">
        <v>29526.6</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1123</v>
      </c>
      <c r="C5" s="1"/>
      <c r="D5" s="1"/>
      <c r="E5" s="1"/>
      <c r="F5" s="1"/>
      <c r="G5" s="1"/>
      <c r="H5" s="1"/>
      <c r="I5" s="1"/>
      <c r="J5" s="1"/>
      <c r="K5" s="1"/>
      <c r="L5" s="1"/>
      <c r="M5" s="1"/>
      <c r="N5" s="1"/>
      <c r="O5" s="1"/>
      <c r="P5" s="1"/>
    </row>
    <row r="6" spans="1:16" ht="27.6" x14ac:dyDescent="0.3">
      <c r="A6" s="1"/>
      <c r="B6" s="3" t="s">
        <v>106</v>
      </c>
      <c r="C6" s="3" t="s">
        <v>1124</v>
      </c>
      <c r="D6" s="3" t="s">
        <v>1125</v>
      </c>
      <c r="E6" s="3" t="s">
        <v>1126</v>
      </c>
      <c r="F6" s="3" t="s">
        <v>109</v>
      </c>
      <c r="G6" s="3" t="s">
        <v>110</v>
      </c>
      <c r="H6" s="3" t="s">
        <v>1127</v>
      </c>
      <c r="I6" s="3" t="s">
        <v>1128</v>
      </c>
      <c r="J6" s="3" t="s">
        <v>1129</v>
      </c>
      <c r="K6" s="3" t="s">
        <v>1130</v>
      </c>
      <c r="L6" s="3" t="s">
        <v>1131</v>
      </c>
      <c r="M6" s="3" t="s">
        <v>1132</v>
      </c>
      <c r="N6" s="3" t="s">
        <v>1133</v>
      </c>
      <c r="O6" s="3" t="s">
        <v>1134</v>
      </c>
      <c r="P6" s="3" t="s">
        <v>1135</v>
      </c>
    </row>
    <row r="7" spans="1:16" x14ac:dyDescent="0.3">
      <c r="A7" s="1"/>
      <c r="B7" s="6" t="s">
        <v>542</v>
      </c>
      <c r="C7" s="6" t="s">
        <v>945</v>
      </c>
      <c r="D7" s="86" t="s">
        <v>38</v>
      </c>
      <c r="E7" s="6" t="s">
        <v>1136</v>
      </c>
      <c r="F7" s="86" t="s">
        <v>18</v>
      </c>
      <c r="G7" s="86" t="s">
        <v>19</v>
      </c>
      <c r="H7" s="86" t="s">
        <v>871</v>
      </c>
      <c r="I7" s="86" t="s">
        <v>871</v>
      </c>
      <c r="J7" s="86" t="s">
        <v>1137</v>
      </c>
      <c r="K7" s="86" t="s">
        <v>871</v>
      </c>
      <c r="L7" s="86" t="s">
        <v>871</v>
      </c>
      <c r="M7" s="86" t="s">
        <v>871</v>
      </c>
      <c r="N7" s="86" t="s">
        <v>871</v>
      </c>
      <c r="O7" s="6" t="s">
        <v>1138</v>
      </c>
      <c r="P7" s="6"/>
    </row>
    <row r="8" spans="1:16" x14ac:dyDescent="0.3">
      <c r="A8" s="1"/>
      <c r="B8" s="6" t="s">
        <v>543</v>
      </c>
      <c r="C8" s="6" t="s">
        <v>1000</v>
      </c>
      <c r="D8" s="86" t="s">
        <v>38</v>
      </c>
      <c r="E8" s="6" t="s">
        <v>1139</v>
      </c>
      <c r="F8" s="86" t="s">
        <v>18</v>
      </c>
      <c r="G8" s="86" t="s">
        <v>19</v>
      </c>
      <c r="H8" s="86" t="s">
        <v>871</v>
      </c>
      <c r="I8" s="86" t="s">
        <v>871</v>
      </c>
      <c r="J8" s="86" t="s">
        <v>1137</v>
      </c>
      <c r="K8" s="86" t="s">
        <v>871</v>
      </c>
      <c r="L8" s="86" t="s">
        <v>871</v>
      </c>
      <c r="M8" s="86" t="s">
        <v>871</v>
      </c>
      <c r="N8" s="86" t="s">
        <v>871</v>
      </c>
      <c r="O8" s="6" t="s">
        <v>1138</v>
      </c>
      <c r="P8" s="6"/>
    </row>
    <row r="9" spans="1:16" x14ac:dyDescent="0.3">
      <c r="A9" s="1"/>
      <c r="B9" s="6" t="s">
        <v>544</v>
      </c>
      <c r="C9" s="6" t="s">
        <v>1002</v>
      </c>
      <c r="D9" s="86" t="s">
        <v>38</v>
      </c>
      <c r="E9" s="6" t="s">
        <v>1140</v>
      </c>
      <c r="F9" s="86" t="s">
        <v>18</v>
      </c>
      <c r="G9" s="86" t="s">
        <v>19</v>
      </c>
      <c r="H9" s="86" t="s">
        <v>871</v>
      </c>
      <c r="I9" s="86" t="s">
        <v>871</v>
      </c>
      <c r="J9" s="86" t="s">
        <v>1137</v>
      </c>
      <c r="K9" s="86" t="s">
        <v>871</v>
      </c>
      <c r="L9" s="86" t="s">
        <v>871</v>
      </c>
      <c r="M9" s="86" t="s">
        <v>871</v>
      </c>
      <c r="N9" s="86" t="s">
        <v>871</v>
      </c>
      <c r="O9" s="6" t="s">
        <v>1138</v>
      </c>
      <c r="P9" s="6"/>
    </row>
    <row r="10" spans="1:16" x14ac:dyDescent="0.3">
      <c r="A10" s="1"/>
      <c r="B10" s="6" t="s">
        <v>540</v>
      </c>
      <c r="C10" s="6" t="s">
        <v>949</v>
      </c>
      <c r="D10" s="86" t="s">
        <v>1141</v>
      </c>
      <c r="E10" s="6" t="s">
        <v>1142</v>
      </c>
      <c r="F10" s="86" t="s">
        <v>18</v>
      </c>
      <c r="G10" s="86" t="s">
        <v>19</v>
      </c>
      <c r="H10" s="86" t="s">
        <v>871</v>
      </c>
      <c r="I10" s="86" t="s">
        <v>871</v>
      </c>
      <c r="J10" s="86" t="s">
        <v>1137</v>
      </c>
      <c r="K10" s="86" t="s">
        <v>871</v>
      </c>
      <c r="L10" s="86" t="s">
        <v>871</v>
      </c>
      <c r="M10" s="86" t="s">
        <v>871</v>
      </c>
      <c r="N10" s="86" t="s">
        <v>871</v>
      </c>
      <c r="O10" s="6" t="s">
        <v>1138</v>
      </c>
      <c r="P10" s="6"/>
    </row>
    <row r="11" spans="1:16" x14ac:dyDescent="0.3">
      <c r="A11" s="1"/>
      <c r="B11" s="6" t="s">
        <v>35</v>
      </c>
      <c r="C11" s="6" t="s">
        <v>1016</v>
      </c>
      <c r="D11" s="86" t="s">
        <v>38</v>
      </c>
      <c r="E11" s="6" t="s">
        <v>1143</v>
      </c>
      <c r="F11" s="86" t="s">
        <v>18</v>
      </c>
      <c r="G11" s="86" t="s">
        <v>19</v>
      </c>
      <c r="H11" s="86" t="s">
        <v>871</v>
      </c>
      <c r="I11" s="86" t="s">
        <v>1144</v>
      </c>
      <c r="J11" s="86" t="s">
        <v>1145</v>
      </c>
      <c r="K11" s="86" t="s">
        <v>871</v>
      </c>
      <c r="L11" s="86" t="s">
        <v>871</v>
      </c>
      <c r="M11" s="86" t="s">
        <v>871</v>
      </c>
      <c r="N11" s="86" t="s">
        <v>871</v>
      </c>
      <c r="O11" s="6" t="s">
        <v>1138</v>
      </c>
      <c r="P11" s="6"/>
    </row>
    <row r="12" spans="1:16" x14ac:dyDescent="0.3">
      <c r="A12" s="1"/>
      <c r="B12" s="6" t="s">
        <v>43</v>
      </c>
      <c r="C12" s="6" t="s">
        <v>51</v>
      </c>
      <c r="D12" s="86" t="s">
        <v>38</v>
      </c>
      <c r="E12" s="6" t="s">
        <v>1146</v>
      </c>
      <c r="F12" s="86" t="s">
        <v>18</v>
      </c>
      <c r="G12" s="86" t="s">
        <v>1147</v>
      </c>
      <c r="H12" s="86" t="s">
        <v>871</v>
      </c>
      <c r="I12" s="86" t="s">
        <v>871</v>
      </c>
      <c r="J12" s="86" t="s">
        <v>1145</v>
      </c>
      <c r="K12" s="86" t="s">
        <v>871</v>
      </c>
      <c r="L12" s="86" t="s">
        <v>871</v>
      </c>
      <c r="M12" s="86" t="s">
        <v>871</v>
      </c>
      <c r="N12" s="86" t="s">
        <v>871</v>
      </c>
      <c r="O12" s="6" t="s">
        <v>1138</v>
      </c>
      <c r="P12" s="6" t="s">
        <v>1148</v>
      </c>
    </row>
    <row r="13" spans="1:16" x14ac:dyDescent="0.3">
      <c r="A13" s="1"/>
      <c r="B13" s="6" t="s">
        <v>43</v>
      </c>
      <c r="C13" s="6" t="s">
        <v>51</v>
      </c>
      <c r="D13" s="86" t="s">
        <v>38</v>
      </c>
      <c r="E13" s="6" t="s">
        <v>1149</v>
      </c>
      <c r="F13" s="86" t="s">
        <v>1147</v>
      </c>
      <c r="G13" s="86" t="s">
        <v>1150</v>
      </c>
      <c r="H13" s="86" t="s">
        <v>871</v>
      </c>
      <c r="I13" s="86" t="s">
        <v>1151</v>
      </c>
      <c r="J13" s="86" t="s">
        <v>1145</v>
      </c>
      <c r="K13" s="86" t="s">
        <v>871</v>
      </c>
      <c r="L13" s="86" t="s">
        <v>871</v>
      </c>
      <c r="M13" s="86" t="s">
        <v>871</v>
      </c>
      <c r="N13" s="86" t="s">
        <v>871</v>
      </c>
      <c r="O13" s="6" t="s">
        <v>1138</v>
      </c>
      <c r="P13" s="6" t="s">
        <v>1152</v>
      </c>
    </row>
    <row r="14" spans="1:16" x14ac:dyDescent="0.3">
      <c r="A14" s="1"/>
      <c r="B14" s="6" t="s">
        <v>43</v>
      </c>
      <c r="C14" s="6" t="s">
        <v>51</v>
      </c>
      <c r="D14" s="86" t="s">
        <v>1038</v>
      </c>
      <c r="E14" s="6" t="s">
        <v>1153</v>
      </c>
      <c r="F14" s="86" t="s">
        <v>1147</v>
      </c>
      <c r="G14" s="86" t="s">
        <v>1154</v>
      </c>
      <c r="H14" s="86" t="s">
        <v>871</v>
      </c>
      <c r="I14" s="86" t="s">
        <v>871</v>
      </c>
      <c r="J14" s="86" t="s">
        <v>1155</v>
      </c>
      <c r="K14" s="86" t="s">
        <v>871</v>
      </c>
      <c r="L14" s="86" t="s">
        <v>871</v>
      </c>
      <c r="M14" s="86" t="s">
        <v>871</v>
      </c>
      <c r="N14" s="86" t="s">
        <v>871</v>
      </c>
      <c r="O14" s="6" t="s">
        <v>1138</v>
      </c>
      <c r="P14" s="6"/>
    </row>
    <row r="15" spans="1:16" x14ac:dyDescent="0.3">
      <c r="A15" s="1"/>
      <c r="B15" s="6" t="s">
        <v>43</v>
      </c>
      <c r="C15" s="6" t="s">
        <v>51</v>
      </c>
      <c r="D15" s="86" t="s">
        <v>38</v>
      </c>
      <c r="E15" s="6" t="s">
        <v>1156</v>
      </c>
      <c r="F15" s="86" t="s">
        <v>1150</v>
      </c>
      <c r="G15" s="86" t="s">
        <v>1157</v>
      </c>
      <c r="H15" s="86" t="s">
        <v>871</v>
      </c>
      <c r="I15" s="86" t="s">
        <v>871</v>
      </c>
      <c r="J15" s="86" t="s">
        <v>1145</v>
      </c>
      <c r="K15" s="86" t="s">
        <v>871</v>
      </c>
      <c r="L15" s="86" t="s">
        <v>871</v>
      </c>
      <c r="M15" s="86" t="s">
        <v>871</v>
      </c>
      <c r="N15" s="86" t="s">
        <v>871</v>
      </c>
      <c r="O15" s="6" t="s">
        <v>1138</v>
      </c>
      <c r="P15" s="6"/>
    </row>
    <row r="16" spans="1:16" x14ac:dyDescent="0.3">
      <c r="A16" s="1"/>
      <c r="B16" s="6" t="s">
        <v>43</v>
      </c>
      <c r="C16" s="6" t="s">
        <v>51</v>
      </c>
      <c r="D16" s="86" t="s">
        <v>1031</v>
      </c>
      <c r="E16" s="6" t="s">
        <v>1158</v>
      </c>
      <c r="F16" s="86" t="s">
        <v>1150</v>
      </c>
      <c r="G16" s="86" t="s">
        <v>1159</v>
      </c>
      <c r="H16" s="86" t="s">
        <v>871</v>
      </c>
      <c r="I16" s="86" t="s">
        <v>871</v>
      </c>
      <c r="J16" s="86" t="s">
        <v>1155</v>
      </c>
      <c r="K16" s="86" t="s">
        <v>871</v>
      </c>
      <c r="L16" s="86" t="s">
        <v>871</v>
      </c>
      <c r="M16" s="86" t="s">
        <v>871</v>
      </c>
      <c r="N16" s="86" t="s">
        <v>871</v>
      </c>
      <c r="O16" s="6" t="s">
        <v>1138</v>
      </c>
      <c r="P16" s="6"/>
    </row>
    <row r="17" spans="1:16" x14ac:dyDescent="0.3">
      <c r="A17" s="1"/>
      <c r="B17" s="6" t="s">
        <v>43</v>
      </c>
      <c r="C17" s="6" t="s">
        <v>51</v>
      </c>
      <c r="D17" s="86" t="s">
        <v>38</v>
      </c>
      <c r="E17" s="6" t="s">
        <v>1156</v>
      </c>
      <c r="F17" s="86" t="s">
        <v>1157</v>
      </c>
      <c r="G17" s="86" t="s">
        <v>1160</v>
      </c>
      <c r="H17" s="86" t="s">
        <v>871</v>
      </c>
      <c r="I17" s="86" t="s">
        <v>871</v>
      </c>
      <c r="J17" s="86" t="s">
        <v>1155</v>
      </c>
      <c r="K17" s="86" t="s">
        <v>871</v>
      </c>
      <c r="L17" s="86" t="s">
        <v>871</v>
      </c>
      <c r="M17" s="86" t="s">
        <v>871</v>
      </c>
      <c r="N17" s="86" t="s">
        <v>871</v>
      </c>
      <c r="O17" s="6" t="s">
        <v>1138</v>
      </c>
      <c r="P17" s="6"/>
    </row>
    <row r="18" spans="1:16" x14ac:dyDescent="0.3">
      <c r="A18" s="1"/>
      <c r="B18" s="6" t="s">
        <v>43</v>
      </c>
      <c r="C18" s="6" t="s">
        <v>51</v>
      </c>
      <c r="D18" s="86" t="s">
        <v>38</v>
      </c>
      <c r="E18" s="6" t="s">
        <v>1156</v>
      </c>
      <c r="F18" s="86" t="s">
        <v>1160</v>
      </c>
      <c r="G18" s="86" t="s">
        <v>1161</v>
      </c>
      <c r="H18" s="86" t="s">
        <v>871</v>
      </c>
      <c r="I18" s="86" t="s">
        <v>871</v>
      </c>
      <c r="J18" s="86" t="s">
        <v>1145</v>
      </c>
      <c r="K18" s="86" t="s">
        <v>871</v>
      </c>
      <c r="L18" s="86" t="s">
        <v>871</v>
      </c>
      <c r="M18" s="86" t="s">
        <v>871</v>
      </c>
      <c r="N18" s="86" t="s">
        <v>871</v>
      </c>
      <c r="O18" s="6" t="s">
        <v>1138</v>
      </c>
      <c r="P18" s="6"/>
    </row>
    <row r="19" spans="1:16" x14ac:dyDescent="0.3">
      <c r="A19" s="1"/>
      <c r="B19" s="6" t="s">
        <v>43</v>
      </c>
      <c r="C19" s="6" t="s">
        <v>51</v>
      </c>
      <c r="D19" s="86" t="s">
        <v>1031</v>
      </c>
      <c r="E19" s="6" t="s">
        <v>1158</v>
      </c>
      <c r="F19" s="86" t="s">
        <v>1162</v>
      </c>
      <c r="G19" s="86" t="s">
        <v>1163</v>
      </c>
      <c r="H19" s="86" t="s">
        <v>1164</v>
      </c>
      <c r="I19" s="86" t="s">
        <v>871</v>
      </c>
      <c r="J19" s="86" t="s">
        <v>1155</v>
      </c>
      <c r="K19" s="86" t="s">
        <v>871</v>
      </c>
      <c r="L19" s="86" t="s">
        <v>871</v>
      </c>
      <c r="M19" s="86" t="s">
        <v>871</v>
      </c>
      <c r="N19" s="86" t="s">
        <v>871</v>
      </c>
      <c r="O19" s="6" t="s">
        <v>1138</v>
      </c>
      <c r="P19" s="6"/>
    </row>
    <row r="20" spans="1:16" x14ac:dyDescent="0.3">
      <c r="A20" s="1"/>
      <c r="B20" s="6" t="s">
        <v>43</v>
      </c>
      <c r="C20" s="6" t="s">
        <v>51</v>
      </c>
      <c r="D20" s="86" t="s">
        <v>38</v>
      </c>
      <c r="E20" s="6" t="s">
        <v>1156</v>
      </c>
      <c r="F20" s="86" t="s">
        <v>1161</v>
      </c>
      <c r="G20" s="86" t="s">
        <v>1165</v>
      </c>
      <c r="H20" s="86" t="s">
        <v>871</v>
      </c>
      <c r="I20" s="86" t="s">
        <v>871</v>
      </c>
      <c r="J20" s="86" t="s">
        <v>1155</v>
      </c>
      <c r="K20" s="86" t="s">
        <v>871</v>
      </c>
      <c r="L20" s="86" t="s">
        <v>871</v>
      </c>
      <c r="M20" s="86" t="s">
        <v>871</v>
      </c>
      <c r="N20" s="86" t="s">
        <v>871</v>
      </c>
      <c r="O20" s="6" t="s">
        <v>1138</v>
      </c>
      <c r="P20" s="6"/>
    </row>
    <row r="21" spans="1:16" x14ac:dyDescent="0.3">
      <c r="A21" s="1"/>
      <c r="B21" s="6" t="s">
        <v>43</v>
      </c>
      <c r="C21" s="6" t="s">
        <v>51</v>
      </c>
      <c r="D21" s="86" t="s">
        <v>38</v>
      </c>
      <c r="E21" s="6" t="s">
        <v>1156</v>
      </c>
      <c r="F21" s="86" t="s">
        <v>1165</v>
      </c>
      <c r="G21" s="86" t="s">
        <v>1163</v>
      </c>
      <c r="H21" s="86" t="s">
        <v>871</v>
      </c>
      <c r="I21" s="86" t="s">
        <v>871</v>
      </c>
      <c r="J21" s="86" t="s">
        <v>1145</v>
      </c>
      <c r="K21" s="86" t="s">
        <v>871</v>
      </c>
      <c r="L21" s="86" t="s">
        <v>871</v>
      </c>
      <c r="M21" s="86" t="s">
        <v>871</v>
      </c>
      <c r="N21" s="86" t="s">
        <v>871</v>
      </c>
      <c r="O21" s="6" t="s">
        <v>1138</v>
      </c>
      <c r="P21" s="6" t="s">
        <v>1166</v>
      </c>
    </row>
    <row r="22" spans="1:16" x14ac:dyDescent="0.3">
      <c r="A22" s="1"/>
      <c r="B22" s="6" t="s">
        <v>43</v>
      </c>
      <c r="C22" s="6" t="s">
        <v>51</v>
      </c>
      <c r="D22" s="86" t="s">
        <v>38</v>
      </c>
      <c r="E22" s="6" t="s">
        <v>1149</v>
      </c>
      <c r="F22" s="86" t="s">
        <v>1163</v>
      </c>
      <c r="G22" s="86" t="s">
        <v>19</v>
      </c>
      <c r="H22" s="86" t="s">
        <v>871</v>
      </c>
      <c r="I22" s="86" t="s">
        <v>871</v>
      </c>
      <c r="J22" s="86" t="s">
        <v>1145</v>
      </c>
      <c r="K22" s="86" t="s">
        <v>871</v>
      </c>
      <c r="L22" s="86" t="s">
        <v>871</v>
      </c>
      <c r="M22" s="86" t="s">
        <v>871</v>
      </c>
      <c r="N22" s="86" t="s">
        <v>871</v>
      </c>
      <c r="O22" s="6" t="s">
        <v>1138</v>
      </c>
      <c r="P22" s="6"/>
    </row>
    <row r="23" spans="1:16" x14ac:dyDescent="0.3">
      <c r="A23" s="1"/>
      <c r="B23" s="6" t="s">
        <v>56</v>
      </c>
      <c r="C23" s="6" t="s">
        <v>57</v>
      </c>
      <c r="D23" s="86" t="s">
        <v>38</v>
      </c>
      <c r="E23" s="6" t="s">
        <v>1167</v>
      </c>
      <c r="F23" s="86" t="s">
        <v>18</v>
      </c>
      <c r="G23" s="86" t="s">
        <v>1168</v>
      </c>
      <c r="H23" s="86" t="s">
        <v>871</v>
      </c>
      <c r="I23" s="86" t="s">
        <v>871</v>
      </c>
      <c r="J23" s="86" t="s">
        <v>1155</v>
      </c>
      <c r="K23" s="86" t="s">
        <v>871</v>
      </c>
      <c r="L23" s="86" t="s">
        <v>871</v>
      </c>
      <c r="M23" s="86" t="s">
        <v>871</v>
      </c>
      <c r="N23" s="86" t="s">
        <v>871</v>
      </c>
      <c r="O23" s="6" t="s">
        <v>1138</v>
      </c>
      <c r="P23" s="6"/>
    </row>
    <row r="24" spans="1:16" x14ac:dyDescent="0.3">
      <c r="A24" s="1"/>
      <c r="B24" s="6" t="s">
        <v>56</v>
      </c>
      <c r="C24" s="6" t="s">
        <v>57</v>
      </c>
      <c r="D24" s="86" t="s">
        <v>38</v>
      </c>
      <c r="E24" s="6" t="s">
        <v>1167</v>
      </c>
      <c r="F24" s="86" t="s">
        <v>1168</v>
      </c>
      <c r="G24" s="86" t="s">
        <v>1169</v>
      </c>
      <c r="H24" s="86" t="s">
        <v>871</v>
      </c>
      <c r="I24" s="86" t="s">
        <v>871</v>
      </c>
      <c r="J24" s="86" t="s">
        <v>1145</v>
      </c>
      <c r="K24" s="86" t="s">
        <v>871</v>
      </c>
      <c r="L24" s="86" t="s">
        <v>871</v>
      </c>
      <c r="M24" s="86" t="s">
        <v>871</v>
      </c>
      <c r="N24" s="86" t="s">
        <v>871</v>
      </c>
      <c r="O24" s="6" t="s">
        <v>1138</v>
      </c>
      <c r="P24" s="6"/>
    </row>
    <row r="25" spans="1:16" x14ac:dyDescent="0.3">
      <c r="A25" s="1"/>
      <c r="B25" s="6" t="s">
        <v>56</v>
      </c>
      <c r="C25" s="6" t="s">
        <v>57</v>
      </c>
      <c r="D25" s="86" t="s">
        <v>38</v>
      </c>
      <c r="E25" s="6" t="s">
        <v>1167</v>
      </c>
      <c r="F25" s="86" t="s">
        <v>1169</v>
      </c>
      <c r="G25" s="86" t="s">
        <v>1170</v>
      </c>
      <c r="H25" s="86" t="s">
        <v>871</v>
      </c>
      <c r="I25" s="86" t="s">
        <v>871</v>
      </c>
      <c r="J25" s="86" t="s">
        <v>1155</v>
      </c>
      <c r="K25" s="86" t="s">
        <v>871</v>
      </c>
      <c r="L25" s="86" t="s">
        <v>871</v>
      </c>
      <c r="M25" s="86" t="s">
        <v>871</v>
      </c>
      <c r="N25" s="86" t="s">
        <v>871</v>
      </c>
      <c r="O25" s="6" t="s">
        <v>1138</v>
      </c>
      <c r="P25" s="6"/>
    </row>
    <row r="26" spans="1:16" x14ac:dyDescent="0.3">
      <c r="A26" s="1"/>
      <c r="B26" s="6" t="s">
        <v>56</v>
      </c>
      <c r="C26" s="6" t="s">
        <v>57</v>
      </c>
      <c r="D26" s="86" t="s">
        <v>38</v>
      </c>
      <c r="E26" s="6" t="s">
        <v>1167</v>
      </c>
      <c r="F26" s="86" t="s">
        <v>1170</v>
      </c>
      <c r="G26" s="86" t="s">
        <v>1171</v>
      </c>
      <c r="H26" s="86" t="s">
        <v>871</v>
      </c>
      <c r="I26" s="86" t="s">
        <v>871</v>
      </c>
      <c r="J26" s="86" t="s">
        <v>1145</v>
      </c>
      <c r="K26" s="86" t="s">
        <v>871</v>
      </c>
      <c r="L26" s="86" t="s">
        <v>871</v>
      </c>
      <c r="M26" s="86" t="s">
        <v>871</v>
      </c>
      <c r="N26" s="86" t="s">
        <v>871</v>
      </c>
      <c r="O26" s="6" t="s">
        <v>1138</v>
      </c>
      <c r="P26" s="6" t="s">
        <v>1172</v>
      </c>
    </row>
    <row r="27" spans="1:16" x14ac:dyDescent="0.3">
      <c r="A27" s="1"/>
      <c r="B27" s="6" t="s">
        <v>56</v>
      </c>
      <c r="C27" s="6" t="s">
        <v>57</v>
      </c>
      <c r="D27" s="86" t="s">
        <v>38</v>
      </c>
      <c r="E27" s="6" t="s">
        <v>1167</v>
      </c>
      <c r="F27" s="86" t="s">
        <v>1171</v>
      </c>
      <c r="G27" s="86" t="s">
        <v>19</v>
      </c>
      <c r="H27" s="86" t="s">
        <v>871</v>
      </c>
      <c r="I27" s="86" t="s">
        <v>871</v>
      </c>
      <c r="J27" s="86" t="s">
        <v>1155</v>
      </c>
      <c r="K27" s="86" t="s">
        <v>871</v>
      </c>
      <c r="L27" s="86" t="s">
        <v>871</v>
      </c>
      <c r="M27" s="86" t="s">
        <v>871</v>
      </c>
      <c r="N27" s="86" t="s">
        <v>871</v>
      </c>
      <c r="O27" s="6" t="s">
        <v>1138</v>
      </c>
      <c r="P27" s="6"/>
    </row>
    <row r="28" spans="1:16" ht="26.4" x14ac:dyDescent="0.3">
      <c r="A28" s="1"/>
      <c r="B28" s="6" t="s">
        <v>541</v>
      </c>
      <c r="C28" s="6" t="s">
        <v>1043</v>
      </c>
      <c r="D28" s="86" t="s">
        <v>1044</v>
      </c>
      <c r="E28" s="6" t="s">
        <v>1173</v>
      </c>
      <c r="F28" s="86" t="s">
        <v>18</v>
      </c>
      <c r="G28" s="86" t="s">
        <v>19</v>
      </c>
      <c r="H28" s="86" t="s">
        <v>871</v>
      </c>
      <c r="I28" s="86" t="s">
        <v>871</v>
      </c>
      <c r="J28" s="86" t="s">
        <v>1137</v>
      </c>
      <c r="K28" s="86" t="s">
        <v>871</v>
      </c>
      <c r="L28" s="86" t="s">
        <v>871</v>
      </c>
      <c r="M28" s="86" t="s">
        <v>871</v>
      </c>
      <c r="N28" s="86" t="s">
        <v>871</v>
      </c>
      <c r="O28" s="6" t="s">
        <v>1138</v>
      </c>
      <c r="P28" s="6"/>
    </row>
    <row r="29" spans="1:16" ht="26.4" x14ac:dyDescent="0.3">
      <c r="A29" s="1"/>
      <c r="B29" s="6" t="s">
        <v>541</v>
      </c>
      <c r="C29" s="6" t="s">
        <v>1043</v>
      </c>
      <c r="D29" s="86" t="s">
        <v>1045</v>
      </c>
      <c r="E29" s="6" t="s">
        <v>1174</v>
      </c>
      <c r="F29" s="86" t="s">
        <v>18</v>
      </c>
      <c r="G29" s="86" t="s">
        <v>19</v>
      </c>
      <c r="H29" s="86" t="s">
        <v>871</v>
      </c>
      <c r="I29" s="86" t="s">
        <v>871</v>
      </c>
      <c r="J29" s="86" t="s">
        <v>1137</v>
      </c>
      <c r="K29" s="86" t="s">
        <v>871</v>
      </c>
      <c r="L29" s="86" t="s">
        <v>871</v>
      </c>
      <c r="M29" s="86" t="s">
        <v>871</v>
      </c>
      <c r="N29" s="86" t="s">
        <v>871</v>
      </c>
      <c r="O29" s="6" t="s">
        <v>1138</v>
      </c>
      <c r="P29" s="6"/>
    </row>
    <row r="30" spans="1:16" x14ac:dyDescent="0.3">
      <c r="A30" s="1"/>
      <c r="B30" s="6" t="s">
        <v>60</v>
      </c>
      <c r="C30" s="6" t="s">
        <v>64</v>
      </c>
      <c r="D30" s="86" t="s">
        <v>38</v>
      </c>
      <c r="E30" s="6" t="s">
        <v>1175</v>
      </c>
      <c r="F30" s="86" t="s">
        <v>18</v>
      </c>
      <c r="G30" s="86" t="s">
        <v>1176</v>
      </c>
      <c r="H30" s="86" t="s">
        <v>871</v>
      </c>
      <c r="I30" s="86" t="s">
        <v>871</v>
      </c>
      <c r="J30" s="86" t="s">
        <v>1155</v>
      </c>
      <c r="K30" s="86" t="s">
        <v>871</v>
      </c>
      <c r="L30" s="86" t="s">
        <v>871</v>
      </c>
      <c r="M30" s="86" t="s">
        <v>871</v>
      </c>
      <c r="N30" s="86" t="s">
        <v>871</v>
      </c>
      <c r="O30" s="6" t="s">
        <v>1138</v>
      </c>
      <c r="P30" s="6"/>
    </row>
    <row r="31" spans="1:16" ht="26.4" x14ac:dyDescent="0.3">
      <c r="A31" s="1"/>
      <c r="B31" s="6" t="s">
        <v>60</v>
      </c>
      <c r="C31" s="6" t="s">
        <v>64</v>
      </c>
      <c r="D31" s="86" t="s">
        <v>38</v>
      </c>
      <c r="E31" s="6" t="s">
        <v>1175</v>
      </c>
      <c r="F31" s="86" t="s">
        <v>1176</v>
      </c>
      <c r="G31" s="86" t="s">
        <v>1177</v>
      </c>
      <c r="H31" s="86" t="s">
        <v>871</v>
      </c>
      <c r="I31" s="86" t="s">
        <v>871</v>
      </c>
      <c r="J31" s="86" t="s">
        <v>1145</v>
      </c>
      <c r="K31" s="86" t="s">
        <v>871</v>
      </c>
      <c r="L31" s="86" t="s">
        <v>871</v>
      </c>
      <c r="M31" s="86" t="s">
        <v>871</v>
      </c>
      <c r="N31" s="86" t="s">
        <v>871</v>
      </c>
      <c r="O31" s="6" t="s">
        <v>1138</v>
      </c>
      <c r="P31" s="6" t="s">
        <v>1178</v>
      </c>
    </row>
    <row r="32" spans="1:16" x14ac:dyDescent="0.3">
      <c r="A32" s="1"/>
      <c r="B32" s="6" t="s">
        <v>60</v>
      </c>
      <c r="C32" s="6" t="s">
        <v>64</v>
      </c>
      <c r="D32" s="86" t="s">
        <v>38</v>
      </c>
      <c r="E32" s="6" t="s">
        <v>1175</v>
      </c>
      <c r="F32" s="86" t="s">
        <v>1177</v>
      </c>
      <c r="G32" s="86" t="s">
        <v>1179</v>
      </c>
      <c r="H32" s="86" t="s">
        <v>871</v>
      </c>
      <c r="I32" s="86" t="s">
        <v>871</v>
      </c>
      <c r="J32" s="86" t="s">
        <v>1155</v>
      </c>
      <c r="K32" s="86" t="s">
        <v>871</v>
      </c>
      <c r="L32" s="86" t="s">
        <v>871</v>
      </c>
      <c r="M32" s="86" t="s">
        <v>871</v>
      </c>
      <c r="N32" s="86" t="s">
        <v>871</v>
      </c>
      <c r="O32" s="6" t="s">
        <v>1138</v>
      </c>
      <c r="P32" s="6"/>
    </row>
    <row r="33" spans="1:16" x14ac:dyDescent="0.3">
      <c r="A33" s="1"/>
      <c r="B33" s="6" t="s">
        <v>60</v>
      </c>
      <c r="C33" s="6" t="s">
        <v>64</v>
      </c>
      <c r="D33" s="86" t="s">
        <v>38</v>
      </c>
      <c r="E33" s="6" t="s">
        <v>1175</v>
      </c>
      <c r="F33" s="86" t="s">
        <v>1179</v>
      </c>
      <c r="G33" s="86" t="s">
        <v>1180</v>
      </c>
      <c r="H33" s="86" t="s">
        <v>871</v>
      </c>
      <c r="I33" s="86" t="s">
        <v>871</v>
      </c>
      <c r="J33" s="86" t="s">
        <v>1145</v>
      </c>
      <c r="K33" s="86" t="s">
        <v>871</v>
      </c>
      <c r="L33" s="86" t="s">
        <v>871</v>
      </c>
      <c r="M33" s="86" t="s">
        <v>871</v>
      </c>
      <c r="N33" s="86" t="s">
        <v>871</v>
      </c>
      <c r="O33" s="6" t="s">
        <v>1138</v>
      </c>
      <c r="P33" s="6" t="s">
        <v>1181</v>
      </c>
    </row>
    <row r="34" spans="1:16" x14ac:dyDescent="0.3">
      <c r="A34" s="1"/>
      <c r="B34" s="6" t="s">
        <v>60</v>
      </c>
      <c r="C34" s="6" t="s">
        <v>64</v>
      </c>
      <c r="D34" s="86" t="s">
        <v>38</v>
      </c>
      <c r="E34" s="6" t="s">
        <v>1175</v>
      </c>
      <c r="F34" s="86" t="s">
        <v>1180</v>
      </c>
      <c r="G34" s="86" t="s">
        <v>1182</v>
      </c>
      <c r="H34" s="86" t="s">
        <v>871</v>
      </c>
      <c r="I34" s="86" t="s">
        <v>871</v>
      </c>
      <c r="J34" s="86" t="s">
        <v>1155</v>
      </c>
      <c r="K34" s="86" t="s">
        <v>871</v>
      </c>
      <c r="L34" s="86" t="s">
        <v>871</v>
      </c>
      <c r="M34" s="86" t="s">
        <v>871</v>
      </c>
      <c r="N34" s="86" t="s">
        <v>871</v>
      </c>
      <c r="O34" s="6" t="s">
        <v>1138</v>
      </c>
      <c r="P34" s="6"/>
    </row>
    <row r="35" spans="1:16" ht="26.4" x14ac:dyDescent="0.3">
      <c r="A35" s="1"/>
      <c r="B35" s="6" t="s">
        <v>60</v>
      </c>
      <c r="C35" s="6" t="s">
        <v>64</v>
      </c>
      <c r="D35" s="86" t="s">
        <v>38</v>
      </c>
      <c r="E35" s="6" t="s">
        <v>1175</v>
      </c>
      <c r="F35" s="86" t="s">
        <v>1182</v>
      </c>
      <c r="G35" s="86" t="s">
        <v>1183</v>
      </c>
      <c r="H35" s="86" t="s">
        <v>871</v>
      </c>
      <c r="I35" s="86" t="s">
        <v>871</v>
      </c>
      <c r="J35" s="86" t="s">
        <v>1145</v>
      </c>
      <c r="K35" s="86" t="s">
        <v>871</v>
      </c>
      <c r="L35" s="86" t="s">
        <v>871</v>
      </c>
      <c r="M35" s="86" t="s">
        <v>871</v>
      </c>
      <c r="N35" s="86" t="s">
        <v>871</v>
      </c>
      <c r="O35" s="6" t="s">
        <v>1138</v>
      </c>
      <c r="P35" s="6" t="s">
        <v>1184</v>
      </c>
    </row>
    <row r="36" spans="1:16" x14ac:dyDescent="0.3">
      <c r="A36" s="1"/>
      <c r="B36" s="6" t="s">
        <v>60</v>
      </c>
      <c r="C36" s="6" t="s">
        <v>64</v>
      </c>
      <c r="D36" s="86" t="s">
        <v>38</v>
      </c>
      <c r="E36" s="6" t="s">
        <v>1175</v>
      </c>
      <c r="F36" s="86" t="s">
        <v>1183</v>
      </c>
      <c r="G36" s="86" t="s">
        <v>19</v>
      </c>
      <c r="H36" s="86" t="s">
        <v>871</v>
      </c>
      <c r="I36" s="86" t="s">
        <v>871</v>
      </c>
      <c r="J36" s="86" t="s">
        <v>1155</v>
      </c>
      <c r="K36" s="86" t="s">
        <v>871</v>
      </c>
      <c r="L36" s="86" t="s">
        <v>871</v>
      </c>
      <c r="M36" s="86" t="s">
        <v>871</v>
      </c>
      <c r="N36" s="86" t="s">
        <v>871</v>
      </c>
      <c r="O36" s="6" t="s">
        <v>1138</v>
      </c>
      <c r="P36" s="6"/>
    </row>
    <row r="37" spans="1:16" x14ac:dyDescent="0.3">
      <c r="A37" s="1"/>
      <c r="B37" s="6" t="s">
        <v>60</v>
      </c>
      <c r="C37" s="6" t="s">
        <v>67</v>
      </c>
      <c r="D37" s="86" t="s">
        <v>38</v>
      </c>
      <c r="E37" s="6" t="s">
        <v>1185</v>
      </c>
      <c r="F37" s="86" t="s">
        <v>18</v>
      </c>
      <c r="G37" s="86" t="s">
        <v>19</v>
      </c>
      <c r="H37" s="86" t="s">
        <v>871</v>
      </c>
      <c r="I37" s="86" t="s">
        <v>871</v>
      </c>
      <c r="J37" s="86" t="s">
        <v>1145</v>
      </c>
      <c r="K37" s="86" t="s">
        <v>871</v>
      </c>
      <c r="L37" s="86" t="s">
        <v>871</v>
      </c>
      <c r="M37" s="86" t="s">
        <v>871</v>
      </c>
      <c r="N37" s="86" t="s">
        <v>871</v>
      </c>
      <c r="O37" s="6" t="s">
        <v>1138</v>
      </c>
      <c r="P37" s="6"/>
    </row>
    <row r="38" spans="1:16" x14ac:dyDescent="0.3">
      <c r="A38" s="1"/>
      <c r="B38" s="6" t="s">
        <v>76</v>
      </c>
      <c r="C38" s="6" t="s">
        <v>81</v>
      </c>
      <c r="D38" s="86" t="s">
        <v>38</v>
      </c>
      <c r="E38" s="6" t="s">
        <v>1186</v>
      </c>
      <c r="F38" s="86" t="s">
        <v>18</v>
      </c>
      <c r="G38" s="86" t="s">
        <v>19</v>
      </c>
      <c r="H38" s="86" t="s">
        <v>871</v>
      </c>
      <c r="I38" s="86" t="s">
        <v>871</v>
      </c>
      <c r="J38" s="86" t="s">
        <v>1145</v>
      </c>
      <c r="K38" s="86" t="s">
        <v>871</v>
      </c>
      <c r="L38" s="86" t="s">
        <v>871</v>
      </c>
      <c r="M38" s="86" t="s">
        <v>871</v>
      </c>
      <c r="N38" s="86" t="s">
        <v>871</v>
      </c>
      <c r="O38" s="6" t="s">
        <v>1138</v>
      </c>
      <c r="P38" s="6"/>
    </row>
    <row r="39" spans="1:16" x14ac:dyDescent="0.3">
      <c r="A39" s="1"/>
      <c r="B39" s="6" t="s">
        <v>525</v>
      </c>
      <c r="C39" s="6" t="s">
        <v>960</v>
      </c>
      <c r="D39" s="86" t="s">
        <v>38</v>
      </c>
      <c r="E39" s="6" t="s">
        <v>1187</v>
      </c>
      <c r="F39" s="86" t="s">
        <v>18</v>
      </c>
      <c r="G39" s="86" t="s">
        <v>19</v>
      </c>
      <c r="H39" s="86" t="s">
        <v>871</v>
      </c>
      <c r="I39" s="86" t="s">
        <v>871</v>
      </c>
      <c r="J39" s="86" t="s">
        <v>1145</v>
      </c>
      <c r="K39" s="86" t="s">
        <v>871</v>
      </c>
      <c r="L39" s="86" t="s">
        <v>871</v>
      </c>
      <c r="M39" s="86" t="s">
        <v>871</v>
      </c>
      <c r="N39" s="86" t="s">
        <v>871</v>
      </c>
      <c r="O39" s="6" t="s">
        <v>1138</v>
      </c>
      <c r="P39" s="6"/>
    </row>
    <row r="40" spans="1:16" x14ac:dyDescent="0.3">
      <c r="A40" s="1"/>
      <c r="B40" s="6" t="s">
        <v>525</v>
      </c>
      <c r="C40" s="6" t="s">
        <v>1071</v>
      </c>
      <c r="D40" s="86" t="s">
        <v>38</v>
      </c>
      <c r="E40" s="6" t="s">
        <v>1188</v>
      </c>
      <c r="F40" s="86" t="s">
        <v>18</v>
      </c>
      <c r="G40" s="86" t="s">
        <v>19</v>
      </c>
      <c r="H40" s="86" t="s">
        <v>871</v>
      </c>
      <c r="I40" s="86" t="s">
        <v>871</v>
      </c>
      <c r="J40" s="86" t="s">
        <v>1145</v>
      </c>
      <c r="K40" s="86" t="s">
        <v>871</v>
      </c>
      <c r="L40" s="86" t="s">
        <v>871</v>
      </c>
      <c r="M40" s="86" t="s">
        <v>871</v>
      </c>
      <c r="N40" s="86" t="s">
        <v>871</v>
      </c>
      <c r="O40" s="6" t="s">
        <v>1138</v>
      </c>
      <c r="P40" s="6"/>
    </row>
    <row r="41" spans="1:16" x14ac:dyDescent="0.3">
      <c r="A41" s="1"/>
      <c r="B41" s="6" t="s">
        <v>525</v>
      </c>
      <c r="C41" s="6" t="s">
        <v>1072</v>
      </c>
      <c r="D41" s="86" t="s">
        <v>38</v>
      </c>
      <c r="E41" s="6" t="s">
        <v>1189</v>
      </c>
      <c r="F41" s="86" t="s">
        <v>18</v>
      </c>
      <c r="G41" s="86" t="s">
        <v>19</v>
      </c>
      <c r="H41" s="86" t="s">
        <v>871</v>
      </c>
      <c r="I41" s="86" t="s">
        <v>871</v>
      </c>
      <c r="J41" s="86" t="s">
        <v>1145</v>
      </c>
      <c r="K41" s="86" t="s">
        <v>871</v>
      </c>
      <c r="L41" s="86" t="s">
        <v>871</v>
      </c>
      <c r="M41" s="86" t="s">
        <v>871</v>
      </c>
      <c r="N41" s="86" t="s">
        <v>871</v>
      </c>
      <c r="O41" s="6" t="s">
        <v>1138</v>
      </c>
      <c r="P41" s="6"/>
    </row>
    <row r="42" spans="1:16" x14ac:dyDescent="0.3">
      <c r="A42" s="1"/>
      <c r="B42" s="6" t="s">
        <v>525</v>
      </c>
      <c r="C42" s="6" t="s">
        <v>1073</v>
      </c>
      <c r="D42" s="86" t="s">
        <v>1190</v>
      </c>
      <c r="E42" s="6" t="s">
        <v>1191</v>
      </c>
      <c r="F42" s="86" t="s">
        <v>18</v>
      </c>
      <c r="G42" s="86" t="s">
        <v>19</v>
      </c>
      <c r="H42" s="86" t="s">
        <v>871</v>
      </c>
      <c r="I42" s="86" t="s">
        <v>871</v>
      </c>
      <c r="J42" s="86" t="s">
        <v>1145</v>
      </c>
      <c r="K42" s="86" t="s">
        <v>871</v>
      </c>
      <c r="L42" s="86" t="s">
        <v>871</v>
      </c>
      <c r="M42" s="86" t="s">
        <v>871</v>
      </c>
      <c r="N42" s="86" t="s">
        <v>871</v>
      </c>
      <c r="O42" s="6" t="s">
        <v>1138</v>
      </c>
      <c r="P42" s="6"/>
    </row>
    <row r="43" spans="1:16" x14ac:dyDescent="0.3">
      <c r="A43" s="1"/>
      <c r="B43" s="6" t="s">
        <v>98</v>
      </c>
      <c r="C43" s="6" t="s">
        <v>1084</v>
      </c>
      <c r="D43" s="86" t="s">
        <v>38</v>
      </c>
      <c r="E43" s="6" t="s">
        <v>1192</v>
      </c>
      <c r="F43" s="86" t="s">
        <v>18</v>
      </c>
      <c r="G43" s="86" t="s">
        <v>1160</v>
      </c>
      <c r="H43" s="86" t="s">
        <v>871</v>
      </c>
      <c r="I43" s="86" t="s">
        <v>871</v>
      </c>
      <c r="J43" s="86" t="s">
        <v>1155</v>
      </c>
      <c r="K43" s="86" t="s">
        <v>871</v>
      </c>
      <c r="L43" s="86" t="s">
        <v>871</v>
      </c>
      <c r="M43" s="86" t="s">
        <v>871</v>
      </c>
      <c r="N43" s="86" t="s">
        <v>871</v>
      </c>
      <c r="O43" s="6" t="s">
        <v>1138</v>
      </c>
      <c r="P43" s="6"/>
    </row>
    <row r="44" spans="1:16" x14ac:dyDescent="0.3">
      <c r="A44" s="1"/>
      <c r="B44" s="6" t="s">
        <v>98</v>
      </c>
      <c r="C44" s="6" t="s">
        <v>1084</v>
      </c>
      <c r="D44" s="86" t="s">
        <v>38</v>
      </c>
      <c r="E44" s="6" t="s">
        <v>1192</v>
      </c>
      <c r="F44" s="86" t="s">
        <v>1160</v>
      </c>
      <c r="G44" s="86" t="s">
        <v>1161</v>
      </c>
      <c r="H44" s="86" t="s">
        <v>871</v>
      </c>
      <c r="I44" s="86" t="s">
        <v>871</v>
      </c>
      <c r="J44" s="86" t="s">
        <v>1145</v>
      </c>
      <c r="K44" s="86" t="s">
        <v>871</v>
      </c>
      <c r="L44" s="86" t="s">
        <v>871</v>
      </c>
      <c r="M44" s="86" t="s">
        <v>871</v>
      </c>
      <c r="N44" s="86" t="s">
        <v>871</v>
      </c>
      <c r="O44" s="6" t="s">
        <v>1138</v>
      </c>
      <c r="P44" s="6"/>
    </row>
    <row r="45" spans="1:16" x14ac:dyDescent="0.3">
      <c r="A45" s="1"/>
      <c r="B45" s="6" t="s">
        <v>98</v>
      </c>
      <c r="C45" s="6" t="s">
        <v>1084</v>
      </c>
      <c r="D45" s="86" t="s">
        <v>38</v>
      </c>
      <c r="E45" s="6" t="s">
        <v>1192</v>
      </c>
      <c r="F45" s="86" t="s">
        <v>1161</v>
      </c>
      <c r="G45" s="86" t="s">
        <v>1193</v>
      </c>
      <c r="H45" s="86" t="s">
        <v>871</v>
      </c>
      <c r="I45" s="86" t="s">
        <v>871</v>
      </c>
      <c r="J45" s="86" t="s">
        <v>1155</v>
      </c>
      <c r="K45" s="86" t="s">
        <v>871</v>
      </c>
      <c r="L45" s="86" t="s">
        <v>871</v>
      </c>
      <c r="M45" s="86" t="s">
        <v>871</v>
      </c>
      <c r="N45" s="86" t="s">
        <v>871</v>
      </c>
      <c r="O45" s="6" t="s">
        <v>1138</v>
      </c>
      <c r="P45" s="6"/>
    </row>
    <row r="46" spans="1:16" x14ac:dyDescent="0.3">
      <c r="A46" s="1"/>
      <c r="B46" s="6" t="s">
        <v>98</v>
      </c>
      <c r="C46" s="6" t="s">
        <v>1084</v>
      </c>
      <c r="D46" s="86" t="s">
        <v>38</v>
      </c>
      <c r="E46" s="6" t="s">
        <v>1192</v>
      </c>
      <c r="F46" s="86" t="s">
        <v>1193</v>
      </c>
      <c r="G46" s="86" t="s">
        <v>1194</v>
      </c>
      <c r="H46" s="86" t="s">
        <v>871</v>
      </c>
      <c r="I46" s="86" t="s">
        <v>871</v>
      </c>
      <c r="J46" s="86" t="s">
        <v>1145</v>
      </c>
      <c r="K46" s="86" t="s">
        <v>871</v>
      </c>
      <c r="L46" s="86" t="s">
        <v>871</v>
      </c>
      <c r="M46" s="86" t="s">
        <v>871</v>
      </c>
      <c r="N46" s="86" t="s">
        <v>871</v>
      </c>
      <c r="O46" s="6" t="s">
        <v>1138</v>
      </c>
      <c r="P46" s="6" t="s">
        <v>1195</v>
      </c>
    </row>
    <row r="47" spans="1:16" x14ac:dyDescent="0.3">
      <c r="A47" s="1"/>
      <c r="B47" s="6" t="s">
        <v>98</v>
      </c>
      <c r="C47" s="6" t="s">
        <v>1084</v>
      </c>
      <c r="D47" s="86" t="s">
        <v>38</v>
      </c>
      <c r="E47" s="6" t="s">
        <v>1192</v>
      </c>
      <c r="F47" s="86" t="s">
        <v>1194</v>
      </c>
      <c r="G47" s="86" t="s">
        <v>19</v>
      </c>
      <c r="H47" s="86" t="s">
        <v>871</v>
      </c>
      <c r="I47" s="86" t="s">
        <v>871</v>
      </c>
      <c r="J47" s="86" t="s">
        <v>1155</v>
      </c>
      <c r="K47" s="86" t="s">
        <v>871</v>
      </c>
      <c r="L47" s="86" t="s">
        <v>871</v>
      </c>
      <c r="M47" s="86" t="s">
        <v>871</v>
      </c>
      <c r="N47" s="86" t="s">
        <v>871</v>
      </c>
      <c r="O47" s="6" t="s">
        <v>1138</v>
      </c>
      <c r="P47" s="6"/>
    </row>
    <row r="48" spans="1:16" ht="52.8" x14ac:dyDescent="0.3">
      <c r="A48" s="1"/>
      <c r="B48" s="6" t="s">
        <v>102</v>
      </c>
      <c r="C48" s="6" t="s">
        <v>1085</v>
      </c>
      <c r="D48" s="86" t="s">
        <v>1038</v>
      </c>
      <c r="E48" s="6" t="s">
        <v>1196</v>
      </c>
      <c r="F48" s="86" t="s">
        <v>18</v>
      </c>
      <c r="G48" s="86" t="s">
        <v>1197</v>
      </c>
      <c r="H48" s="86" t="s">
        <v>871</v>
      </c>
      <c r="I48" s="86" t="s">
        <v>871</v>
      </c>
      <c r="J48" s="86" t="s">
        <v>1145</v>
      </c>
      <c r="K48" s="86" t="s">
        <v>871</v>
      </c>
      <c r="L48" s="86" t="s">
        <v>871</v>
      </c>
      <c r="M48" s="86" t="s">
        <v>871</v>
      </c>
      <c r="N48" s="86" t="s">
        <v>871</v>
      </c>
      <c r="O48" s="6" t="s">
        <v>1138</v>
      </c>
      <c r="P48" s="6" t="s">
        <v>1198</v>
      </c>
    </row>
    <row r="49" spans="1:16" x14ac:dyDescent="0.3">
      <c r="A49" s="1"/>
      <c r="B49" s="6" t="s">
        <v>102</v>
      </c>
      <c r="C49" s="6" t="s">
        <v>1085</v>
      </c>
      <c r="D49" s="86" t="s">
        <v>1038</v>
      </c>
      <c r="E49" s="6" t="s">
        <v>1196</v>
      </c>
      <c r="F49" s="86" t="s">
        <v>1197</v>
      </c>
      <c r="G49" s="86" t="s">
        <v>1160</v>
      </c>
      <c r="H49" s="86" t="s">
        <v>871</v>
      </c>
      <c r="I49" s="86" t="s">
        <v>871</v>
      </c>
      <c r="J49" s="86" t="s">
        <v>1155</v>
      </c>
      <c r="K49" s="86" t="s">
        <v>871</v>
      </c>
      <c r="L49" s="86" t="s">
        <v>871</v>
      </c>
      <c r="M49" s="86" t="s">
        <v>871</v>
      </c>
      <c r="N49" s="86" t="s">
        <v>871</v>
      </c>
      <c r="O49" s="6" t="s">
        <v>1138</v>
      </c>
      <c r="P49" s="6"/>
    </row>
    <row r="50" spans="1:16" x14ac:dyDescent="0.3">
      <c r="A50" s="1"/>
      <c r="B50" s="6" t="s">
        <v>102</v>
      </c>
      <c r="C50" s="6" t="s">
        <v>1085</v>
      </c>
      <c r="D50" s="86" t="s">
        <v>1038</v>
      </c>
      <c r="E50" s="6" t="s">
        <v>1196</v>
      </c>
      <c r="F50" s="86" t="s">
        <v>1160</v>
      </c>
      <c r="G50" s="86" t="s">
        <v>1161</v>
      </c>
      <c r="H50" s="86" t="s">
        <v>871</v>
      </c>
      <c r="I50" s="86" t="s">
        <v>871</v>
      </c>
      <c r="J50" s="86" t="s">
        <v>1145</v>
      </c>
      <c r="K50" s="86" t="s">
        <v>871</v>
      </c>
      <c r="L50" s="86" t="s">
        <v>871</v>
      </c>
      <c r="M50" s="86" t="s">
        <v>871</v>
      </c>
      <c r="N50" s="86" t="s">
        <v>871</v>
      </c>
      <c r="O50" s="6" t="s">
        <v>1138</v>
      </c>
      <c r="P50" s="6" t="s">
        <v>1199</v>
      </c>
    </row>
    <row r="51" spans="1:16" x14ac:dyDescent="0.3">
      <c r="A51" s="1"/>
      <c r="B51" s="6" t="s">
        <v>102</v>
      </c>
      <c r="C51" s="6" t="s">
        <v>1085</v>
      </c>
      <c r="D51" s="86" t="s">
        <v>1038</v>
      </c>
      <c r="E51" s="6" t="s">
        <v>1196</v>
      </c>
      <c r="F51" s="86" t="s">
        <v>1161</v>
      </c>
      <c r="G51" s="86" t="s">
        <v>1193</v>
      </c>
      <c r="H51" s="86" t="s">
        <v>871</v>
      </c>
      <c r="I51" s="86" t="s">
        <v>871</v>
      </c>
      <c r="J51" s="86" t="s">
        <v>1145</v>
      </c>
      <c r="K51" s="86" t="s">
        <v>871</v>
      </c>
      <c r="L51" s="86" t="s">
        <v>871</v>
      </c>
      <c r="M51" s="86" t="s">
        <v>871</v>
      </c>
      <c r="N51" s="86" t="s">
        <v>1200</v>
      </c>
      <c r="O51" s="6" t="s">
        <v>1138</v>
      </c>
      <c r="P51" s="6" t="s">
        <v>1201</v>
      </c>
    </row>
    <row r="52" spans="1:16" x14ac:dyDescent="0.3">
      <c r="A52" s="1"/>
      <c r="B52" s="6" t="s">
        <v>102</v>
      </c>
      <c r="C52" s="6" t="s">
        <v>1085</v>
      </c>
      <c r="D52" s="86" t="s">
        <v>1038</v>
      </c>
      <c r="E52" s="6" t="s">
        <v>1196</v>
      </c>
      <c r="F52" s="86" t="s">
        <v>1193</v>
      </c>
      <c r="G52" s="86" t="s">
        <v>1194</v>
      </c>
      <c r="H52" s="86" t="s">
        <v>871</v>
      </c>
      <c r="I52" s="86" t="s">
        <v>871</v>
      </c>
      <c r="J52" s="86" t="s">
        <v>1145</v>
      </c>
      <c r="K52" s="86" t="s">
        <v>871</v>
      </c>
      <c r="L52" s="86" t="s">
        <v>871</v>
      </c>
      <c r="M52" s="86" t="s">
        <v>871</v>
      </c>
      <c r="N52" s="86" t="s">
        <v>871</v>
      </c>
      <c r="O52" s="6" t="s">
        <v>1138</v>
      </c>
      <c r="P52" s="6"/>
    </row>
    <row r="53" spans="1:16" x14ac:dyDescent="0.3">
      <c r="A53" s="1"/>
      <c r="B53" s="6" t="s">
        <v>102</v>
      </c>
      <c r="C53" s="6" t="s">
        <v>1085</v>
      </c>
      <c r="D53" s="86" t="s">
        <v>1038</v>
      </c>
      <c r="E53" s="6" t="s">
        <v>1196</v>
      </c>
      <c r="F53" s="86" t="s">
        <v>1194</v>
      </c>
      <c r="G53" s="86" t="s">
        <v>19</v>
      </c>
      <c r="H53" s="86" t="s">
        <v>871</v>
      </c>
      <c r="I53" s="86" t="s">
        <v>871</v>
      </c>
      <c r="J53" s="86" t="s">
        <v>1155</v>
      </c>
      <c r="K53" s="86" t="s">
        <v>871</v>
      </c>
      <c r="L53" s="86" t="s">
        <v>871</v>
      </c>
      <c r="M53" s="86" t="s">
        <v>871</v>
      </c>
      <c r="N53" s="86" t="s">
        <v>871</v>
      </c>
      <c r="O53" s="6" t="s">
        <v>1138</v>
      </c>
      <c r="P5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1202</v>
      </c>
      <c r="C5" s="1"/>
      <c r="D5" s="1"/>
      <c r="E5" s="1"/>
      <c r="F5" s="1"/>
      <c r="G5" s="1"/>
      <c r="H5" s="1"/>
      <c r="I5" s="1"/>
      <c r="J5" s="1"/>
      <c r="K5" s="1"/>
      <c r="L5" s="1"/>
      <c r="M5" s="1"/>
      <c r="N5" s="1"/>
    </row>
    <row r="6" spans="1:14" ht="19.95" customHeight="1" x14ac:dyDescent="0.3">
      <c r="A6" s="1"/>
      <c r="B6" s="7" t="s">
        <v>106</v>
      </c>
      <c r="C6" s="7" t="s">
        <v>107</v>
      </c>
      <c r="D6" s="7" t="s">
        <v>108</v>
      </c>
      <c r="E6" s="7" t="s">
        <v>109</v>
      </c>
      <c r="F6" s="7" t="s">
        <v>110</v>
      </c>
      <c r="G6" s="7" t="s">
        <v>111</v>
      </c>
      <c r="H6" s="7" t="s">
        <v>112</v>
      </c>
      <c r="I6" s="7" t="s">
        <v>113</v>
      </c>
      <c r="J6" s="7" t="s">
        <v>114</v>
      </c>
      <c r="K6" s="7" t="s">
        <v>115</v>
      </c>
      <c r="L6" s="7" t="s">
        <v>116</v>
      </c>
      <c r="M6" s="7" t="s">
        <v>117</v>
      </c>
      <c r="N6" s="7" t="s">
        <v>118</v>
      </c>
    </row>
    <row r="7" spans="1:14" x14ac:dyDescent="0.3">
      <c r="A7" s="1"/>
      <c r="B7" s="5" t="s">
        <v>30</v>
      </c>
      <c r="C7" s="5" t="s">
        <v>208</v>
      </c>
      <c r="D7" s="5" t="s">
        <v>94</v>
      </c>
      <c r="E7" s="4" t="s">
        <v>137</v>
      </c>
      <c r="F7" s="4" t="s">
        <v>148</v>
      </c>
      <c r="G7" s="6" t="s">
        <v>209</v>
      </c>
      <c r="H7" s="8">
        <v>8.9130000000000003</v>
      </c>
      <c r="I7" s="5" t="s">
        <v>125</v>
      </c>
      <c r="J7" s="5" t="s">
        <v>126</v>
      </c>
      <c r="K7" s="5" t="s">
        <v>127</v>
      </c>
      <c r="L7" s="5" t="s">
        <v>128</v>
      </c>
      <c r="M7" s="8">
        <v>188</v>
      </c>
      <c r="N7" s="5" t="s">
        <v>210</v>
      </c>
    </row>
    <row r="8" spans="1:14" x14ac:dyDescent="0.3">
      <c r="A8" s="1"/>
      <c r="B8" s="5" t="s">
        <v>214</v>
      </c>
      <c r="C8" s="5" t="s">
        <v>215</v>
      </c>
      <c r="D8" s="5" t="s">
        <v>216</v>
      </c>
      <c r="E8" s="4" t="s">
        <v>137</v>
      </c>
      <c r="F8" s="4" t="s">
        <v>217</v>
      </c>
      <c r="G8" s="6" t="s">
        <v>218</v>
      </c>
      <c r="H8" s="8">
        <v>2</v>
      </c>
      <c r="I8" s="5" t="s">
        <v>125</v>
      </c>
      <c r="J8" s="5" t="s">
        <v>126</v>
      </c>
      <c r="K8" s="5" t="s">
        <v>127</v>
      </c>
      <c r="L8" s="5" t="s">
        <v>128</v>
      </c>
      <c r="M8" s="8">
        <v>11877</v>
      </c>
      <c r="N8" s="5" t="s">
        <v>210</v>
      </c>
    </row>
    <row r="9" spans="1:14" x14ac:dyDescent="0.3">
      <c r="A9" s="1"/>
      <c r="B9" s="5" t="s">
        <v>214</v>
      </c>
      <c r="C9" s="5" t="s">
        <v>219</v>
      </c>
      <c r="D9" s="5" t="s">
        <v>216</v>
      </c>
      <c r="E9" s="4" t="s">
        <v>137</v>
      </c>
      <c r="F9" s="4" t="s">
        <v>217</v>
      </c>
      <c r="G9" s="6" t="s">
        <v>220</v>
      </c>
      <c r="H9" s="8">
        <v>2</v>
      </c>
      <c r="I9" s="5" t="s">
        <v>125</v>
      </c>
      <c r="J9" s="5" t="s">
        <v>126</v>
      </c>
      <c r="K9" s="5" t="s">
        <v>127</v>
      </c>
      <c r="L9" s="5" t="s">
        <v>128</v>
      </c>
      <c r="M9" s="8">
        <v>12652</v>
      </c>
      <c r="N9" s="5" t="s">
        <v>210</v>
      </c>
    </row>
    <row r="10" spans="1:14" x14ac:dyDescent="0.3">
      <c r="A10" s="1"/>
      <c r="B10" s="5" t="s">
        <v>221</v>
      </c>
      <c r="C10" s="5" t="s">
        <v>222</v>
      </c>
      <c r="D10" s="5" t="s">
        <v>223</v>
      </c>
      <c r="E10" s="4" t="s">
        <v>224</v>
      </c>
      <c r="F10" s="4" t="s">
        <v>225</v>
      </c>
      <c r="G10" s="6" t="s">
        <v>226</v>
      </c>
      <c r="H10" s="8">
        <v>100</v>
      </c>
      <c r="I10" s="5" t="s">
        <v>125</v>
      </c>
      <c r="J10" s="5" t="s">
        <v>126</v>
      </c>
      <c r="K10" s="5" t="s">
        <v>127</v>
      </c>
      <c r="L10" s="5" t="s">
        <v>128</v>
      </c>
      <c r="M10" s="8">
        <v>14807</v>
      </c>
      <c r="N10" s="5" t="s">
        <v>210</v>
      </c>
    </row>
    <row r="11" spans="1:14" x14ac:dyDescent="0.3">
      <c r="A11" s="1"/>
      <c r="B11" s="5" t="s">
        <v>236</v>
      </c>
      <c r="C11" s="5" t="s">
        <v>237</v>
      </c>
      <c r="D11" s="5" t="s">
        <v>238</v>
      </c>
      <c r="E11" s="4" t="s">
        <v>137</v>
      </c>
      <c r="F11" s="4" t="s">
        <v>148</v>
      </c>
      <c r="G11" s="6" t="s">
        <v>1203</v>
      </c>
      <c r="H11" s="8">
        <v>101</v>
      </c>
      <c r="I11" s="5" t="s">
        <v>125</v>
      </c>
      <c r="J11" s="5" t="s">
        <v>126</v>
      </c>
      <c r="K11" s="5" t="s">
        <v>127</v>
      </c>
      <c r="L11" s="5" t="s">
        <v>128</v>
      </c>
      <c r="M11" s="8">
        <v>7</v>
      </c>
      <c r="N11" s="5" t="s">
        <v>210</v>
      </c>
    </row>
    <row r="12" spans="1:14" x14ac:dyDescent="0.3">
      <c r="A12" s="1"/>
      <c r="B12" s="5" t="s">
        <v>236</v>
      </c>
      <c r="C12" s="5" t="s">
        <v>237</v>
      </c>
      <c r="D12" s="5" t="s">
        <v>238</v>
      </c>
      <c r="E12" s="4" t="s">
        <v>240</v>
      </c>
      <c r="F12" s="4" t="s">
        <v>205</v>
      </c>
      <c r="G12" s="6" t="s">
        <v>1204</v>
      </c>
      <c r="H12" s="8">
        <v>101</v>
      </c>
      <c r="I12" s="5" t="s">
        <v>125</v>
      </c>
      <c r="J12" s="5" t="s">
        <v>126</v>
      </c>
      <c r="K12" s="5" t="s">
        <v>127</v>
      </c>
      <c r="L12" s="5" t="s">
        <v>128</v>
      </c>
      <c r="M12" s="8">
        <v>7</v>
      </c>
      <c r="N12" s="5" t="s">
        <v>210</v>
      </c>
    </row>
    <row r="13" spans="1:14" ht="39.6" x14ac:dyDescent="0.3">
      <c r="A13" s="1"/>
      <c r="B13" s="5" t="s">
        <v>242</v>
      </c>
      <c r="C13" s="5" t="s">
        <v>243</v>
      </c>
      <c r="D13" s="5" t="s">
        <v>244</v>
      </c>
      <c r="E13" s="4" t="s">
        <v>137</v>
      </c>
      <c r="F13" s="4" t="s">
        <v>148</v>
      </c>
      <c r="G13" s="6" t="s">
        <v>1205</v>
      </c>
      <c r="H13" s="8">
        <v>2.5070000000000001</v>
      </c>
      <c r="I13" s="5" t="s">
        <v>125</v>
      </c>
      <c r="J13" s="5" t="s">
        <v>126</v>
      </c>
      <c r="K13" s="5" t="s">
        <v>127</v>
      </c>
      <c r="L13" s="5" t="s">
        <v>128</v>
      </c>
      <c r="M13" s="8">
        <v>14794</v>
      </c>
      <c r="N13" s="5" t="s">
        <v>210</v>
      </c>
    </row>
    <row r="14" spans="1:14" ht="26.4" x14ac:dyDescent="0.3">
      <c r="A14" s="1"/>
      <c r="B14" s="5" t="s">
        <v>242</v>
      </c>
      <c r="C14" s="5" t="s">
        <v>243</v>
      </c>
      <c r="D14" s="5" t="s">
        <v>244</v>
      </c>
      <c r="E14" s="4" t="s">
        <v>137</v>
      </c>
      <c r="F14" s="4" t="s">
        <v>148</v>
      </c>
      <c r="G14" s="6" t="s">
        <v>1206</v>
      </c>
      <c r="H14" s="8">
        <v>2.5070000000000001</v>
      </c>
      <c r="I14" s="5" t="s">
        <v>125</v>
      </c>
      <c r="J14" s="5" t="s">
        <v>126</v>
      </c>
      <c r="K14" s="5" t="s">
        <v>127</v>
      </c>
      <c r="L14" s="5" t="s">
        <v>128</v>
      </c>
      <c r="M14" s="8">
        <v>14794</v>
      </c>
      <c r="N14" s="5" t="s">
        <v>210</v>
      </c>
    </row>
    <row r="15" spans="1:14" ht="26.4" x14ac:dyDescent="0.3">
      <c r="A15" s="1"/>
      <c r="B15" s="5" t="s">
        <v>242</v>
      </c>
      <c r="C15" s="5" t="s">
        <v>243</v>
      </c>
      <c r="D15" s="5" t="s">
        <v>244</v>
      </c>
      <c r="E15" s="4" t="s">
        <v>137</v>
      </c>
      <c r="F15" s="4" t="s">
        <v>148</v>
      </c>
      <c r="G15" s="6" t="s">
        <v>1207</v>
      </c>
      <c r="H15" s="8">
        <v>2.5070000000000001</v>
      </c>
      <c r="I15" s="5" t="s">
        <v>125</v>
      </c>
      <c r="J15" s="5" t="s">
        <v>126</v>
      </c>
      <c r="K15" s="5" t="s">
        <v>127</v>
      </c>
      <c r="L15" s="5" t="s">
        <v>128</v>
      </c>
      <c r="M15" s="8">
        <v>14794</v>
      </c>
      <c r="N15" s="5" t="s">
        <v>210</v>
      </c>
    </row>
    <row r="16" spans="1:14" ht="26.4" x14ac:dyDescent="0.3">
      <c r="A16" s="1"/>
      <c r="B16" s="5" t="s">
        <v>43</v>
      </c>
      <c r="C16" s="5" t="s">
        <v>259</v>
      </c>
      <c r="D16" s="5" t="s">
        <v>260</v>
      </c>
      <c r="E16" s="4" t="s">
        <v>261</v>
      </c>
      <c r="F16" s="4" t="s">
        <v>148</v>
      </c>
      <c r="G16" s="6" t="s">
        <v>1208</v>
      </c>
      <c r="H16" s="8">
        <v>170</v>
      </c>
      <c r="I16" s="5" t="s">
        <v>125</v>
      </c>
      <c r="J16" s="5" t="s">
        <v>126</v>
      </c>
      <c r="K16" s="5" t="s">
        <v>127</v>
      </c>
      <c r="L16" s="5" t="s">
        <v>128</v>
      </c>
      <c r="M16" s="8">
        <v>197</v>
      </c>
      <c r="N16" s="5" t="s">
        <v>210</v>
      </c>
    </row>
    <row r="17" spans="1:14" x14ac:dyDescent="0.3">
      <c r="A17" s="1"/>
      <c r="B17" s="5" t="s">
        <v>278</v>
      </c>
      <c r="C17" s="5" t="s">
        <v>279</v>
      </c>
      <c r="D17" s="5" t="s">
        <v>94</v>
      </c>
      <c r="E17" s="4" t="s">
        <v>280</v>
      </c>
      <c r="F17" s="4" t="s">
        <v>281</v>
      </c>
      <c r="G17" s="6" t="s">
        <v>1209</v>
      </c>
      <c r="H17" s="8">
        <v>44.93</v>
      </c>
      <c r="I17" s="5" t="s">
        <v>125</v>
      </c>
      <c r="J17" s="5" t="s">
        <v>126</v>
      </c>
      <c r="K17" s="5" t="s">
        <v>127</v>
      </c>
      <c r="L17" s="5" t="s">
        <v>128</v>
      </c>
      <c r="M17" s="8">
        <v>14845</v>
      </c>
      <c r="N17" s="5" t="s">
        <v>210</v>
      </c>
    </row>
    <row r="18" spans="1:14" x14ac:dyDescent="0.3">
      <c r="A18" s="1"/>
      <c r="B18" s="5" t="s">
        <v>278</v>
      </c>
      <c r="C18" s="5" t="s">
        <v>279</v>
      </c>
      <c r="D18" s="5" t="s">
        <v>96</v>
      </c>
      <c r="E18" s="4" t="s">
        <v>283</v>
      </c>
      <c r="F18" s="4" t="s">
        <v>284</v>
      </c>
      <c r="G18" s="6" t="s">
        <v>1209</v>
      </c>
      <c r="H18" s="8">
        <v>44.93</v>
      </c>
      <c r="I18" s="5" t="s">
        <v>125</v>
      </c>
      <c r="J18" s="5" t="s">
        <v>126</v>
      </c>
      <c r="K18" s="5" t="s">
        <v>127</v>
      </c>
      <c r="L18" s="5" t="s">
        <v>128</v>
      </c>
      <c r="M18" s="8">
        <v>14846</v>
      </c>
      <c r="N18" s="5" t="s">
        <v>210</v>
      </c>
    </row>
    <row r="19" spans="1:14" ht="26.4" x14ac:dyDescent="0.3">
      <c r="A19" s="1"/>
      <c r="B19" s="5" t="s">
        <v>318</v>
      </c>
      <c r="C19" s="5" t="s">
        <v>319</v>
      </c>
      <c r="D19" s="5" t="s">
        <v>320</v>
      </c>
      <c r="E19" s="4" t="s">
        <v>137</v>
      </c>
      <c r="F19" s="4" t="s">
        <v>148</v>
      </c>
      <c r="G19" s="6" t="s">
        <v>1210</v>
      </c>
      <c r="H19" s="8">
        <v>179.37</v>
      </c>
      <c r="I19" s="5" t="s">
        <v>125</v>
      </c>
      <c r="J19" s="5" t="s">
        <v>126</v>
      </c>
      <c r="K19" s="5" t="s">
        <v>127</v>
      </c>
      <c r="L19" s="5" t="s">
        <v>207</v>
      </c>
      <c r="M19" s="8">
        <v>15108</v>
      </c>
      <c r="N19" s="5" t="s">
        <v>210</v>
      </c>
    </row>
    <row r="20" spans="1:14" x14ac:dyDescent="0.3">
      <c r="A20" s="1"/>
      <c r="B20" s="5" t="s">
        <v>70</v>
      </c>
      <c r="C20" s="5" t="s">
        <v>1211</v>
      </c>
      <c r="D20" s="5" t="s">
        <v>49</v>
      </c>
      <c r="E20" s="4" t="s">
        <v>137</v>
      </c>
      <c r="F20" s="4" t="s">
        <v>148</v>
      </c>
      <c r="G20" s="6" t="s">
        <v>331</v>
      </c>
      <c r="H20" s="8">
        <v>44.36</v>
      </c>
      <c r="I20" s="5" t="s">
        <v>125</v>
      </c>
      <c r="J20" s="5" t="s">
        <v>126</v>
      </c>
      <c r="K20" s="5" t="s">
        <v>127</v>
      </c>
      <c r="L20" s="5" t="s">
        <v>128</v>
      </c>
      <c r="M20" s="8">
        <v>75</v>
      </c>
      <c r="N20" s="5" t="s">
        <v>210</v>
      </c>
    </row>
    <row r="21" spans="1:14" x14ac:dyDescent="0.3">
      <c r="A21" s="1"/>
      <c r="B21" s="5" t="s">
        <v>70</v>
      </c>
      <c r="C21" s="5" t="s">
        <v>1211</v>
      </c>
      <c r="D21" s="5" t="s">
        <v>223</v>
      </c>
      <c r="E21" s="4" t="s">
        <v>137</v>
      </c>
      <c r="F21" s="4" t="s">
        <v>148</v>
      </c>
      <c r="G21" s="6" t="s">
        <v>332</v>
      </c>
      <c r="H21" s="8">
        <v>44.36</v>
      </c>
      <c r="I21" s="5" t="s">
        <v>125</v>
      </c>
      <c r="J21" s="5" t="s">
        <v>126</v>
      </c>
      <c r="K21" s="5" t="s">
        <v>127</v>
      </c>
      <c r="L21" s="5" t="s">
        <v>128</v>
      </c>
      <c r="M21" s="8">
        <v>76</v>
      </c>
      <c r="N21" s="5" t="s">
        <v>210</v>
      </c>
    </row>
    <row r="22" spans="1:14" x14ac:dyDescent="0.3">
      <c r="A22" s="1"/>
      <c r="B22" s="5" t="s">
        <v>335</v>
      </c>
      <c r="C22" s="5" t="s">
        <v>336</v>
      </c>
      <c r="D22" s="5" t="s">
        <v>337</v>
      </c>
      <c r="E22" s="4" t="s">
        <v>137</v>
      </c>
      <c r="F22" s="4" t="s">
        <v>148</v>
      </c>
      <c r="G22" s="6" t="s">
        <v>338</v>
      </c>
      <c r="H22" s="8">
        <v>1.2</v>
      </c>
      <c r="I22" s="5" t="s">
        <v>125</v>
      </c>
      <c r="J22" s="5" t="s">
        <v>126</v>
      </c>
      <c r="K22" s="5" t="s">
        <v>127</v>
      </c>
      <c r="L22" s="5" t="s">
        <v>128</v>
      </c>
      <c r="M22" s="8">
        <v>20851</v>
      </c>
      <c r="N22" s="5" t="s">
        <v>210</v>
      </c>
    </row>
    <row r="23" spans="1:14" x14ac:dyDescent="0.3">
      <c r="A23" s="1"/>
      <c r="B23" s="5" t="s">
        <v>392</v>
      </c>
      <c r="C23" s="5" t="s">
        <v>1212</v>
      </c>
      <c r="D23" s="5" t="s">
        <v>394</v>
      </c>
      <c r="E23" s="4" t="s">
        <v>137</v>
      </c>
      <c r="F23" s="4" t="s">
        <v>148</v>
      </c>
      <c r="G23" s="6" t="s">
        <v>395</v>
      </c>
      <c r="H23" s="8">
        <v>24.425000000000001</v>
      </c>
      <c r="I23" s="5" t="s">
        <v>190</v>
      </c>
      <c r="J23" s="5" t="s">
        <v>126</v>
      </c>
      <c r="K23" s="5" t="s">
        <v>127</v>
      </c>
      <c r="L23" s="5" t="s">
        <v>207</v>
      </c>
      <c r="M23" s="8">
        <v>60</v>
      </c>
      <c r="N23" s="5" t="s">
        <v>210</v>
      </c>
    </row>
    <row r="24" spans="1:14" ht="26.4" x14ac:dyDescent="0.3">
      <c r="A24" s="1"/>
      <c r="B24" s="5" t="s">
        <v>91</v>
      </c>
      <c r="C24" s="5" t="s">
        <v>400</v>
      </c>
      <c r="D24" s="5" t="s">
        <v>96</v>
      </c>
      <c r="E24" s="4" t="s">
        <v>137</v>
      </c>
      <c r="F24" s="4" t="s">
        <v>148</v>
      </c>
      <c r="G24" s="6" t="s">
        <v>1213</v>
      </c>
      <c r="H24" s="8">
        <v>12.92</v>
      </c>
      <c r="I24" s="5" t="s">
        <v>125</v>
      </c>
      <c r="J24" s="5" t="s">
        <v>126</v>
      </c>
      <c r="K24" s="5" t="s">
        <v>127</v>
      </c>
      <c r="L24" s="5" t="s">
        <v>128</v>
      </c>
      <c r="M24" s="8">
        <v>40</v>
      </c>
      <c r="N24" s="5" t="s">
        <v>210</v>
      </c>
    </row>
    <row r="25" spans="1:14" ht="26.4" x14ac:dyDescent="0.3">
      <c r="A25" s="1"/>
      <c r="B25" s="5" t="s">
        <v>91</v>
      </c>
      <c r="C25" s="5" t="s">
        <v>408</v>
      </c>
      <c r="D25" s="5" t="s">
        <v>49</v>
      </c>
      <c r="E25" s="4" t="s">
        <v>137</v>
      </c>
      <c r="F25" s="4" t="s">
        <v>148</v>
      </c>
      <c r="G25" s="6" t="s">
        <v>1214</v>
      </c>
      <c r="H25" s="8">
        <v>23.155000000000001</v>
      </c>
      <c r="I25" s="5" t="s">
        <v>125</v>
      </c>
      <c r="J25" s="5" t="s">
        <v>126</v>
      </c>
      <c r="K25" s="5" t="s">
        <v>127</v>
      </c>
      <c r="L25" s="5" t="s">
        <v>128</v>
      </c>
      <c r="M25" s="8">
        <v>52</v>
      </c>
      <c r="N25" s="5" t="s">
        <v>210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85" workbookViewId="0">
      <pane xSplit="2" ySplit="6" topLeftCell="GB10" activePane="bottomRight" state="frozen"/>
      <selection pane="topRight" activeCell="C1" sqref="C1"/>
      <selection pane="bottomLeft" activeCell="A7" sqref="A7"/>
      <selection pane="bottomRight" activeCell="GS10" sqref="GS10"/>
    </sheetView>
  </sheetViews>
  <sheetFormatPr baseColWidth="10" defaultColWidth="8.88671875" defaultRowHeight="14.4" x14ac:dyDescent="0.3"/>
  <cols>
    <col min="1" max="1" width="2" customWidth="1"/>
    <col min="2" max="2" width="8" customWidth="1"/>
    <col min="3" max="99" width="6" customWidth="1"/>
    <col min="100" max="133" width="7" customWidth="1"/>
    <col min="135" max="197" width="6" customWidth="1"/>
    <col min="199" max="206" width="6" customWidth="1"/>
    <col min="208" max="215" width="6" customWidth="1"/>
    <col min="217" max="219" width="7" customWidth="1"/>
  </cols>
  <sheetData>
    <row r="1" spans="1:21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3">
      <c r="A3" s="1"/>
      <c r="B3" s="215" t="s">
        <v>27</v>
      </c>
      <c r="C3" s="191"/>
      <c r="D3" s="191"/>
      <c r="E3" s="216" t="s">
        <v>1215</v>
      </c>
      <c r="F3" s="216"/>
      <c r="G3" s="216"/>
      <c r="H3" s="2"/>
      <c r="I3" s="2"/>
      <c r="J3" s="2"/>
      <c r="K3" s="2"/>
      <c r="L3" s="2" t="s">
        <v>1216</v>
      </c>
      <c r="M3" s="2"/>
      <c r="N3" s="2"/>
      <c r="O3" s="2"/>
      <c r="P3" s="2"/>
      <c r="Q3" s="2"/>
      <c r="R3" s="2"/>
      <c r="S3" s="2"/>
      <c r="T3" s="2"/>
      <c r="U3" s="2"/>
      <c r="V3" s="2" t="s">
        <v>1215</v>
      </c>
      <c r="W3" s="2"/>
      <c r="X3" s="2"/>
      <c r="Y3" s="2"/>
      <c r="Z3" s="2"/>
      <c r="AA3" s="2"/>
      <c r="AB3" s="2"/>
      <c r="AC3" s="2" t="s">
        <v>1216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1217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7" t="s">
        <v>1218</v>
      </c>
      <c r="GR3" s="1"/>
      <c r="GS3" s="1"/>
      <c r="GT3" s="1"/>
      <c r="GU3" s="1"/>
      <c r="GV3" s="1"/>
      <c r="GW3" s="1"/>
      <c r="GX3" s="1"/>
      <c r="GY3" s="1"/>
      <c r="GZ3" s="87" t="s">
        <v>1219</v>
      </c>
      <c r="HA3" s="1"/>
      <c r="HB3" s="1"/>
      <c r="HC3" s="1"/>
      <c r="HD3" s="1"/>
      <c r="HE3" s="1"/>
      <c r="HF3" s="1"/>
      <c r="HG3" s="1"/>
      <c r="HH3" s="1"/>
      <c r="HI3" s="87" t="s">
        <v>871</v>
      </c>
      <c r="HJ3" s="1"/>
      <c r="HK3" s="1"/>
    </row>
    <row r="4" spans="1:219" ht="0" hidden="1" customHeight="1" x14ac:dyDescent="0.3">
      <c r="A4" s="1"/>
      <c r="B4" s="88" t="s">
        <v>1220</v>
      </c>
      <c r="C4" s="217" t="s">
        <v>1221</v>
      </c>
      <c r="D4" s="218" t="s">
        <v>236</v>
      </c>
      <c r="E4" s="219"/>
      <c r="F4" s="219"/>
      <c r="G4" s="220"/>
      <c r="H4" s="218" t="s">
        <v>1222</v>
      </c>
      <c r="I4" s="220"/>
      <c r="J4" s="218" t="s">
        <v>1223</v>
      </c>
      <c r="K4" s="220"/>
      <c r="L4" s="218" t="s">
        <v>60</v>
      </c>
      <c r="M4" s="219"/>
      <c r="N4" s="219"/>
      <c r="O4" s="219"/>
      <c r="P4" s="219"/>
      <c r="Q4" s="219"/>
      <c r="R4" s="219"/>
      <c r="S4" s="220"/>
      <c r="T4" s="218" t="s">
        <v>392</v>
      </c>
      <c r="U4" s="219"/>
      <c r="V4" s="219"/>
      <c r="W4" s="220"/>
      <c r="X4" s="217" t="s">
        <v>1224</v>
      </c>
      <c r="Y4" s="218" t="s">
        <v>232</v>
      </c>
      <c r="Z4" s="219"/>
      <c r="AA4" s="220"/>
      <c r="AB4" s="218" t="s">
        <v>30</v>
      </c>
      <c r="AC4" s="219"/>
      <c r="AD4" s="219"/>
      <c r="AE4" s="219"/>
      <c r="AF4" s="219"/>
      <c r="AG4" s="219"/>
      <c r="AH4" s="220"/>
      <c r="AI4" s="217" t="s">
        <v>1225</v>
      </c>
      <c r="AJ4" s="217" t="s">
        <v>1226</v>
      </c>
      <c r="AK4" s="217" t="s">
        <v>1227</v>
      </c>
      <c r="AL4" s="218" t="s">
        <v>1228</v>
      </c>
      <c r="AM4" s="220"/>
      <c r="AN4" s="218" t="s">
        <v>1229</v>
      </c>
      <c r="AO4" s="220"/>
      <c r="AP4" s="217" t="s">
        <v>1230</v>
      </c>
      <c r="AQ4" s="218" t="s">
        <v>1231</v>
      </c>
      <c r="AR4" s="220"/>
      <c r="AS4" s="217" t="s">
        <v>1232</v>
      </c>
      <c r="AT4" s="217" t="s">
        <v>1233</v>
      </c>
      <c r="AU4" s="217" t="s">
        <v>1234</v>
      </c>
      <c r="AV4" s="218" t="s">
        <v>56</v>
      </c>
      <c r="AW4" s="219"/>
      <c r="AX4" s="220"/>
      <c r="AY4" s="218" t="s">
        <v>91</v>
      </c>
      <c r="AZ4" s="219"/>
      <c r="BA4" s="219"/>
      <c r="BB4" s="219"/>
      <c r="BC4" s="219"/>
      <c r="BD4" s="219"/>
      <c r="BE4" s="219"/>
      <c r="BF4" s="220"/>
      <c r="BG4" s="218" t="s">
        <v>1235</v>
      </c>
      <c r="BH4" s="220"/>
      <c r="BI4" s="217" t="s">
        <v>602</v>
      </c>
      <c r="BJ4" s="218" t="s">
        <v>35</v>
      </c>
      <c r="BK4" s="219"/>
      <c r="BL4" s="220"/>
      <c r="BM4" s="218" t="s">
        <v>43</v>
      </c>
      <c r="BN4" s="219"/>
      <c r="BO4" s="219"/>
      <c r="BP4" s="219"/>
      <c r="BQ4" s="219"/>
      <c r="BR4" s="219"/>
      <c r="BS4" s="219"/>
      <c r="BT4" s="219"/>
      <c r="BU4" s="219"/>
      <c r="BV4" s="219"/>
      <c r="BW4" s="219"/>
      <c r="BX4" s="219"/>
      <c r="BY4" s="219"/>
      <c r="BZ4" s="220"/>
      <c r="CA4" s="218" t="s">
        <v>1236</v>
      </c>
      <c r="CB4" s="220"/>
      <c r="CC4" s="217" t="s">
        <v>1237</v>
      </c>
      <c r="CD4" s="218" t="s">
        <v>76</v>
      </c>
      <c r="CE4" s="219"/>
      <c r="CF4" s="219"/>
      <c r="CG4" s="219"/>
      <c r="CH4" s="219"/>
      <c r="CI4" s="219"/>
      <c r="CJ4" s="219"/>
      <c r="CK4" s="219"/>
      <c r="CL4" s="219"/>
      <c r="CM4" s="219"/>
      <c r="CN4" s="219"/>
      <c r="CO4" s="220"/>
      <c r="CP4" s="218" t="s">
        <v>88</v>
      </c>
      <c r="CQ4" s="219"/>
      <c r="CR4" s="219"/>
      <c r="CS4" s="220"/>
      <c r="CT4" s="218" t="s">
        <v>1238</v>
      </c>
      <c r="CU4" s="220"/>
      <c r="CV4" s="218" t="s">
        <v>1239</v>
      </c>
      <c r="CW4" s="219"/>
      <c r="CX4" s="220"/>
      <c r="CY4" s="218" t="s">
        <v>1240</v>
      </c>
      <c r="CZ4" s="219"/>
      <c r="DA4" s="219"/>
      <c r="DB4" s="220"/>
      <c r="DC4" s="218" t="s">
        <v>1241</v>
      </c>
      <c r="DD4" s="219"/>
      <c r="DE4" s="219"/>
      <c r="DF4" s="219"/>
      <c r="DG4" s="219"/>
      <c r="DH4" s="219"/>
      <c r="DI4" s="219"/>
      <c r="DJ4" s="219"/>
      <c r="DK4" s="219"/>
      <c r="DL4" s="219"/>
      <c r="DM4" s="219"/>
      <c r="DN4" s="220"/>
      <c r="DO4" s="218" t="s">
        <v>1242</v>
      </c>
      <c r="DP4" s="219"/>
      <c r="DQ4" s="219"/>
      <c r="DR4" s="220"/>
      <c r="DS4" s="218" t="s">
        <v>1243</v>
      </c>
      <c r="DT4" s="219"/>
      <c r="DU4" s="219"/>
      <c r="DV4" s="220"/>
      <c r="DW4" s="217"/>
      <c r="DX4" s="218" t="s">
        <v>1244</v>
      </c>
      <c r="DY4" s="219"/>
      <c r="DZ4" s="219"/>
      <c r="EA4" s="219"/>
      <c r="EB4" s="219"/>
      <c r="EC4" s="220"/>
      <c r="ED4" s="1"/>
      <c r="EE4" s="217" t="s">
        <v>1245</v>
      </c>
      <c r="EF4" s="217" t="s">
        <v>1246</v>
      </c>
      <c r="EG4" s="217" t="s">
        <v>1247</v>
      </c>
      <c r="EH4" s="217" t="s">
        <v>1248</v>
      </c>
      <c r="EI4" s="217" t="s">
        <v>1249</v>
      </c>
      <c r="EJ4" s="217" t="s">
        <v>1250</v>
      </c>
      <c r="EK4" s="217" t="s">
        <v>1251</v>
      </c>
      <c r="EL4" s="217" t="s">
        <v>1252</v>
      </c>
      <c r="EM4" s="218" t="s">
        <v>1222</v>
      </c>
      <c r="EN4" s="220"/>
      <c r="EO4" s="217" t="s">
        <v>1225</v>
      </c>
      <c r="EP4" s="217" t="s">
        <v>1253</v>
      </c>
      <c r="EQ4" s="217" t="s">
        <v>1254</v>
      </c>
      <c r="ER4" s="217" t="s">
        <v>1255</v>
      </c>
      <c r="ES4" s="217" t="s">
        <v>1256</v>
      </c>
      <c r="ET4" s="217" t="s">
        <v>1257</v>
      </c>
      <c r="EU4" s="217" t="s">
        <v>1258</v>
      </c>
      <c r="EV4" s="217" t="s">
        <v>1259</v>
      </c>
      <c r="EW4" s="217" t="s">
        <v>1260</v>
      </c>
      <c r="EX4" s="217" t="s">
        <v>1261</v>
      </c>
      <c r="EY4" s="217" t="s">
        <v>1262</v>
      </c>
      <c r="EZ4" s="217" t="s">
        <v>1263</v>
      </c>
      <c r="FA4" s="217" t="s">
        <v>1264</v>
      </c>
      <c r="FB4" s="218" t="s">
        <v>335</v>
      </c>
      <c r="FC4" s="219"/>
      <c r="FD4" s="219"/>
      <c r="FE4" s="220"/>
      <c r="FF4" s="217" t="s">
        <v>1265</v>
      </c>
      <c r="FG4" s="217" t="s">
        <v>1266</v>
      </c>
      <c r="FH4" s="217" t="s">
        <v>1267</v>
      </c>
      <c r="FI4" s="217" t="s">
        <v>1268</v>
      </c>
      <c r="FJ4" s="217" t="s">
        <v>1269</v>
      </c>
      <c r="FK4" s="217" t="s">
        <v>1270</v>
      </c>
      <c r="FL4" s="217" t="s">
        <v>1271</v>
      </c>
      <c r="FM4" s="218" t="s">
        <v>214</v>
      </c>
      <c r="FN4" s="219"/>
      <c r="FO4" s="219"/>
      <c r="FP4" s="220"/>
      <c r="FQ4" s="217" t="s">
        <v>1272</v>
      </c>
      <c r="FR4" s="218" t="s">
        <v>1273</v>
      </c>
      <c r="FS4" s="220"/>
      <c r="FT4" s="218" t="s">
        <v>43</v>
      </c>
      <c r="FU4" s="219"/>
      <c r="FV4" s="219"/>
      <c r="FW4" s="219"/>
      <c r="FX4" s="220"/>
      <c r="FY4" s="218" t="s">
        <v>1274</v>
      </c>
      <c r="FZ4" s="220"/>
      <c r="GA4" s="218" t="s">
        <v>534</v>
      </c>
      <c r="GB4" s="219"/>
      <c r="GC4" s="219"/>
      <c r="GD4" s="220"/>
      <c r="GE4" s="217" t="s">
        <v>1275</v>
      </c>
      <c r="GF4" s="217" t="s">
        <v>1276</v>
      </c>
      <c r="GG4" s="217" t="s">
        <v>1277</v>
      </c>
      <c r="GH4" s="218" t="s">
        <v>76</v>
      </c>
      <c r="GI4" s="219"/>
      <c r="GJ4" s="219"/>
      <c r="GK4" s="219"/>
      <c r="GL4" s="220"/>
      <c r="GM4" s="217" t="s">
        <v>1278</v>
      </c>
      <c r="GN4" s="218" t="s">
        <v>1279</v>
      </c>
      <c r="GO4" s="220"/>
      <c r="GP4" s="1"/>
      <c r="GQ4" s="217" t="s">
        <v>1245</v>
      </c>
      <c r="GR4" s="218" t="s">
        <v>1280</v>
      </c>
      <c r="GS4" s="220"/>
      <c r="GT4" s="217" t="s">
        <v>1253</v>
      </c>
      <c r="GU4" s="217" t="s">
        <v>1267</v>
      </c>
      <c r="GV4" s="217" t="s">
        <v>1268</v>
      </c>
      <c r="GW4" s="218" t="s">
        <v>1281</v>
      </c>
      <c r="GX4" s="220"/>
      <c r="GY4" s="1"/>
      <c r="GZ4" s="217" t="s">
        <v>1282</v>
      </c>
      <c r="HA4" s="217" t="s">
        <v>1283</v>
      </c>
      <c r="HB4" s="217" t="s">
        <v>1284</v>
      </c>
      <c r="HC4" s="217" t="s">
        <v>1285</v>
      </c>
      <c r="HD4" s="217" t="s">
        <v>1286</v>
      </c>
      <c r="HE4" s="217" t="s">
        <v>1287</v>
      </c>
      <c r="HF4" s="218" t="s">
        <v>1279</v>
      </c>
      <c r="HG4" s="220"/>
      <c r="HH4" s="1"/>
      <c r="HI4" s="218" t="s">
        <v>1243</v>
      </c>
      <c r="HJ4" s="219"/>
      <c r="HK4" s="220"/>
    </row>
    <row r="5" spans="1:219"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49607</v>
      </c>
      <c r="EP5" s="89">
        <v>213</v>
      </c>
      <c r="EQ5" s="89">
        <v>214</v>
      </c>
      <c r="ER5" s="89">
        <v>260</v>
      </c>
      <c r="ES5" s="89">
        <v>2152</v>
      </c>
      <c r="ET5" s="89">
        <v>2128</v>
      </c>
      <c r="EU5" s="89">
        <v>247</v>
      </c>
      <c r="EV5" s="89">
        <v>228</v>
      </c>
      <c r="EW5" s="89">
        <v>2135</v>
      </c>
      <c r="EX5" s="89">
        <v>261</v>
      </c>
      <c r="EY5" s="89">
        <v>237</v>
      </c>
      <c r="EZ5" s="89">
        <v>253</v>
      </c>
      <c r="FA5" s="89">
        <v>770</v>
      </c>
      <c r="FB5" s="90">
        <v>225</v>
      </c>
      <c r="FC5" s="91">
        <v>2201</v>
      </c>
      <c r="FD5" s="91">
        <v>2171</v>
      </c>
      <c r="FE5" s="92">
        <v>760</v>
      </c>
      <c r="FF5" s="89">
        <v>235</v>
      </c>
      <c r="FG5" s="89">
        <v>238</v>
      </c>
      <c r="FH5" s="89">
        <v>232</v>
      </c>
      <c r="FI5" s="89">
        <v>2190</v>
      </c>
      <c r="FJ5" s="89">
        <v>2184</v>
      </c>
      <c r="FK5" s="89">
        <v>61855</v>
      </c>
      <c r="FL5" s="89">
        <v>223</v>
      </c>
      <c r="FM5" s="90">
        <v>226</v>
      </c>
      <c r="FN5" s="91">
        <v>201</v>
      </c>
      <c r="FO5" s="91">
        <v>258</v>
      </c>
      <c r="FP5" s="92">
        <v>259</v>
      </c>
      <c r="FQ5" s="89">
        <v>920</v>
      </c>
      <c r="FR5" s="90">
        <v>257</v>
      </c>
      <c r="FS5" s="92">
        <v>256</v>
      </c>
      <c r="FT5" s="90">
        <v>2148</v>
      </c>
      <c r="FU5" s="91">
        <v>58288</v>
      </c>
      <c r="FV5" s="91">
        <v>58289</v>
      </c>
      <c r="FW5" s="91">
        <v>58839</v>
      </c>
      <c r="FX5" s="92">
        <v>58840</v>
      </c>
      <c r="FY5" s="90">
        <v>296</v>
      </c>
      <c r="FZ5" s="92">
        <v>297</v>
      </c>
      <c r="GA5" s="90">
        <v>211</v>
      </c>
      <c r="GB5" s="91">
        <v>2175</v>
      </c>
      <c r="GC5" s="91">
        <v>2178</v>
      </c>
      <c r="GD5" s="92">
        <v>2181</v>
      </c>
      <c r="GE5" s="89">
        <v>1262</v>
      </c>
      <c r="GF5" s="89">
        <v>63425</v>
      </c>
      <c r="GG5" s="89">
        <v>233</v>
      </c>
      <c r="GH5" s="90">
        <v>2150</v>
      </c>
      <c r="GI5" s="91">
        <v>2165</v>
      </c>
      <c r="GJ5" s="91">
        <v>2161</v>
      </c>
      <c r="GK5" s="91">
        <v>61197</v>
      </c>
      <c r="GL5" s="92">
        <v>58851</v>
      </c>
      <c r="GM5" s="89">
        <v>234</v>
      </c>
      <c r="GN5" s="90">
        <v>215</v>
      </c>
      <c r="GO5" s="92">
        <v>917</v>
      </c>
      <c r="GP5" s="1"/>
      <c r="GQ5" s="89">
        <v>289</v>
      </c>
      <c r="GR5" s="90">
        <v>58333</v>
      </c>
      <c r="GS5" s="92">
        <v>58336</v>
      </c>
      <c r="GT5" s="89">
        <v>213</v>
      </c>
      <c r="GU5" s="89">
        <v>232</v>
      </c>
      <c r="GV5" s="89">
        <v>2190</v>
      </c>
      <c r="GW5" s="90">
        <v>202</v>
      </c>
      <c r="GX5" s="92">
        <v>58487</v>
      </c>
      <c r="GY5" s="1"/>
      <c r="GZ5" s="89">
        <v>221</v>
      </c>
      <c r="HA5" s="89">
        <v>222</v>
      </c>
      <c r="HB5" s="89">
        <v>224</v>
      </c>
      <c r="HC5" s="89">
        <v>2187</v>
      </c>
      <c r="HD5" s="89">
        <v>227</v>
      </c>
      <c r="HE5" s="89">
        <v>49400</v>
      </c>
      <c r="HF5" s="90">
        <v>199</v>
      </c>
      <c r="HG5" s="92">
        <v>200</v>
      </c>
      <c r="HH5" s="1"/>
      <c r="HI5" s="90">
        <v>7000</v>
      </c>
      <c r="HJ5" s="91">
        <v>7001</v>
      </c>
      <c r="HK5" s="92">
        <v>7002</v>
      </c>
    </row>
    <row r="6" spans="1:219" ht="169.95" customHeight="1" x14ac:dyDescent="0.3">
      <c r="A6" s="1"/>
      <c r="B6" s="93" t="s">
        <v>1288</v>
      </c>
      <c r="C6" s="93" t="s">
        <v>552</v>
      </c>
      <c r="D6" s="94" t="s">
        <v>237</v>
      </c>
      <c r="E6" s="95" t="s">
        <v>553</v>
      </c>
      <c r="F6" s="95" t="s">
        <v>554</v>
      </c>
      <c r="G6" s="96" t="s">
        <v>555</v>
      </c>
      <c r="H6" s="94" t="s">
        <v>556</v>
      </c>
      <c r="I6" s="96" t="s">
        <v>557</v>
      </c>
      <c r="J6" s="94" t="s">
        <v>558</v>
      </c>
      <c r="K6" s="96" t="s">
        <v>559</v>
      </c>
      <c r="L6" s="94" t="s">
        <v>560</v>
      </c>
      <c r="M6" s="95" t="s">
        <v>561</v>
      </c>
      <c r="N6" s="95" t="s">
        <v>562</v>
      </c>
      <c r="O6" s="95" t="s">
        <v>563</v>
      </c>
      <c r="P6" s="95" t="s">
        <v>564</v>
      </c>
      <c r="Q6" s="95" t="s">
        <v>565</v>
      </c>
      <c r="R6" s="95" t="s">
        <v>566</v>
      </c>
      <c r="S6" s="96" t="s">
        <v>567</v>
      </c>
      <c r="T6" s="94" t="s">
        <v>568</v>
      </c>
      <c r="U6" s="95" t="s">
        <v>569</v>
      </c>
      <c r="V6" s="95" t="s">
        <v>570</v>
      </c>
      <c r="W6" s="96" t="s">
        <v>571</v>
      </c>
      <c r="X6" s="93" t="s">
        <v>222</v>
      </c>
      <c r="Y6" s="94" t="s">
        <v>572</v>
      </c>
      <c r="Z6" s="95" t="s">
        <v>573</v>
      </c>
      <c r="AA6" s="96" t="s">
        <v>233</v>
      </c>
      <c r="AB6" s="94" t="s">
        <v>574</v>
      </c>
      <c r="AC6" s="95" t="s">
        <v>575</v>
      </c>
      <c r="AD6" s="95" t="s">
        <v>576</v>
      </c>
      <c r="AE6" s="95" t="s">
        <v>208</v>
      </c>
      <c r="AF6" s="95" t="s">
        <v>577</v>
      </c>
      <c r="AG6" s="95" t="s">
        <v>578</v>
      </c>
      <c r="AH6" s="96" t="s">
        <v>579</v>
      </c>
      <c r="AI6" s="93" t="s">
        <v>580</v>
      </c>
      <c r="AJ6" s="93" t="s">
        <v>581</v>
      </c>
      <c r="AK6" s="93" t="s">
        <v>319</v>
      </c>
      <c r="AL6" s="94" t="s">
        <v>582</v>
      </c>
      <c r="AM6" s="96" t="s">
        <v>583</v>
      </c>
      <c r="AN6" s="94" t="s">
        <v>584</v>
      </c>
      <c r="AO6" s="96" t="s">
        <v>585</v>
      </c>
      <c r="AP6" s="93" t="s">
        <v>500</v>
      </c>
      <c r="AQ6" s="94" t="s">
        <v>586</v>
      </c>
      <c r="AR6" s="96" t="s">
        <v>587</v>
      </c>
      <c r="AS6" s="93" t="s">
        <v>588</v>
      </c>
      <c r="AT6" s="93" t="s">
        <v>589</v>
      </c>
      <c r="AU6" s="93" t="s">
        <v>590</v>
      </c>
      <c r="AV6" s="94" t="s">
        <v>591</v>
      </c>
      <c r="AW6" s="95" t="s">
        <v>592</v>
      </c>
      <c r="AX6" s="96" t="s">
        <v>593</v>
      </c>
      <c r="AY6" s="94" t="s">
        <v>408</v>
      </c>
      <c r="AZ6" s="95" t="s">
        <v>594</v>
      </c>
      <c r="BA6" s="95" t="s">
        <v>595</v>
      </c>
      <c r="BB6" s="95" t="s">
        <v>400</v>
      </c>
      <c r="BC6" s="95" t="s">
        <v>596</v>
      </c>
      <c r="BD6" s="95" t="s">
        <v>597</v>
      </c>
      <c r="BE6" s="95" t="s">
        <v>598</v>
      </c>
      <c r="BF6" s="96" t="s">
        <v>599</v>
      </c>
      <c r="BG6" s="94" t="s">
        <v>600</v>
      </c>
      <c r="BH6" s="96" t="s">
        <v>601</v>
      </c>
      <c r="BI6" s="93" t="s">
        <v>602</v>
      </c>
      <c r="BJ6" s="94" t="s">
        <v>603</v>
      </c>
      <c r="BK6" s="95" t="s">
        <v>604</v>
      </c>
      <c r="BL6" s="96" t="s">
        <v>605</v>
      </c>
      <c r="BM6" s="94" t="s">
        <v>606</v>
      </c>
      <c r="BN6" s="95" t="s">
        <v>607</v>
      </c>
      <c r="BO6" s="95" t="s">
        <v>608</v>
      </c>
      <c r="BP6" s="95" t="s">
        <v>609</v>
      </c>
      <c r="BQ6" s="95" t="s">
        <v>610</v>
      </c>
      <c r="BR6" s="95" t="s">
        <v>611</v>
      </c>
      <c r="BS6" s="95" t="s">
        <v>612</v>
      </c>
      <c r="BT6" s="95" t="s">
        <v>613</v>
      </c>
      <c r="BU6" s="95" t="s">
        <v>614</v>
      </c>
      <c r="BV6" s="95" t="s">
        <v>615</v>
      </c>
      <c r="BW6" s="95" t="s">
        <v>616</v>
      </c>
      <c r="BX6" s="95" t="s">
        <v>617</v>
      </c>
      <c r="BY6" s="95" t="s">
        <v>618</v>
      </c>
      <c r="BZ6" s="96" t="s">
        <v>619</v>
      </c>
      <c r="CA6" s="94" t="s">
        <v>620</v>
      </c>
      <c r="CB6" s="96" t="s">
        <v>621</v>
      </c>
      <c r="CC6" s="93" t="s">
        <v>622</v>
      </c>
      <c r="CD6" s="94" t="s">
        <v>623</v>
      </c>
      <c r="CE6" s="95" t="s">
        <v>624</v>
      </c>
      <c r="CF6" s="95" t="s">
        <v>625</v>
      </c>
      <c r="CG6" s="95" t="s">
        <v>626</v>
      </c>
      <c r="CH6" s="95" t="s">
        <v>627</v>
      </c>
      <c r="CI6" s="95" t="s">
        <v>628</v>
      </c>
      <c r="CJ6" s="95" t="s">
        <v>629</v>
      </c>
      <c r="CK6" s="95" t="s">
        <v>630</v>
      </c>
      <c r="CL6" s="95" t="s">
        <v>631</v>
      </c>
      <c r="CM6" s="95" t="s">
        <v>632</v>
      </c>
      <c r="CN6" s="95" t="s">
        <v>633</v>
      </c>
      <c r="CO6" s="96" t="s">
        <v>634</v>
      </c>
      <c r="CP6" s="94" t="s">
        <v>635</v>
      </c>
      <c r="CQ6" s="95" t="s">
        <v>636</v>
      </c>
      <c r="CR6" s="95" t="s">
        <v>637</v>
      </c>
      <c r="CS6" s="96" t="s">
        <v>638</v>
      </c>
      <c r="CT6" s="94" t="s">
        <v>639</v>
      </c>
      <c r="CU6" s="96" t="s">
        <v>640</v>
      </c>
      <c r="CV6" s="94" t="s">
        <v>1289</v>
      </c>
      <c r="CW6" s="95" t="s">
        <v>1290</v>
      </c>
      <c r="CX6" s="96" t="s">
        <v>1291</v>
      </c>
      <c r="CY6" s="94" t="s">
        <v>1292</v>
      </c>
      <c r="CZ6" s="95" t="s">
        <v>1293</v>
      </c>
      <c r="DA6" s="95" t="s">
        <v>1294</v>
      </c>
      <c r="DB6" s="96" t="s">
        <v>1295</v>
      </c>
      <c r="DC6" s="94" t="s">
        <v>1296</v>
      </c>
      <c r="DD6" s="95" t="s">
        <v>1297</v>
      </c>
      <c r="DE6" s="95" t="s">
        <v>1298</v>
      </c>
      <c r="DF6" s="95" t="s">
        <v>1299</v>
      </c>
      <c r="DG6" s="95" t="s">
        <v>1300</v>
      </c>
      <c r="DH6" s="95" t="s">
        <v>1301</v>
      </c>
      <c r="DI6" s="95" t="s">
        <v>1302</v>
      </c>
      <c r="DJ6" s="95" t="s">
        <v>1303</v>
      </c>
      <c r="DK6" s="95" t="s">
        <v>1304</v>
      </c>
      <c r="DL6" s="95" t="s">
        <v>1305</v>
      </c>
      <c r="DM6" s="95" t="s">
        <v>1306</v>
      </c>
      <c r="DN6" s="96" t="s">
        <v>1307</v>
      </c>
      <c r="DO6" s="94" t="s">
        <v>1308</v>
      </c>
      <c r="DP6" s="95" t="s">
        <v>1309</v>
      </c>
      <c r="DQ6" s="95" t="s">
        <v>1310</v>
      </c>
      <c r="DR6" s="96" t="s">
        <v>1311</v>
      </c>
      <c r="DS6" s="94" t="s">
        <v>1312</v>
      </c>
      <c r="DT6" s="95" t="s">
        <v>1313</v>
      </c>
      <c r="DU6" s="95" t="s">
        <v>1314</v>
      </c>
      <c r="DV6" s="96" t="s">
        <v>1315</v>
      </c>
      <c r="DW6" s="93" t="s">
        <v>1316</v>
      </c>
      <c r="DX6" s="94" t="s">
        <v>1317</v>
      </c>
      <c r="DY6" s="95" t="s">
        <v>1318</v>
      </c>
      <c r="DZ6" s="95" t="s">
        <v>1319</v>
      </c>
      <c r="EA6" s="95" t="s">
        <v>1320</v>
      </c>
      <c r="EB6" s="95" t="s">
        <v>1321</v>
      </c>
      <c r="EC6" s="96" t="s">
        <v>1322</v>
      </c>
      <c r="ED6" s="1"/>
      <c r="EE6" s="93" t="s">
        <v>698</v>
      </c>
      <c r="EF6" s="93" t="s">
        <v>641</v>
      </c>
      <c r="EG6" s="93" t="s">
        <v>304</v>
      </c>
      <c r="EH6" s="93" t="s">
        <v>642</v>
      </c>
      <c r="EI6" s="93" t="s">
        <v>643</v>
      </c>
      <c r="EJ6" s="93" t="s">
        <v>644</v>
      </c>
      <c r="EK6" s="93" t="s">
        <v>645</v>
      </c>
      <c r="EL6" s="93" t="s">
        <v>646</v>
      </c>
      <c r="EM6" s="94" t="s">
        <v>647</v>
      </c>
      <c r="EN6" s="96" t="s">
        <v>648</v>
      </c>
      <c r="EO6" s="93" t="s">
        <v>649</v>
      </c>
      <c r="EP6" s="93" t="s">
        <v>701</v>
      </c>
      <c r="EQ6" s="93" t="s">
        <v>650</v>
      </c>
      <c r="ER6" s="93" t="s">
        <v>243</v>
      </c>
      <c r="ES6" s="93" t="s">
        <v>651</v>
      </c>
      <c r="ET6" s="93" t="s">
        <v>652</v>
      </c>
      <c r="EU6" s="93" t="s">
        <v>653</v>
      </c>
      <c r="EV6" s="93" t="s">
        <v>654</v>
      </c>
      <c r="EW6" s="93" t="s">
        <v>655</v>
      </c>
      <c r="EX6" s="93" t="s">
        <v>656</v>
      </c>
      <c r="EY6" s="93" t="s">
        <v>657</v>
      </c>
      <c r="EZ6" s="93" t="s">
        <v>658</v>
      </c>
      <c r="FA6" s="93" t="s">
        <v>659</v>
      </c>
      <c r="FB6" s="94" t="s">
        <v>660</v>
      </c>
      <c r="FC6" s="95" t="s">
        <v>661</v>
      </c>
      <c r="FD6" s="95" t="s">
        <v>662</v>
      </c>
      <c r="FE6" s="96" t="s">
        <v>663</v>
      </c>
      <c r="FF6" s="93" t="s">
        <v>664</v>
      </c>
      <c r="FG6" s="93" t="s">
        <v>665</v>
      </c>
      <c r="FH6" s="93" t="s">
        <v>702</v>
      </c>
      <c r="FI6" s="93" t="s">
        <v>703</v>
      </c>
      <c r="FJ6" s="93" t="s">
        <v>666</v>
      </c>
      <c r="FK6" s="93" t="s">
        <v>667</v>
      </c>
      <c r="FL6" s="93" t="s">
        <v>668</v>
      </c>
      <c r="FM6" s="94" t="s">
        <v>669</v>
      </c>
      <c r="FN6" s="95" t="s">
        <v>670</v>
      </c>
      <c r="FO6" s="95" t="s">
        <v>671</v>
      </c>
      <c r="FP6" s="96" t="s">
        <v>672</v>
      </c>
      <c r="FQ6" s="93" t="s">
        <v>673</v>
      </c>
      <c r="FR6" s="94" t="s">
        <v>674</v>
      </c>
      <c r="FS6" s="96" t="s">
        <v>675</v>
      </c>
      <c r="FT6" s="94" t="s">
        <v>676</v>
      </c>
      <c r="FU6" s="95" t="s">
        <v>677</v>
      </c>
      <c r="FV6" s="95" t="s">
        <v>678</v>
      </c>
      <c r="FW6" s="95" t="s">
        <v>679</v>
      </c>
      <c r="FX6" s="96" t="s">
        <v>680</v>
      </c>
      <c r="FY6" s="94" t="s">
        <v>681</v>
      </c>
      <c r="FZ6" s="96" t="s">
        <v>682</v>
      </c>
      <c r="GA6" s="94" t="s">
        <v>683</v>
      </c>
      <c r="GB6" s="95" t="s">
        <v>684</v>
      </c>
      <c r="GC6" s="95" t="s">
        <v>685</v>
      </c>
      <c r="GD6" s="96" t="s">
        <v>686</v>
      </c>
      <c r="GE6" s="93" t="s">
        <v>687</v>
      </c>
      <c r="GF6" s="93" t="s">
        <v>688</v>
      </c>
      <c r="GG6" s="93" t="s">
        <v>689</v>
      </c>
      <c r="GH6" s="94" t="s">
        <v>690</v>
      </c>
      <c r="GI6" s="95" t="s">
        <v>691</v>
      </c>
      <c r="GJ6" s="95" t="s">
        <v>692</v>
      </c>
      <c r="GK6" s="95" t="s">
        <v>693</v>
      </c>
      <c r="GL6" s="96" t="s">
        <v>694</v>
      </c>
      <c r="GM6" s="93" t="s">
        <v>695</v>
      </c>
      <c r="GN6" s="94" t="s">
        <v>696</v>
      </c>
      <c r="GO6" s="96" t="s">
        <v>697</v>
      </c>
      <c r="GP6" s="1"/>
      <c r="GQ6" s="93" t="s">
        <v>698</v>
      </c>
      <c r="GR6" s="94" t="s">
        <v>699</v>
      </c>
      <c r="GS6" s="96" t="s">
        <v>700</v>
      </c>
      <c r="GT6" s="93" t="s">
        <v>701</v>
      </c>
      <c r="GU6" s="93" t="s">
        <v>702</v>
      </c>
      <c r="GV6" s="93" t="s">
        <v>703</v>
      </c>
      <c r="GW6" s="94" t="s">
        <v>704</v>
      </c>
      <c r="GX6" s="96" t="s">
        <v>705</v>
      </c>
      <c r="GY6" s="1"/>
      <c r="GZ6" s="93" t="s">
        <v>707</v>
      </c>
      <c r="HA6" s="93" t="s">
        <v>708</v>
      </c>
      <c r="HB6" s="93" t="s">
        <v>709</v>
      </c>
      <c r="HC6" s="93" t="s">
        <v>710</v>
      </c>
      <c r="HD6" s="93" t="s">
        <v>711</v>
      </c>
      <c r="HE6" s="93" t="s">
        <v>712</v>
      </c>
      <c r="HF6" s="94" t="s">
        <v>713</v>
      </c>
      <c r="HG6" s="96" t="s">
        <v>714</v>
      </c>
      <c r="HH6" s="1"/>
      <c r="HI6" s="94" t="s">
        <v>1323</v>
      </c>
      <c r="HJ6" s="95" t="s">
        <v>1324</v>
      </c>
      <c r="HK6" s="96" t="s">
        <v>1325</v>
      </c>
    </row>
    <row r="7" spans="1:219" x14ac:dyDescent="0.3">
      <c r="A7" s="1"/>
      <c r="B7" s="97" t="s">
        <v>715</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184.87493000000001</v>
      </c>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9"/>
      <c r="FC7" s="100"/>
      <c r="FD7" s="100"/>
      <c r="FE7" s="101"/>
      <c r="FF7" s="98"/>
      <c r="FG7" s="98"/>
      <c r="FH7" s="98"/>
      <c r="FI7" s="98"/>
      <c r="FJ7" s="98"/>
      <c r="FK7" s="98"/>
      <c r="FL7" s="98"/>
      <c r="FM7" s="99"/>
      <c r="FN7" s="100"/>
      <c r="FO7" s="100"/>
      <c r="FP7" s="101"/>
      <c r="FQ7" s="98"/>
      <c r="FR7" s="99"/>
      <c r="FS7" s="101"/>
      <c r="FT7" s="99"/>
      <c r="FU7" s="100"/>
      <c r="FV7" s="100"/>
      <c r="FW7" s="100"/>
      <c r="FX7" s="101"/>
      <c r="FY7" s="99"/>
      <c r="FZ7" s="101"/>
      <c r="GA7" s="99"/>
      <c r="GB7" s="100"/>
      <c r="GC7" s="100"/>
      <c r="GD7" s="101"/>
      <c r="GE7" s="98"/>
      <c r="GF7" s="98"/>
      <c r="GG7" s="98"/>
      <c r="GH7" s="99"/>
      <c r="GI7" s="100"/>
      <c r="GJ7" s="100"/>
      <c r="GK7" s="100"/>
      <c r="GL7" s="101"/>
      <c r="GM7" s="98"/>
      <c r="GN7" s="99"/>
      <c r="GO7" s="101"/>
      <c r="GP7" s="1"/>
      <c r="GQ7" s="98"/>
      <c r="GR7" s="99"/>
      <c r="GS7" s="101"/>
      <c r="GT7" s="98"/>
      <c r="GU7" s="98"/>
      <c r="GV7" s="98"/>
      <c r="GW7" s="99"/>
      <c r="GX7" s="101"/>
      <c r="GY7" s="1"/>
      <c r="GZ7" s="98"/>
      <c r="HA7" s="98"/>
      <c r="HB7" s="98"/>
      <c r="HC7" s="98"/>
      <c r="HD7" s="98"/>
      <c r="HE7" s="98"/>
      <c r="HF7" s="99"/>
      <c r="HG7" s="101"/>
      <c r="HH7" s="1"/>
      <c r="HI7" s="99">
        <v>2772.2386600000004</v>
      </c>
      <c r="HJ7" s="100">
        <v>2734.9054700000006</v>
      </c>
      <c r="HK7" s="101">
        <v>203.79858000000002</v>
      </c>
    </row>
    <row r="8" spans="1:219" x14ac:dyDescent="0.3">
      <c r="A8" s="1"/>
      <c r="B8" s="97" t="s">
        <v>716</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9"/>
      <c r="FC8" s="100"/>
      <c r="FD8" s="100"/>
      <c r="FE8" s="101"/>
      <c r="FF8" s="98"/>
      <c r="FG8" s="98"/>
      <c r="FH8" s="98"/>
      <c r="FI8" s="98"/>
      <c r="FJ8" s="98"/>
      <c r="FK8" s="98"/>
      <c r="FL8" s="98"/>
      <c r="FM8" s="99"/>
      <c r="FN8" s="100"/>
      <c r="FO8" s="100"/>
      <c r="FP8" s="101"/>
      <c r="FQ8" s="98"/>
      <c r="FR8" s="99"/>
      <c r="FS8" s="101"/>
      <c r="FT8" s="99"/>
      <c r="FU8" s="100"/>
      <c r="FV8" s="100"/>
      <c r="FW8" s="100"/>
      <c r="FX8" s="101"/>
      <c r="FY8" s="99"/>
      <c r="FZ8" s="101"/>
      <c r="GA8" s="99"/>
      <c r="GB8" s="100"/>
      <c r="GC8" s="100"/>
      <c r="GD8" s="101"/>
      <c r="GE8" s="98"/>
      <c r="GF8" s="98"/>
      <c r="GG8" s="98"/>
      <c r="GH8" s="99"/>
      <c r="GI8" s="100"/>
      <c r="GJ8" s="100"/>
      <c r="GK8" s="100"/>
      <c r="GL8" s="101"/>
      <c r="GM8" s="98"/>
      <c r="GN8" s="99"/>
      <c r="GO8" s="101"/>
      <c r="GP8" s="1"/>
      <c r="GQ8" s="98"/>
      <c r="GR8" s="99"/>
      <c r="GS8" s="101"/>
      <c r="GT8" s="98"/>
      <c r="GU8" s="98"/>
      <c r="GV8" s="98"/>
      <c r="GW8" s="99"/>
      <c r="GX8" s="101"/>
      <c r="GY8" s="1"/>
      <c r="GZ8" s="98"/>
      <c r="HA8" s="98"/>
      <c r="HB8" s="98"/>
      <c r="HC8" s="98"/>
      <c r="HD8" s="98"/>
      <c r="HE8" s="98"/>
      <c r="HF8" s="99"/>
      <c r="HG8" s="101"/>
      <c r="HH8" s="1"/>
      <c r="HI8" s="99">
        <v>2772.2386600000004</v>
      </c>
      <c r="HJ8" s="100">
        <v>2734.9054700000006</v>
      </c>
      <c r="HK8" s="101">
        <v>467.54383000000001</v>
      </c>
    </row>
    <row r="9" spans="1:219" x14ac:dyDescent="0.3">
      <c r="A9" s="1"/>
      <c r="B9" s="97" t="s">
        <v>717</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184.87493000000001</v>
      </c>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9"/>
      <c r="FC9" s="100"/>
      <c r="FD9" s="100"/>
      <c r="FE9" s="101"/>
      <c r="FF9" s="98"/>
      <c r="FG9" s="98"/>
      <c r="FH9" s="98"/>
      <c r="FI9" s="98"/>
      <c r="FJ9" s="98"/>
      <c r="FK9" s="98"/>
      <c r="FL9" s="98"/>
      <c r="FM9" s="99"/>
      <c r="FN9" s="100"/>
      <c r="FO9" s="100"/>
      <c r="FP9" s="101"/>
      <c r="FQ9" s="98"/>
      <c r="FR9" s="99"/>
      <c r="FS9" s="101"/>
      <c r="FT9" s="99"/>
      <c r="FU9" s="100"/>
      <c r="FV9" s="100"/>
      <c r="FW9" s="100"/>
      <c r="FX9" s="101"/>
      <c r="FY9" s="99"/>
      <c r="FZ9" s="101"/>
      <c r="GA9" s="99"/>
      <c r="GB9" s="100"/>
      <c r="GC9" s="100"/>
      <c r="GD9" s="101"/>
      <c r="GE9" s="98"/>
      <c r="GF9" s="98"/>
      <c r="GG9" s="98"/>
      <c r="GH9" s="99"/>
      <c r="GI9" s="100"/>
      <c r="GJ9" s="100"/>
      <c r="GK9" s="100"/>
      <c r="GL9" s="101"/>
      <c r="GM9" s="98"/>
      <c r="GN9" s="99"/>
      <c r="GO9" s="101"/>
      <c r="GP9" s="1"/>
      <c r="GQ9" s="98"/>
      <c r="GR9" s="99"/>
      <c r="GS9" s="101"/>
      <c r="GT9" s="98"/>
      <c r="GU9" s="98"/>
      <c r="GV9" s="98"/>
      <c r="GW9" s="99"/>
      <c r="GX9" s="101"/>
      <c r="GY9" s="1"/>
      <c r="GZ9" s="98"/>
      <c r="HA9" s="98"/>
      <c r="HB9" s="98"/>
      <c r="HC9" s="98"/>
      <c r="HD9" s="98"/>
      <c r="HE9" s="98"/>
      <c r="HF9" s="99"/>
      <c r="HG9" s="101"/>
      <c r="HH9" s="1"/>
      <c r="HI9" s="99">
        <v>2772.2386600000004</v>
      </c>
      <c r="HJ9" s="100">
        <v>2734.9054700000006</v>
      </c>
      <c r="HK9" s="101">
        <v>467.54383000000001</v>
      </c>
    </row>
    <row r="10" spans="1:219" x14ac:dyDescent="0.3">
      <c r="A10" s="1"/>
      <c r="B10" s="97" t="s">
        <v>718</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184.87493000000001</v>
      </c>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9"/>
      <c r="FC10" s="100"/>
      <c r="FD10" s="100"/>
      <c r="FE10" s="101"/>
      <c r="FF10" s="98"/>
      <c r="FG10" s="98"/>
      <c r="FH10" s="98"/>
      <c r="FI10" s="98"/>
      <c r="FJ10" s="98"/>
      <c r="FK10" s="98"/>
      <c r="FL10" s="98"/>
      <c r="FM10" s="99"/>
      <c r="FN10" s="100"/>
      <c r="FO10" s="100"/>
      <c r="FP10" s="101"/>
      <c r="FQ10" s="98"/>
      <c r="FR10" s="99"/>
      <c r="FS10" s="101"/>
      <c r="FT10" s="99"/>
      <c r="FU10" s="100"/>
      <c r="FV10" s="100"/>
      <c r="FW10" s="100"/>
      <c r="FX10" s="101"/>
      <c r="FY10" s="99"/>
      <c r="FZ10" s="101"/>
      <c r="GA10" s="99"/>
      <c r="GB10" s="100"/>
      <c r="GC10" s="100"/>
      <c r="GD10" s="101"/>
      <c r="GE10" s="98"/>
      <c r="GF10" s="98"/>
      <c r="GG10" s="98"/>
      <c r="GH10" s="99"/>
      <c r="GI10" s="100"/>
      <c r="GJ10" s="100"/>
      <c r="GK10" s="100"/>
      <c r="GL10" s="101"/>
      <c r="GM10" s="98"/>
      <c r="GN10" s="99"/>
      <c r="GO10" s="101"/>
      <c r="GP10" s="1"/>
      <c r="GQ10" s="98"/>
      <c r="GR10" s="99"/>
      <c r="GS10" s="101"/>
      <c r="GT10" s="98"/>
      <c r="GU10" s="98"/>
      <c r="GV10" s="98"/>
      <c r="GW10" s="99"/>
      <c r="GX10" s="101"/>
      <c r="GY10" s="1"/>
      <c r="GZ10" s="98"/>
      <c r="HA10" s="98"/>
      <c r="HB10" s="98"/>
      <c r="HC10" s="98"/>
      <c r="HD10" s="98"/>
      <c r="HE10" s="98"/>
      <c r="HF10" s="99"/>
      <c r="HG10" s="101"/>
      <c r="HH10" s="1"/>
      <c r="HI10" s="99">
        <v>2772.2386600000004</v>
      </c>
      <c r="HJ10" s="100">
        <v>2734.9054700000006</v>
      </c>
      <c r="HK10" s="101">
        <v>203.79858000000002</v>
      </c>
    </row>
    <row r="11" spans="1:219" x14ac:dyDescent="0.3">
      <c r="A11" s="1"/>
      <c r="B11" s="97" t="s">
        <v>719</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184.87493000000001</v>
      </c>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9"/>
      <c r="FC11" s="100"/>
      <c r="FD11" s="100"/>
      <c r="FE11" s="101"/>
      <c r="FF11" s="98"/>
      <c r="FG11" s="98"/>
      <c r="FH11" s="98"/>
      <c r="FI11" s="98"/>
      <c r="FJ11" s="98"/>
      <c r="FK11" s="98"/>
      <c r="FL11" s="98"/>
      <c r="FM11" s="99"/>
      <c r="FN11" s="100"/>
      <c r="FO11" s="100"/>
      <c r="FP11" s="101"/>
      <c r="FQ11" s="98"/>
      <c r="FR11" s="99"/>
      <c r="FS11" s="101"/>
      <c r="FT11" s="99"/>
      <c r="FU11" s="100"/>
      <c r="FV11" s="100"/>
      <c r="FW11" s="100"/>
      <c r="FX11" s="101"/>
      <c r="FY11" s="99"/>
      <c r="FZ11" s="101"/>
      <c r="GA11" s="99"/>
      <c r="GB11" s="100"/>
      <c r="GC11" s="100"/>
      <c r="GD11" s="101"/>
      <c r="GE11" s="98"/>
      <c r="GF11" s="98"/>
      <c r="GG11" s="98"/>
      <c r="GH11" s="99"/>
      <c r="GI11" s="100"/>
      <c r="GJ11" s="100"/>
      <c r="GK11" s="100"/>
      <c r="GL11" s="101"/>
      <c r="GM11" s="98"/>
      <c r="GN11" s="99"/>
      <c r="GO11" s="101"/>
      <c r="GP11" s="1"/>
      <c r="GQ11" s="98"/>
      <c r="GR11" s="99"/>
      <c r="GS11" s="101"/>
      <c r="GT11" s="98"/>
      <c r="GU11" s="98"/>
      <c r="GV11" s="98"/>
      <c r="GW11" s="99"/>
      <c r="GX11" s="101"/>
      <c r="GY11" s="1"/>
      <c r="GZ11" s="98"/>
      <c r="HA11" s="98"/>
      <c r="HB11" s="98"/>
      <c r="HC11" s="98"/>
      <c r="HD11" s="98"/>
      <c r="HE11" s="98"/>
      <c r="HF11" s="99"/>
      <c r="HG11" s="101"/>
      <c r="HH11" s="1"/>
      <c r="HI11" s="99">
        <v>2772.2386600000004</v>
      </c>
      <c r="HJ11" s="100">
        <v>2734.9054700000006</v>
      </c>
      <c r="HK11" s="101">
        <v>467.54383000000001</v>
      </c>
    </row>
    <row r="12" spans="1:219" x14ac:dyDescent="0.3">
      <c r="A12" s="1"/>
      <c r="B12" s="97" t="s">
        <v>720</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184.87493000000001</v>
      </c>
      <c r="BL12" s="101"/>
      <c r="BM12" s="99">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9"/>
      <c r="FC12" s="100"/>
      <c r="FD12" s="100"/>
      <c r="FE12" s="101"/>
      <c r="FF12" s="98"/>
      <c r="FG12" s="98"/>
      <c r="FH12" s="98"/>
      <c r="FI12" s="98"/>
      <c r="FJ12" s="98"/>
      <c r="FK12" s="98"/>
      <c r="FL12" s="98"/>
      <c r="FM12" s="99"/>
      <c r="FN12" s="100"/>
      <c r="FO12" s="100"/>
      <c r="FP12" s="101"/>
      <c r="FQ12" s="98"/>
      <c r="FR12" s="99"/>
      <c r="FS12" s="101"/>
      <c r="FT12" s="99"/>
      <c r="FU12" s="100"/>
      <c r="FV12" s="100"/>
      <c r="FW12" s="100"/>
      <c r="FX12" s="101"/>
      <c r="FY12" s="99"/>
      <c r="FZ12" s="101"/>
      <c r="GA12" s="99"/>
      <c r="GB12" s="100"/>
      <c r="GC12" s="100"/>
      <c r="GD12" s="101"/>
      <c r="GE12" s="98"/>
      <c r="GF12" s="98"/>
      <c r="GG12" s="98"/>
      <c r="GH12" s="99"/>
      <c r="GI12" s="100"/>
      <c r="GJ12" s="100"/>
      <c r="GK12" s="100"/>
      <c r="GL12" s="101"/>
      <c r="GM12" s="98"/>
      <c r="GN12" s="99"/>
      <c r="GO12" s="101"/>
      <c r="GP12" s="1"/>
      <c r="GQ12" s="98"/>
      <c r="GR12" s="99"/>
      <c r="GS12" s="101"/>
      <c r="GT12" s="98"/>
      <c r="GU12" s="98"/>
      <c r="GV12" s="98"/>
      <c r="GW12" s="99"/>
      <c r="GX12" s="101"/>
      <c r="GY12" s="1"/>
      <c r="GZ12" s="98"/>
      <c r="HA12" s="98"/>
      <c r="HB12" s="98"/>
      <c r="HC12" s="98"/>
      <c r="HD12" s="98"/>
      <c r="HE12" s="98"/>
      <c r="HF12" s="99"/>
      <c r="HG12" s="101"/>
      <c r="HH12" s="1"/>
      <c r="HI12" s="99">
        <v>2772.2386600000004</v>
      </c>
      <c r="HJ12" s="100">
        <v>2734.9054700000006</v>
      </c>
      <c r="HK12" s="101">
        <v>467.54383000000001</v>
      </c>
    </row>
    <row r="13" spans="1:219" x14ac:dyDescent="0.3">
      <c r="A13" s="1"/>
      <c r="B13" s="97" t="s">
        <v>721</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184.87493000000001</v>
      </c>
      <c r="BL13" s="101"/>
      <c r="BM13" s="99">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9"/>
      <c r="FC13" s="100"/>
      <c r="FD13" s="100"/>
      <c r="FE13" s="101"/>
      <c r="FF13" s="98"/>
      <c r="FG13" s="98"/>
      <c r="FH13" s="98"/>
      <c r="FI13" s="98"/>
      <c r="FJ13" s="98"/>
      <c r="FK13" s="98"/>
      <c r="FL13" s="98"/>
      <c r="FM13" s="99"/>
      <c r="FN13" s="100"/>
      <c r="FO13" s="100"/>
      <c r="FP13" s="101"/>
      <c r="FQ13" s="98"/>
      <c r="FR13" s="99"/>
      <c r="FS13" s="101"/>
      <c r="FT13" s="99"/>
      <c r="FU13" s="100"/>
      <c r="FV13" s="100"/>
      <c r="FW13" s="100"/>
      <c r="FX13" s="101"/>
      <c r="FY13" s="99"/>
      <c r="FZ13" s="101"/>
      <c r="GA13" s="99"/>
      <c r="GB13" s="100"/>
      <c r="GC13" s="100"/>
      <c r="GD13" s="101"/>
      <c r="GE13" s="98"/>
      <c r="GF13" s="98"/>
      <c r="GG13" s="98"/>
      <c r="GH13" s="99"/>
      <c r="GI13" s="100"/>
      <c r="GJ13" s="100"/>
      <c r="GK13" s="100"/>
      <c r="GL13" s="101"/>
      <c r="GM13" s="98"/>
      <c r="GN13" s="99"/>
      <c r="GO13" s="101"/>
      <c r="GP13" s="1"/>
      <c r="GQ13" s="98"/>
      <c r="GR13" s="99"/>
      <c r="GS13" s="101"/>
      <c r="GT13" s="98"/>
      <c r="GU13" s="98"/>
      <c r="GV13" s="98"/>
      <c r="GW13" s="99"/>
      <c r="GX13" s="101"/>
      <c r="GY13" s="1"/>
      <c r="GZ13" s="98"/>
      <c r="HA13" s="98"/>
      <c r="HB13" s="98"/>
      <c r="HC13" s="98"/>
      <c r="HD13" s="98"/>
      <c r="HE13" s="98"/>
      <c r="HF13" s="99"/>
      <c r="HG13" s="101"/>
      <c r="HH13" s="1"/>
      <c r="HI13" s="99">
        <v>2772.2386600000004</v>
      </c>
      <c r="HJ13" s="100">
        <v>2734.9054700000006</v>
      </c>
      <c r="HK13" s="101">
        <v>467.19692000000003</v>
      </c>
    </row>
    <row r="14" spans="1:219" x14ac:dyDescent="0.3">
      <c r="A14" s="1"/>
      <c r="B14" s="97" t="s">
        <v>722</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184.87493000000001</v>
      </c>
      <c r="BL14" s="101"/>
      <c r="BM14" s="99">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9"/>
      <c r="FC14" s="100"/>
      <c r="FD14" s="100"/>
      <c r="FE14" s="101"/>
      <c r="FF14" s="98"/>
      <c r="FG14" s="98"/>
      <c r="FH14" s="98"/>
      <c r="FI14" s="98"/>
      <c r="FJ14" s="98"/>
      <c r="FK14" s="98"/>
      <c r="FL14" s="98"/>
      <c r="FM14" s="99"/>
      <c r="FN14" s="100"/>
      <c r="FO14" s="100"/>
      <c r="FP14" s="101"/>
      <c r="FQ14" s="98"/>
      <c r="FR14" s="99"/>
      <c r="FS14" s="101"/>
      <c r="FT14" s="99"/>
      <c r="FU14" s="100"/>
      <c r="FV14" s="100"/>
      <c r="FW14" s="100"/>
      <c r="FX14" s="101"/>
      <c r="FY14" s="99"/>
      <c r="FZ14" s="101"/>
      <c r="GA14" s="99"/>
      <c r="GB14" s="100"/>
      <c r="GC14" s="100"/>
      <c r="GD14" s="101"/>
      <c r="GE14" s="98"/>
      <c r="GF14" s="98"/>
      <c r="GG14" s="98"/>
      <c r="GH14" s="99"/>
      <c r="GI14" s="100"/>
      <c r="GJ14" s="100"/>
      <c r="GK14" s="100"/>
      <c r="GL14" s="101"/>
      <c r="GM14" s="98"/>
      <c r="GN14" s="99"/>
      <c r="GO14" s="101"/>
      <c r="GP14" s="1"/>
      <c r="GQ14" s="98"/>
      <c r="GR14" s="99"/>
      <c r="GS14" s="101"/>
      <c r="GT14" s="98"/>
      <c r="GU14" s="98"/>
      <c r="GV14" s="98"/>
      <c r="GW14" s="99"/>
      <c r="GX14" s="101"/>
      <c r="GY14" s="1"/>
      <c r="GZ14" s="98"/>
      <c r="HA14" s="98"/>
      <c r="HB14" s="98"/>
      <c r="HC14" s="98"/>
      <c r="HD14" s="98"/>
      <c r="HE14" s="98"/>
      <c r="HF14" s="99"/>
      <c r="HG14" s="101"/>
      <c r="HH14" s="1"/>
      <c r="HI14" s="99">
        <v>2772.2386600000004</v>
      </c>
      <c r="HJ14" s="100">
        <v>2734.9054700000006</v>
      </c>
      <c r="HK14" s="101">
        <v>467.19692000000003</v>
      </c>
    </row>
    <row r="15" spans="1:219" x14ac:dyDescent="0.3">
      <c r="A15" s="1"/>
      <c r="B15" s="97" t="s">
        <v>723</v>
      </c>
      <c r="C15" s="98"/>
      <c r="D15" s="99"/>
      <c r="E15" s="100"/>
      <c r="F15" s="100">
        <v>8.8258700000000001</v>
      </c>
      <c r="G15" s="101">
        <v>8.5166900000000005</v>
      </c>
      <c r="H15" s="99"/>
      <c r="I15" s="101"/>
      <c r="J15" s="99"/>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184.87493000000001</v>
      </c>
      <c r="BL15" s="101"/>
      <c r="BM15" s="99">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9"/>
      <c r="FC15" s="100"/>
      <c r="FD15" s="100"/>
      <c r="FE15" s="101"/>
      <c r="FF15" s="98"/>
      <c r="FG15" s="98"/>
      <c r="FH15" s="98"/>
      <c r="FI15" s="98"/>
      <c r="FJ15" s="98"/>
      <c r="FK15" s="98"/>
      <c r="FL15" s="98"/>
      <c r="FM15" s="99"/>
      <c r="FN15" s="100"/>
      <c r="FO15" s="100"/>
      <c r="FP15" s="101"/>
      <c r="FQ15" s="98"/>
      <c r="FR15" s="99"/>
      <c r="FS15" s="101"/>
      <c r="FT15" s="99"/>
      <c r="FU15" s="100"/>
      <c r="FV15" s="100"/>
      <c r="FW15" s="100"/>
      <c r="FX15" s="101"/>
      <c r="FY15" s="99"/>
      <c r="FZ15" s="101"/>
      <c r="GA15" s="99"/>
      <c r="GB15" s="100"/>
      <c r="GC15" s="100"/>
      <c r="GD15" s="101"/>
      <c r="GE15" s="98"/>
      <c r="GF15" s="98"/>
      <c r="GG15" s="98"/>
      <c r="GH15" s="99"/>
      <c r="GI15" s="100"/>
      <c r="GJ15" s="100"/>
      <c r="GK15" s="100"/>
      <c r="GL15" s="101"/>
      <c r="GM15" s="98"/>
      <c r="GN15" s="99"/>
      <c r="GO15" s="101"/>
      <c r="GP15" s="1"/>
      <c r="GQ15" s="98"/>
      <c r="GR15" s="99"/>
      <c r="GS15" s="101"/>
      <c r="GT15" s="98"/>
      <c r="GU15" s="98"/>
      <c r="GV15" s="98"/>
      <c r="GW15" s="99"/>
      <c r="GX15" s="101"/>
      <c r="GY15" s="1"/>
      <c r="GZ15" s="98"/>
      <c r="HA15" s="98"/>
      <c r="HB15" s="98"/>
      <c r="HC15" s="98"/>
      <c r="HD15" s="98"/>
      <c r="HE15" s="98"/>
      <c r="HF15" s="99"/>
      <c r="HG15" s="101"/>
      <c r="HH15" s="1"/>
      <c r="HI15" s="99">
        <v>2772.2386600000004</v>
      </c>
      <c r="HJ15" s="100">
        <v>2734.9054700000006</v>
      </c>
      <c r="HK15" s="101">
        <v>467.19692000000003</v>
      </c>
    </row>
    <row r="16" spans="1:219" x14ac:dyDescent="0.3">
      <c r="A16" s="1"/>
      <c r="B16" s="97" t="s">
        <v>724</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c r="BM16" s="99">
        <v>167.61232000000001</v>
      </c>
      <c r="BN16" s="100">
        <v>166.56063</v>
      </c>
      <c r="BO16" s="100">
        <v>168.58996999999999</v>
      </c>
      <c r="BP16" s="100"/>
      <c r="BQ16" s="100"/>
      <c r="BR16" s="100"/>
      <c r="BS16" s="100"/>
      <c r="BT16" s="100">
        <v>288.99430999999998</v>
      </c>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9"/>
      <c r="FC16" s="100"/>
      <c r="FD16" s="100"/>
      <c r="FE16" s="101"/>
      <c r="FF16" s="98"/>
      <c r="FG16" s="98"/>
      <c r="FH16" s="98"/>
      <c r="FI16" s="98"/>
      <c r="FJ16" s="98"/>
      <c r="FK16" s="98"/>
      <c r="FL16" s="98"/>
      <c r="FM16" s="99"/>
      <c r="FN16" s="100"/>
      <c r="FO16" s="100"/>
      <c r="FP16" s="101"/>
      <c r="FQ16" s="98"/>
      <c r="FR16" s="99"/>
      <c r="FS16" s="101"/>
      <c r="FT16" s="99"/>
      <c r="FU16" s="100"/>
      <c r="FV16" s="100"/>
      <c r="FW16" s="100"/>
      <c r="FX16" s="101"/>
      <c r="FY16" s="99"/>
      <c r="FZ16" s="101"/>
      <c r="GA16" s="99"/>
      <c r="GB16" s="100"/>
      <c r="GC16" s="100"/>
      <c r="GD16" s="101"/>
      <c r="GE16" s="98"/>
      <c r="GF16" s="98"/>
      <c r="GG16" s="98"/>
      <c r="GH16" s="99"/>
      <c r="GI16" s="100"/>
      <c r="GJ16" s="100"/>
      <c r="GK16" s="100"/>
      <c r="GL16" s="101"/>
      <c r="GM16" s="98"/>
      <c r="GN16" s="99"/>
      <c r="GO16" s="101"/>
      <c r="GP16" s="1"/>
      <c r="GQ16" s="98"/>
      <c r="GR16" s="99"/>
      <c r="GS16" s="101"/>
      <c r="GT16" s="98"/>
      <c r="GU16" s="98"/>
      <c r="GV16" s="98"/>
      <c r="GW16" s="99"/>
      <c r="GX16" s="101"/>
      <c r="GY16" s="1"/>
      <c r="GZ16" s="98"/>
      <c r="HA16" s="98"/>
      <c r="HB16" s="98"/>
      <c r="HC16" s="98"/>
      <c r="HD16" s="98"/>
      <c r="HE16" s="98"/>
      <c r="HF16" s="99"/>
      <c r="HG16" s="101"/>
      <c r="HH16" s="1"/>
      <c r="HI16" s="99">
        <v>2772.2386600000004</v>
      </c>
      <c r="HJ16" s="100">
        <v>2734.9054700000006</v>
      </c>
      <c r="HK16" s="101">
        <v>467.19692000000003</v>
      </c>
    </row>
    <row r="17" spans="1:219" x14ac:dyDescent="0.3">
      <c r="A17" s="1"/>
      <c r="B17" s="97" t="s">
        <v>725</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c r="BM17" s="99">
        <v>167.61232000000001</v>
      </c>
      <c r="BN17" s="100">
        <v>166.56063</v>
      </c>
      <c r="BO17" s="100">
        <v>168.58996999999999</v>
      </c>
      <c r="BP17" s="100"/>
      <c r="BQ17" s="100"/>
      <c r="BR17" s="100"/>
      <c r="BS17" s="100"/>
      <c r="BT17" s="100">
        <v>288.99430999999998</v>
      </c>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9"/>
      <c r="FC17" s="100"/>
      <c r="FD17" s="100"/>
      <c r="FE17" s="101"/>
      <c r="FF17" s="98"/>
      <c r="FG17" s="98"/>
      <c r="FH17" s="98"/>
      <c r="FI17" s="98"/>
      <c r="FJ17" s="98"/>
      <c r="FK17" s="98"/>
      <c r="FL17" s="98"/>
      <c r="FM17" s="99"/>
      <c r="FN17" s="100"/>
      <c r="FO17" s="100"/>
      <c r="FP17" s="101"/>
      <c r="FQ17" s="98"/>
      <c r="FR17" s="99"/>
      <c r="FS17" s="101"/>
      <c r="FT17" s="99"/>
      <c r="FU17" s="100"/>
      <c r="FV17" s="100"/>
      <c r="FW17" s="100"/>
      <c r="FX17" s="101"/>
      <c r="FY17" s="99"/>
      <c r="FZ17" s="101"/>
      <c r="GA17" s="99"/>
      <c r="GB17" s="100"/>
      <c r="GC17" s="100"/>
      <c r="GD17" s="101"/>
      <c r="GE17" s="98"/>
      <c r="GF17" s="98"/>
      <c r="GG17" s="98"/>
      <c r="GH17" s="99"/>
      <c r="GI17" s="100"/>
      <c r="GJ17" s="100"/>
      <c r="GK17" s="100"/>
      <c r="GL17" s="101"/>
      <c r="GM17" s="98"/>
      <c r="GN17" s="99"/>
      <c r="GO17" s="101"/>
      <c r="GP17" s="1"/>
      <c r="GQ17" s="98"/>
      <c r="GR17" s="99"/>
      <c r="GS17" s="101"/>
      <c r="GT17" s="98"/>
      <c r="GU17" s="98"/>
      <c r="GV17" s="98"/>
      <c r="GW17" s="99"/>
      <c r="GX17" s="101"/>
      <c r="GY17" s="1"/>
      <c r="GZ17" s="98"/>
      <c r="HA17" s="98"/>
      <c r="HB17" s="98"/>
      <c r="HC17" s="98"/>
      <c r="HD17" s="98"/>
      <c r="HE17" s="98"/>
      <c r="HF17" s="99"/>
      <c r="HG17" s="101"/>
      <c r="HH17" s="1"/>
      <c r="HI17" s="99">
        <v>2963.4348700000005</v>
      </c>
      <c r="HJ17" s="100">
        <v>2926.1016800000007</v>
      </c>
      <c r="HK17" s="101">
        <v>467.19692000000003</v>
      </c>
    </row>
    <row r="18" spans="1:219" x14ac:dyDescent="0.3">
      <c r="A18" s="1"/>
      <c r="B18" s="97" t="s">
        <v>726</v>
      </c>
      <c r="C18" s="98"/>
      <c r="D18" s="99"/>
      <c r="E18" s="100"/>
      <c r="F18" s="100">
        <v>8.8258700000000001</v>
      </c>
      <c r="G18" s="101">
        <v>8.5166900000000005</v>
      </c>
      <c r="H18" s="99"/>
      <c r="I18" s="101"/>
      <c r="J18" s="99"/>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c r="BM18" s="99">
        <v>167.61232000000001</v>
      </c>
      <c r="BN18" s="100">
        <v>166.56063</v>
      </c>
      <c r="BO18" s="100">
        <v>168.58996999999999</v>
      </c>
      <c r="BP18" s="100"/>
      <c r="BQ18" s="100"/>
      <c r="BR18" s="100"/>
      <c r="BS18" s="100"/>
      <c r="BT18" s="100">
        <v>288.99430999999998</v>
      </c>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9"/>
      <c r="FC18" s="100"/>
      <c r="FD18" s="100"/>
      <c r="FE18" s="101"/>
      <c r="FF18" s="98"/>
      <c r="FG18" s="98"/>
      <c r="FH18" s="98"/>
      <c r="FI18" s="98"/>
      <c r="FJ18" s="98"/>
      <c r="FK18" s="98"/>
      <c r="FL18" s="98"/>
      <c r="FM18" s="99"/>
      <c r="FN18" s="100"/>
      <c r="FO18" s="100"/>
      <c r="FP18" s="101"/>
      <c r="FQ18" s="98"/>
      <c r="FR18" s="99"/>
      <c r="FS18" s="101"/>
      <c r="FT18" s="99"/>
      <c r="FU18" s="100"/>
      <c r="FV18" s="100"/>
      <c r="FW18" s="100"/>
      <c r="FX18" s="101"/>
      <c r="FY18" s="99"/>
      <c r="FZ18" s="101"/>
      <c r="GA18" s="99"/>
      <c r="GB18" s="100"/>
      <c r="GC18" s="100"/>
      <c r="GD18" s="101"/>
      <c r="GE18" s="98"/>
      <c r="GF18" s="98"/>
      <c r="GG18" s="98"/>
      <c r="GH18" s="99"/>
      <c r="GI18" s="100"/>
      <c r="GJ18" s="100"/>
      <c r="GK18" s="100"/>
      <c r="GL18" s="101"/>
      <c r="GM18" s="98"/>
      <c r="GN18" s="99"/>
      <c r="GO18" s="101"/>
      <c r="GP18" s="1"/>
      <c r="GQ18" s="98"/>
      <c r="GR18" s="99"/>
      <c r="GS18" s="101"/>
      <c r="GT18" s="98"/>
      <c r="GU18" s="98"/>
      <c r="GV18" s="98"/>
      <c r="GW18" s="99"/>
      <c r="GX18" s="101"/>
      <c r="GY18" s="1"/>
      <c r="GZ18" s="98"/>
      <c r="HA18" s="98"/>
      <c r="HB18" s="98"/>
      <c r="HC18" s="98"/>
      <c r="HD18" s="98"/>
      <c r="HE18" s="98"/>
      <c r="HF18" s="99"/>
      <c r="HG18" s="101"/>
      <c r="HH18" s="1"/>
      <c r="HI18" s="99">
        <v>2963.4348700000005</v>
      </c>
      <c r="HJ18" s="100">
        <v>2926.1016800000007</v>
      </c>
      <c r="HK18" s="101">
        <v>467.19692000000003</v>
      </c>
    </row>
    <row r="19" spans="1:219" x14ac:dyDescent="0.3">
      <c r="A19" s="1"/>
      <c r="B19" s="97" t="s">
        <v>727</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c r="BM19" s="99">
        <v>167.61232000000001</v>
      </c>
      <c r="BN19" s="100">
        <v>166.56063</v>
      </c>
      <c r="BO19" s="100">
        <v>168.58996999999999</v>
      </c>
      <c r="BP19" s="100"/>
      <c r="BQ19" s="100"/>
      <c r="BR19" s="100"/>
      <c r="BS19" s="100"/>
      <c r="BT19" s="100">
        <v>288.99430999999998</v>
      </c>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9"/>
      <c r="FC19" s="100"/>
      <c r="FD19" s="100"/>
      <c r="FE19" s="101"/>
      <c r="FF19" s="98"/>
      <c r="FG19" s="98"/>
      <c r="FH19" s="98"/>
      <c r="FI19" s="98"/>
      <c r="FJ19" s="98"/>
      <c r="FK19" s="98"/>
      <c r="FL19" s="98"/>
      <c r="FM19" s="99"/>
      <c r="FN19" s="100"/>
      <c r="FO19" s="100"/>
      <c r="FP19" s="101"/>
      <c r="FQ19" s="98"/>
      <c r="FR19" s="99"/>
      <c r="FS19" s="101"/>
      <c r="FT19" s="99"/>
      <c r="FU19" s="100"/>
      <c r="FV19" s="100"/>
      <c r="FW19" s="100"/>
      <c r="FX19" s="101"/>
      <c r="FY19" s="99"/>
      <c r="FZ19" s="101"/>
      <c r="GA19" s="99"/>
      <c r="GB19" s="100"/>
      <c r="GC19" s="100"/>
      <c r="GD19" s="101"/>
      <c r="GE19" s="98"/>
      <c r="GF19" s="98"/>
      <c r="GG19" s="98"/>
      <c r="GH19" s="99"/>
      <c r="GI19" s="100"/>
      <c r="GJ19" s="100"/>
      <c r="GK19" s="100"/>
      <c r="GL19" s="101"/>
      <c r="GM19" s="98"/>
      <c r="GN19" s="99"/>
      <c r="GO19" s="101"/>
      <c r="GP19" s="1"/>
      <c r="GQ19" s="98"/>
      <c r="GR19" s="99"/>
      <c r="GS19" s="101"/>
      <c r="GT19" s="98"/>
      <c r="GU19" s="98"/>
      <c r="GV19" s="98"/>
      <c r="GW19" s="99"/>
      <c r="GX19" s="101"/>
      <c r="GY19" s="1"/>
      <c r="GZ19" s="98"/>
      <c r="HA19" s="98"/>
      <c r="HB19" s="98"/>
      <c r="HC19" s="98"/>
      <c r="HD19" s="98"/>
      <c r="HE19" s="98"/>
      <c r="HF19" s="99"/>
      <c r="HG19" s="101"/>
      <c r="HH19" s="1"/>
      <c r="HI19" s="99">
        <v>3252.4291800000005</v>
      </c>
      <c r="HJ19" s="100">
        <v>3215.0959900000007</v>
      </c>
      <c r="HK19" s="101">
        <v>467.54383000000001</v>
      </c>
    </row>
    <row r="20" spans="1:219" x14ac:dyDescent="0.3">
      <c r="A20" s="1"/>
      <c r="B20" s="97" t="s">
        <v>728</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c r="BM20" s="99">
        <v>167.61232000000001</v>
      </c>
      <c r="BN20" s="100">
        <v>166.56063</v>
      </c>
      <c r="BO20" s="100">
        <v>168.58996999999999</v>
      </c>
      <c r="BP20" s="100"/>
      <c r="BQ20" s="100"/>
      <c r="BR20" s="100"/>
      <c r="BS20" s="100"/>
      <c r="BT20" s="100">
        <v>288.99430999999998</v>
      </c>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9"/>
      <c r="FC20" s="100"/>
      <c r="FD20" s="100"/>
      <c r="FE20" s="101"/>
      <c r="FF20" s="98"/>
      <c r="FG20" s="98"/>
      <c r="FH20" s="98"/>
      <c r="FI20" s="98"/>
      <c r="FJ20" s="98"/>
      <c r="FK20" s="98"/>
      <c r="FL20" s="98"/>
      <c r="FM20" s="99"/>
      <c r="FN20" s="100"/>
      <c r="FO20" s="100"/>
      <c r="FP20" s="101"/>
      <c r="FQ20" s="98"/>
      <c r="FR20" s="99"/>
      <c r="FS20" s="101"/>
      <c r="FT20" s="99"/>
      <c r="FU20" s="100"/>
      <c r="FV20" s="100"/>
      <c r="FW20" s="100"/>
      <c r="FX20" s="101"/>
      <c r="FY20" s="99"/>
      <c r="FZ20" s="101"/>
      <c r="GA20" s="99"/>
      <c r="GB20" s="100"/>
      <c r="GC20" s="100"/>
      <c r="GD20" s="101"/>
      <c r="GE20" s="98"/>
      <c r="GF20" s="98"/>
      <c r="GG20" s="98"/>
      <c r="GH20" s="99"/>
      <c r="GI20" s="100"/>
      <c r="GJ20" s="100"/>
      <c r="GK20" s="100"/>
      <c r="GL20" s="101"/>
      <c r="GM20" s="98"/>
      <c r="GN20" s="99"/>
      <c r="GO20" s="101"/>
      <c r="GP20" s="1"/>
      <c r="GQ20" s="98"/>
      <c r="GR20" s="99"/>
      <c r="GS20" s="101"/>
      <c r="GT20" s="98"/>
      <c r="GU20" s="98"/>
      <c r="GV20" s="98"/>
      <c r="GW20" s="99"/>
      <c r="GX20" s="101"/>
      <c r="GY20" s="1"/>
      <c r="GZ20" s="98"/>
      <c r="HA20" s="98"/>
      <c r="HB20" s="98"/>
      <c r="HC20" s="98"/>
      <c r="HD20" s="98"/>
      <c r="HE20" s="98"/>
      <c r="HF20" s="99"/>
      <c r="HG20" s="101"/>
      <c r="HH20" s="1"/>
      <c r="HI20" s="99">
        <v>3252.4291800000005</v>
      </c>
      <c r="HJ20" s="100">
        <v>3215.0959900000007</v>
      </c>
      <c r="HK20" s="101">
        <v>467.54383000000001</v>
      </c>
    </row>
    <row r="21" spans="1:219" x14ac:dyDescent="0.3">
      <c r="A21" s="1"/>
      <c r="B21" s="97" t="s">
        <v>729</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c r="BM21" s="99">
        <v>167.61232000000001</v>
      </c>
      <c r="BN21" s="100">
        <v>166.56063</v>
      </c>
      <c r="BO21" s="100">
        <v>168.58996999999999</v>
      </c>
      <c r="BP21" s="100"/>
      <c r="BQ21" s="100"/>
      <c r="BR21" s="100"/>
      <c r="BS21" s="100"/>
      <c r="BT21" s="100">
        <v>288.99430999999998</v>
      </c>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9"/>
      <c r="FC21" s="100"/>
      <c r="FD21" s="100"/>
      <c r="FE21" s="101"/>
      <c r="FF21" s="98"/>
      <c r="FG21" s="98"/>
      <c r="FH21" s="98"/>
      <c r="FI21" s="98"/>
      <c r="FJ21" s="98"/>
      <c r="FK21" s="98"/>
      <c r="FL21" s="98"/>
      <c r="FM21" s="99"/>
      <c r="FN21" s="100"/>
      <c r="FO21" s="100"/>
      <c r="FP21" s="101"/>
      <c r="FQ21" s="98"/>
      <c r="FR21" s="99"/>
      <c r="FS21" s="101"/>
      <c r="FT21" s="99"/>
      <c r="FU21" s="100"/>
      <c r="FV21" s="100"/>
      <c r="FW21" s="100"/>
      <c r="FX21" s="101"/>
      <c r="FY21" s="99"/>
      <c r="FZ21" s="101"/>
      <c r="GA21" s="99"/>
      <c r="GB21" s="100"/>
      <c r="GC21" s="100"/>
      <c r="GD21" s="101"/>
      <c r="GE21" s="98"/>
      <c r="GF21" s="98"/>
      <c r="GG21" s="98"/>
      <c r="GH21" s="99"/>
      <c r="GI21" s="100"/>
      <c r="GJ21" s="100"/>
      <c r="GK21" s="100"/>
      <c r="GL21" s="101"/>
      <c r="GM21" s="98"/>
      <c r="GN21" s="99"/>
      <c r="GO21" s="101"/>
      <c r="GP21" s="1"/>
      <c r="GQ21" s="98"/>
      <c r="GR21" s="99"/>
      <c r="GS21" s="101"/>
      <c r="GT21" s="98"/>
      <c r="GU21" s="98"/>
      <c r="GV21" s="98"/>
      <c r="GW21" s="99"/>
      <c r="GX21" s="101"/>
      <c r="GY21" s="1"/>
      <c r="GZ21" s="98"/>
      <c r="HA21" s="98"/>
      <c r="HB21" s="98"/>
      <c r="HC21" s="98"/>
      <c r="HD21" s="98"/>
      <c r="HE21" s="98"/>
      <c r="HF21" s="99"/>
      <c r="HG21" s="101"/>
      <c r="HH21" s="1"/>
      <c r="HI21" s="99">
        <v>3252.4291800000005</v>
      </c>
      <c r="HJ21" s="100">
        <v>3215.0959900000007</v>
      </c>
      <c r="HK21" s="101">
        <v>467.54383000000001</v>
      </c>
    </row>
    <row r="22" spans="1:219" x14ac:dyDescent="0.3">
      <c r="A22" s="1"/>
      <c r="B22" s="97" t="s">
        <v>730</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c r="BM22" s="99">
        <v>167.61232000000001</v>
      </c>
      <c r="BN22" s="100">
        <v>166.56063</v>
      </c>
      <c r="BO22" s="100">
        <v>168.58996999999999</v>
      </c>
      <c r="BP22" s="100"/>
      <c r="BQ22" s="100"/>
      <c r="BR22" s="100"/>
      <c r="BS22" s="100"/>
      <c r="BT22" s="100">
        <v>288.99430999999998</v>
      </c>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9"/>
      <c r="FC22" s="100"/>
      <c r="FD22" s="100"/>
      <c r="FE22" s="101"/>
      <c r="FF22" s="98"/>
      <c r="FG22" s="98"/>
      <c r="FH22" s="98"/>
      <c r="FI22" s="98"/>
      <c r="FJ22" s="98"/>
      <c r="FK22" s="98"/>
      <c r="FL22" s="98"/>
      <c r="FM22" s="99"/>
      <c r="FN22" s="100"/>
      <c r="FO22" s="100"/>
      <c r="FP22" s="101"/>
      <c r="FQ22" s="98"/>
      <c r="FR22" s="99"/>
      <c r="FS22" s="101"/>
      <c r="FT22" s="99"/>
      <c r="FU22" s="100"/>
      <c r="FV22" s="100"/>
      <c r="FW22" s="100"/>
      <c r="FX22" s="101"/>
      <c r="FY22" s="99"/>
      <c r="FZ22" s="101"/>
      <c r="GA22" s="99"/>
      <c r="GB22" s="100"/>
      <c r="GC22" s="100"/>
      <c r="GD22" s="101"/>
      <c r="GE22" s="98"/>
      <c r="GF22" s="98"/>
      <c r="GG22" s="98"/>
      <c r="GH22" s="99"/>
      <c r="GI22" s="100"/>
      <c r="GJ22" s="100"/>
      <c r="GK22" s="100"/>
      <c r="GL22" s="101"/>
      <c r="GM22" s="98"/>
      <c r="GN22" s="99"/>
      <c r="GO22" s="101"/>
      <c r="GP22" s="1"/>
      <c r="GQ22" s="98"/>
      <c r="GR22" s="99"/>
      <c r="GS22" s="101"/>
      <c r="GT22" s="98"/>
      <c r="GU22" s="98"/>
      <c r="GV22" s="98"/>
      <c r="GW22" s="99"/>
      <c r="GX22" s="101"/>
      <c r="GY22" s="1"/>
      <c r="GZ22" s="98"/>
      <c r="HA22" s="98"/>
      <c r="HB22" s="98"/>
      <c r="HC22" s="98"/>
      <c r="HD22" s="98"/>
      <c r="HE22" s="98"/>
      <c r="HF22" s="99"/>
      <c r="HG22" s="101"/>
      <c r="HH22" s="1"/>
      <c r="HI22" s="99">
        <v>3252.4291800000005</v>
      </c>
      <c r="HJ22" s="100">
        <v>3215.0959900000007</v>
      </c>
      <c r="HK22" s="101">
        <v>467.54383000000001</v>
      </c>
    </row>
    <row r="23" spans="1:219" x14ac:dyDescent="0.3">
      <c r="A23" s="1"/>
      <c r="B23" s="97" t="s">
        <v>731</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c r="BM23" s="99">
        <v>167.61232000000001</v>
      </c>
      <c r="BN23" s="100">
        <v>166.56063</v>
      </c>
      <c r="BO23" s="100">
        <v>168.58996999999999</v>
      </c>
      <c r="BP23" s="100"/>
      <c r="BQ23" s="100"/>
      <c r="BR23" s="100"/>
      <c r="BS23" s="100"/>
      <c r="BT23" s="100">
        <v>288.99430999999998</v>
      </c>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9"/>
      <c r="FC23" s="100"/>
      <c r="FD23" s="100"/>
      <c r="FE23" s="101"/>
      <c r="FF23" s="98"/>
      <c r="FG23" s="98"/>
      <c r="FH23" s="98"/>
      <c r="FI23" s="98"/>
      <c r="FJ23" s="98"/>
      <c r="FK23" s="98"/>
      <c r="FL23" s="98"/>
      <c r="FM23" s="99"/>
      <c r="FN23" s="100"/>
      <c r="FO23" s="100"/>
      <c r="FP23" s="101"/>
      <c r="FQ23" s="98"/>
      <c r="FR23" s="99"/>
      <c r="FS23" s="101"/>
      <c r="FT23" s="99"/>
      <c r="FU23" s="100"/>
      <c r="FV23" s="100"/>
      <c r="FW23" s="100"/>
      <c r="FX23" s="101"/>
      <c r="FY23" s="99"/>
      <c r="FZ23" s="101"/>
      <c r="GA23" s="99"/>
      <c r="GB23" s="100"/>
      <c r="GC23" s="100"/>
      <c r="GD23" s="101"/>
      <c r="GE23" s="98"/>
      <c r="GF23" s="98"/>
      <c r="GG23" s="98"/>
      <c r="GH23" s="99"/>
      <c r="GI23" s="100"/>
      <c r="GJ23" s="100"/>
      <c r="GK23" s="100"/>
      <c r="GL23" s="101"/>
      <c r="GM23" s="98"/>
      <c r="GN23" s="99"/>
      <c r="GO23" s="101"/>
      <c r="GP23" s="1"/>
      <c r="GQ23" s="98"/>
      <c r="GR23" s="99"/>
      <c r="GS23" s="101"/>
      <c r="GT23" s="98"/>
      <c r="GU23" s="98"/>
      <c r="GV23" s="98"/>
      <c r="GW23" s="99"/>
      <c r="GX23" s="101"/>
      <c r="GY23" s="1"/>
      <c r="GZ23" s="98"/>
      <c r="HA23" s="98"/>
      <c r="HB23" s="98"/>
      <c r="HC23" s="98"/>
      <c r="HD23" s="98"/>
      <c r="HE23" s="98"/>
      <c r="HF23" s="99"/>
      <c r="HG23" s="101"/>
      <c r="HH23" s="1"/>
      <c r="HI23" s="99">
        <v>3252.4291800000005</v>
      </c>
      <c r="HJ23" s="100">
        <v>3215.0959900000007</v>
      </c>
      <c r="HK23" s="101">
        <v>467.54383000000001</v>
      </c>
    </row>
    <row r="24" spans="1:219" x14ac:dyDescent="0.3">
      <c r="A24" s="1"/>
      <c r="B24" s="97" t="s">
        <v>732</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c r="BM24" s="99">
        <v>167.61232000000001</v>
      </c>
      <c r="BN24" s="100">
        <v>166.56063</v>
      </c>
      <c r="BO24" s="100">
        <v>168.58996999999999</v>
      </c>
      <c r="BP24" s="100"/>
      <c r="BQ24" s="100"/>
      <c r="BR24" s="100"/>
      <c r="BS24" s="100"/>
      <c r="BT24" s="100">
        <v>288.99430999999998</v>
      </c>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9"/>
      <c r="FC24" s="100"/>
      <c r="FD24" s="100"/>
      <c r="FE24" s="101"/>
      <c r="FF24" s="98"/>
      <c r="FG24" s="98"/>
      <c r="FH24" s="98"/>
      <c r="FI24" s="98"/>
      <c r="FJ24" s="98"/>
      <c r="FK24" s="98"/>
      <c r="FL24" s="98"/>
      <c r="FM24" s="99"/>
      <c r="FN24" s="100"/>
      <c r="FO24" s="100"/>
      <c r="FP24" s="101"/>
      <c r="FQ24" s="98"/>
      <c r="FR24" s="99"/>
      <c r="FS24" s="101"/>
      <c r="FT24" s="99"/>
      <c r="FU24" s="100"/>
      <c r="FV24" s="100"/>
      <c r="FW24" s="100"/>
      <c r="FX24" s="101"/>
      <c r="FY24" s="99"/>
      <c r="FZ24" s="101"/>
      <c r="GA24" s="99"/>
      <c r="GB24" s="100"/>
      <c r="GC24" s="100"/>
      <c r="GD24" s="101"/>
      <c r="GE24" s="98"/>
      <c r="GF24" s="98"/>
      <c r="GG24" s="98"/>
      <c r="GH24" s="99"/>
      <c r="GI24" s="100"/>
      <c r="GJ24" s="100"/>
      <c r="GK24" s="100"/>
      <c r="GL24" s="101"/>
      <c r="GM24" s="98"/>
      <c r="GN24" s="99"/>
      <c r="GO24" s="101"/>
      <c r="GP24" s="1"/>
      <c r="GQ24" s="98"/>
      <c r="GR24" s="99"/>
      <c r="GS24" s="101"/>
      <c r="GT24" s="98"/>
      <c r="GU24" s="98"/>
      <c r="GV24" s="98"/>
      <c r="GW24" s="99"/>
      <c r="GX24" s="101"/>
      <c r="GY24" s="1"/>
      <c r="GZ24" s="98"/>
      <c r="HA24" s="98"/>
      <c r="HB24" s="98"/>
      <c r="HC24" s="98"/>
      <c r="HD24" s="98"/>
      <c r="HE24" s="98"/>
      <c r="HF24" s="99"/>
      <c r="HG24" s="101"/>
      <c r="HH24" s="1"/>
      <c r="HI24" s="99">
        <v>3252.4291800000005</v>
      </c>
      <c r="HJ24" s="100">
        <v>3215.0959900000007</v>
      </c>
      <c r="HK24" s="101">
        <v>467.54383000000001</v>
      </c>
    </row>
    <row r="25" spans="1:219" x14ac:dyDescent="0.3">
      <c r="A25" s="1"/>
      <c r="B25" s="97" t="s">
        <v>733</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c r="BM25" s="99">
        <v>167.61232000000001</v>
      </c>
      <c r="BN25" s="100">
        <v>166.56063</v>
      </c>
      <c r="BO25" s="100">
        <v>168.58996999999999</v>
      </c>
      <c r="BP25" s="100"/>
      <c r="BQ25" s="100"/>
      <c r="BR25" s="100"/>
      <c r="BS25" s="100"/>
      <c r="BT25" s="100">
        <v>288.99430999999998</v>
      </c>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9"/>
      <c r="FC25" s="100"/>
      <c r="FD25" s="100"/>
      <c r="FE25" s="101"/>
      <c r="FF25" s="98"/>
      <c r="FG25" s="98"/>
      <c r="FH25" s="98"/>
      <c r="FI25" s="98"/>
      <c r="FJ25" s="98"/>
      <c r="FK25" s="98"/>
      <c r="FL25" s="98"/>
      <c r="FM25" s="99"/>
      <c r="FN25" s="100"/>
      <c r="FO25" s="100"/>
      <c r="FP25" s="101"/>
      <c r="FQ25" s="98"/>
      <c r="FR25" s="99"/>
      <c r="FS25" s="101"/>
      <c r="FT25" s="99"/>
      <c r="FU25" s="100"/>
      <c r="FV25" s="100"/>
      <c r="FW25" s="100"/>
      <c r="FX25" s="101"/>
      <c r="FY25" s="99"/>
      <c r="FZ25" s="101"/>
      <c r="GA25" s="99"/>
      <c r="GB25" s="100"/>
      <c r="GC25" s="100"/>
      <c r="GD25" s="101"/>
      <c r="GE25" s="98"/>
      <c r="GF25" s="98"/>
      <c r="GG25" s="98"/>
      <c r="GH25" s="99"/>
      <c r="GI25" s="100"/>
      <c r="GJ25" s="100"/>
      <c r="GK25" s="100"/>
      <c r="GL25" s="101"/>
      <c r="GM25" s="98"/>
      <c r="GN25" s="99"/>
      <c r="GO25" s="101"/>
      <c r="GP25" s="1"/>
      <c r="GQ25" s="98"/>
      <c r="GR25" s="99"/>
      <c r="GS25" s="101"/>
      <c r="GT25" s="98"/>
      <c r="GU25" s="98"/>
      <c r="GV25" s="98"/>
      <c r="GW25" s="99"/>
      <c r="GX25" s="101"/>
      <c r="GY25" s="1"/>
      <c r="GZ25" s="98"/>
      <c r="HA25" s="98"/>
      <c r="HB25" s="98"/>
      <c r="HC25" s="98"/>
      <c r="HD25" s="98"/>
      <c r="HE25" s="98"/>
      <c r="HF25" s="99"/>
      <c r="HG25" s="101"/>
      <c r="HH25" s="1"/>
      <c r="HI25" s="99">
        <v>3252.4291800000005</v>
      </c>
      <c r="HJ25" s="100">
        <v>3215.0959900000007</v>
      </c>
      <c r="HK25" s="101">
        <v>467.54383000000001</v>
      </c>
    </row>
    <row r="26" spans="1:219" x14ac:dyDescent="0.3">
      <c r="A26" s="1"/>
      <c r="B26" s="97" t="s">
        <v>734</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c r="BM26" s="99">
        <v>167.61232000000001</v>
      </c>
      <c r="BN26" s="100">
        <v>166.56063</v>
      </c>
      <c r="BO26" s="100">
        <v>168.58996999999999</v>
      </c>
      <c r="BP26" s="100"/>
      <c r="BQ26" s="100"/>
      <c r="BR26" s="100"/>
      <c r="BS26" s="100"/>
      <c r="BT26" s="100">
        <v>288.99430999999998</v>
      </c>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9"/>
      <c r="FC26" s="100"/>
      <c r="FD26" s="100"/>
      <c r="FE26" s="101"/>
      <c r="FF26" s="98"/>
      <c r="FG26" s="98"/>
      <c r="FH26" s="98"/>
      <c r="FI26" s="98"/>
      <c r="FJ26" s="98"/>
      <c r="FK26" s="98"/>
      <c r="FL26" s="98"/>
      <c r="FM26" s="99"/>
      <c r="FN26" s="100"/>
      <c r="FO26" s="100"/>
      <c r="FP26" s="101"/>
      <c r="FQ26" s="98"/>
      <c r="FR26" s="99"/>
      <c r="FS26" s="101"/>
      <c r="FT26" s="99"/>
      <c r="FU26" s="100"/>
      <c r="FV26" s="100"/>
      <c r="FW26" s="100"/>
      <c r="FX26" s="101"/>
      <c r="FY26" s="99"/>
      <c r="FZ26" s="101"/>
      <c r="GA26" s="99"/>
      <c r="GB26" s="100"/>
      <c r="GC26" s="100"/>
      <c r="GD26" s="101"/>
      <c r="GE26" s="98"/>
      <c r="GF26" s="98"/>
      <c r="GG26" s="98"/>
      <c r="GH26" s="99"/>
      <c r="GI26" s="100"/>
      <c r="GJ26" s="100"/>
      <c r="GK26" s="100"/>
      <c r="GL26" s="101"/>
      <c r="GM26" s="98"/>
      <c r="GN26" s="99"/>
      <c r="GO26" s="101"/>
      <c r="GP26" s="1"/>
      <c r="GQ26" s="98"/>
      <c r="GR26" s="99"/>
      <c r="GS26" s="101"/>
      <c r="GT26" s="98"/>
      <c r="GU26" s="98"/>
      <c r="GV26" s="98"/>
      <c r="GW26" s="99"/>
      <c r="GX26" s="101"/>
      <c r="GY26" s="1"/>
      <c r="GZ26" s="98"/>
      <c r="HA26" s="98"/>
      <c r="HB26" s="98"/>
      <c r="HC26" s="98"/>
      <c r="HD26" s="98"/>
      <c r="HE26" s="98"/>
      <c r="HF26" s="99"/>
      <c r="HG26" s="101"/>
      <c r="HH26" s="1"/>
      <c r="HI26" s="99">
        <v>3252.4291800000005</v>
      </c>
      <c r="HJ26" s="100">
        <v>3215.0959900000007</v>
      </c>
      <c r="HK26" s="101">
        <v>467.54383000000001</v>
      </c>
    </row>
    <row r="27" spans="1:219" x14ac:dyDescent="0.3">
      <c r="A27" s="1"/>
      <c r="B27" s="97" t="s">
        <v>735</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167.61232000000001</v>
      </c>
      <c r="BN27" s="100">
        <v>166.56063</v>
      </c>
      <c r="BO27" s="100">
        <v>168.58996999999999</v>
      </c>
      <c r="BP27" s="100"/>
      <c r="BQ27" s="100"/>
      <c r="BR27" s="100"/>
      <c r="BS27" s="100"/>
      <c r="BT27" s="100">
        <v>288.99430999999998</v>
      </c>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9"/>
      <c r="FC27" s="100"/>
      <c r="FD27" s="100"/>
      <c r="FE27" s="101"/>
      <c r="FF27" s="98"/>
      <c r="FG27" s="98"/>
      <c r="FH27" s="98"/>
      <c r="FI27" s="98"/>
      <c r="FJ27" s="98"/>
      <c r="FK27" s="98"/>
      <c r="FL27" s="98"/>
      <c r="FM27" s="99"/>
      <c r="FN27" s="100"/>
      <c r="FO27" s="100"/>
      <c r="FP27" s="101"/>
      <c r="FQ27" s="98"/>
      <c r="FR27" s="99"/>
      <c r="FS27" s="101"/>
      <c r="FT27" s="99"/>
      <c r="FU27" s="100"/>
      <c r="FV27" s="100"/>
      <c r="FW27" s="100"/>
      <c r="FX27" s="101"/>
      <c r="FY27" s="99"/>
      <c r="FZ27" s="101"/>
      <c r="GA27" s="99"/>
      <c r="GB27" s="100"/>
      <c r="GC27" s="100"/>
      <c r="GD27" s="101"/>
      <c r="GE27" s="98"/>
      <c r="GF27" s="98"/>
      <c r="GG27" s="98"/>
      <c r="GH27" s="99"/>
      <c r="GI27" s="100"/>
      <c r="GJ27" s="100"/>
      <c r="GK27" s="100"/>
      <c r="GL27" s="101"/>
      <c r="GM27" s="98"/>
      <c r="GN27" s="99"/>
      <c r="GO27" s="101"/>
      <c r="GP27" s="1"/>
      <c r="GQ27" s="98"/>
      <c r="GR27" s="99"/>
      <c r="GS27" s="101"/>
      <c r="GT27" s="98"/>
      <c r="GU27" s="98"/>
      <c r="GV27" s="98"/>
      <c r="GW27" s="99"/>
      <c r="GX27" s="101"/>
      <c r="GY27" s="1"/>
      <c r="GZ27" s="98"/>
      <c r="HA27" s="98"/>
      <c r="HB27" s="98"/>
      <c r="HC27" s="98"/>
      <c r="HD27" s="98"/>
      <c r="HE27" s="98"/>
      <c r="HF27" s="99"/>
      <c r="HG27" s="101"/>
      <c r="HH27" s="1"/>
      <c r="HI27" s="99">
        <v>3252.4291800000005</v>
      </c>
      <c r="HJ27" s="100">
        <v>3215.0959900000007</v>
      </c>
      <c r="HK27" s="101">
        <v>467.54383000000001</v>
      </c>
    </row>
    <row r="28" spans="1:219" x14ac:dyDescent="0.3">
      <c r="A28" s="1"/>
      <c r="B28" s="97" t="s">
        <v>736</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167.61232000000001</v>
      </c>
      <c r="BN28" s="100">
        <v>166.56063</v>
      </c>
      <c r="BO28" s="100">
        <v>168.58996999999999</v>
      </c>
      <c r="BP28" s="100"/>
      <c r="BQ28" s="100"/>
      <c r="BR28" s="100"/>
      <c r="BS28" s="100"/>
      <c r="BT28" s="100">
        <v>288.99430999999998</v>
      </c>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9"/>
      <c r="FC28" s="100"/>
      <c r="FD28" s="100"/>
      <c r="FE28" s="101"/>
      <c r="FF28" s="98"/>
      <c r="FG28" s="98"/>
      <c r="FH28" s="98"/>
      <c r="FI28" s="98"/>
      <c r="FJ28" s="98"/>
      <c r="FK28" s="98"/>
      <c r="FL28" s="98"/>
      <c r="FM28" s="99"/>
      <c r="FN28" s="100"/>
      <c r="FO28" s="100"/>
      <c r="FP28" s="101"/>
      <c r="FQ28" s="98"/>
      <c r="FR28" s="99"/>
      <c r="FS28" s="101"/>
      <c r="FT28" s="99"/>
      <c r="FU28" s="100"/>
      <c r="FV28" s="100"/>
      <c r="FW28" s="100"/>
      <c r="FX28" s="101"/>
      <c r="FY28" s="99"/>
      <c r="FZ28" s="101"/>
      <c r="GA28" s="99"/>
      <c r="GB28" s="100"/>
      <c r="GC28" s="100"/>
      <c r="GD28" s="101"/>
      <c r="GE28" s="98"/>
      <c r="GF28" s="98"/>
      <c r="GG28" s="98"/>
      <c r="GH28" s="99"/>
      <c r="GI28" s="100"/>
      <c r="GJ28" s="100"/>
      <c r="GK28" s="100"/>
      <c r="GL28" s="101"/>
      <c r="GM28" s="98"/>
      <c r="GN28" s="99"/>
      <c r="GO28" s="101"/>
      <c r="GP28" s="1"/>
      <c r="GQ28" s="98"/>
      <c r="GR28" s="99"/>
      <c r="GS28" s="101"/>
      <c r="GT28" s="98"/>
      <c r="GU28" s="98"/>
      <c r="GV28" s="98"/>
      <c r="GW28" s="99"/>
      <c r="GX28" s="101"/>
      <c r="GY28" s="1"/>
      <c r="GZ28" s="98"/>
      <c r="HA28" s="98"/>
      <c r="HB28" s="98"/>
      <c r="HC28" s="98"/>
      <c r="HD28" s="98"/>
      <c r="HE28" s="98"/>
      <c r="HF28" s="99"/>
      <c r="HG28" s="101"/>
      <c r="HH28" s="1"/>
      <c r="HI28" s="99">
        <v>3252.4291800000005</v>
      </c>
      <c r="HJ28" s="100">
        <v>3215.0959900000007</v>
      </c>
      <c r="HK28" s="101">
        <v>467.54383000000001</v>
      </c>
    </row>
    <row r="29" spans="1:219" x14ac:dyDescent="0.3">
      <c r="A29" s="1"/>
      <c r="B29" s="97" t="s">
        <v>737</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167.61232000000001</v>
      </c>
      <c r="BN29" s="100">
        <v>166.56063</v>
      </c>
      <c r="BO29" s="100">
        <v>168.58996999999999</v>
      </c>
      <c r="BP29" s="100"/>
      <c r="BQ29" s="100"/>
      <c r="BR29" s="100"/>
      <c r="BS29" s="100"/>
      <c r="BT29" s="100">
        <v>288.99430999999998</v>
      </c>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9"/>
      <c r="FC29" s="100"/>
      <c r="FD29" s="100"/>
      <c r="FE29" s="101"/>
      <c r="FF29" s="98"/>
      <c r="FG29" s="98"/>
      <c r="FH29" s="98"/>
      <c r="FI29" s="98"/>
      <c r="FJ29" s="98"/>
      <c r="FK29" s="98"/>
      <c r="FL29" s="98"/>
      <c r="FM29" s="99"/>
      <c r="FN29" s="100"/>
      <c r="FO29" s="100"/>
      <c r="FP29" s="101"/>
      <c r="FQ29" s="98"/>
      <c r="FR29" s="99"/>
      <c r="FS29" s="101"/>
      <c r="FT29" s="99"/>
      <c r="FU29" s="100"/>
      <c r="FV29" s="100"/>
      <c r="FW29" s="100"/>
      <c r="FX29" s="101"/>
      <c r="FY29" s="99"/>
      <c r="FZ29" s="101"/>
      <c r="GA29" s="99"/>
      <c r="GB29" s="100"/>
      <c r="GC29" s="100"/>
      <c r="GD29" s="101"/>
      <c r="GE29" s="98"/>
      <c r="GF29" s="98"/>
      <c r="GG29" s="98"/>
      <c r="GH29" s="99"/>
      <c r="GI29" s="100"/>
      <c r="GJ29" s="100"/>
      <c r="GK29" s="100"/>
      <c r="GL29" s="101"/>
      <c r="GM29" s="98"/>
      <c r="GN29" s="99"/>
      <c r="GO29" s="101"/>
      <c r="GP29" s="1"/>
      <c r="GQ29" s="98"/>
      <c r="GR29" s="99"/>
      <c r="GS29" s="101"/>
      <c r="GT29" s="98"/>
      <c r="GU29" s="98"/>
      <c r="GV29" s="98"/>
      <c r="GW29" s="99"/>
      <c r="GX29" s="101"/>
      <c r="GY29" s="1"/>
      <c r="GZ29" s="98"/>
      <c r="HA29" s="98"/>
      <c r="HB29" s="98"/>
      <c r="HC29" s="98"/>
      <c r="HD29" s="98"/>
      <c r="HE29" s="98"/>
      <c r="HF29" s="99"/>
      <c r="HG29" s="101"/>
      <c r="HH29" s="1"/>
      <c r="HI29" s="99">
        <v>3252.4291800000005</v>
      </c>
      <c r="HJ29" s="100">
        <v>3215.0959900000007</v>
      </c>
      <c r="HK29" s="101">
        <v>467.54383000000001</v>
      </c>
    </row>
    <row r="30" spans="1:219" x14ac:dyDescent="0.3">
      <c r="A30" s="1"/>
      <c r="B30" s="97" t="s">
        <v>738</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167.61232000000001</v>
      </c>
      <c r="BN30" s="100">
        <v>166.56063</v>
      </c>
      <c r="BO30" s="100">
        <v>168.58996999999999</v>
      </c>
      <c r="BP30" s="100"/>
      <c r="BQ30" s="100"/>
      <c r="BR30" s="100"/>
      <c r="BS30" s="100"/>
      <c r="BT30" s="100">
        <v>288.99430999999998</v>
      </c>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9"/>
      <c r="FC30" s="100"/>
      <c r="FD30" s="100"/>
      <c r="FE30" s="101"/>
      <c r="FF30" s="98"/>
      <c r="FG30" s="98"/>
      <c r="FH30" s="98"/>
      <c r="FI30" s="98"/>
      <c r="FJ30" s="98"/>
      <c r="FK30" s="98"/>
      <c r="FL30" s="98"/>
      <c r="FM30" s="99"/>
      <c r="FN30" s="100"/>
      <c r="FO30" s="100"/>
      <c r="FP30" s="101"/>
      <c r="FQ30" s="98"/>
      <c r="FR30" s="99"/>
      <c r="FS30" s="101"/>
      <c r="FT30" s="99"/>
      <c r="FU30" s="100"/>
      <c r="FV30" s="100"/>
      <c r="FW30" s="100"/>
      <c r="FX30" s="101"/>
      <c r="FY30" s="99"/>
      <c r="FZ30" s="101"/>
      <c r="GA30" s="99"/>
      <c r="GB30" s="100"/>
      <c r="GC30" s="100"/>
      <c r="GD30" s="101"/>
      <c r="GE30" s="98"/>
      <c r="GF30" s="98"/>
      <c r="GG30" s="98"/>
      <c r="GH30" s="99"/>
      <c r="GI30" s="100"/>
      <c r="GJ30" s="100"/>
      <c r="GK30" s="100"/>
      <c r="GL30" s="101"/>
      <c r="GM30" s="98"/>
      <c r="GN30" s="99"/>
      <c r="GO30" s="101"/>
      <c r="GP30" s="1"/>
      <c r="GQ30" s="98"/>
      <c r="GR30" s="99"/>
      <c r="GS30" s="101"/>
      <c r="GT30" s="98"/>
      <c r="GU30" s="98"/>
      <c r="GV30" s="98"/>
      <c r="GW30" s="99"/>
      <c r="GX30" s="101"/>
      <c r="GY30" s="1"/>
      <c r="GZ30" s="98"/>
      <c r="HA30" s="98"/>
      <c r="HB30" s="98"/>
      <c r="HC30" s="98"/>
      <c r="HD30" s="98"/>
      <c r="HE30" s="98"/>
      <c r="HF30" s="99"/>
      <c r="HG30" s="101"/>
      <c r="HH30" s="1"/>
      <c r="HI30" s="99">
        <v>3252.4291800000005</v>
      </c>
      <c r="HJ30" s="100">
        <v>3215.0959900000007</v>
      </c>
      <c r="HK30" s="101">
        <v>467.54383000000001</v>
      </c>
    </row>
    <row r="31" spans="1:219" x14ac:dyDescent="0.3">
      <c r="A31" s="1"/>
      <c r="B31" s="97" t="s">
        <v>739</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167.61232000000001</v>
      </c>
      <c r="BN31" s="100">
        <v>166.56063</v>
      </c>
      <c r="BO31" s="100">
        <v>168.58996999999999</v>
      </c>
      <c r="BP31" s="100"/>
      <c r="BQ31" s="100"/>
      <c r="BR31" s="100"/>
      <c r="BS31" s="100"/>
      <c r="BT31" s="100">
        <v>288.99430999999998</v>
      </c>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9"/>
      <c r="FC31" s="100"/>
      <c r="FD31" s="100"/>
      <c r="FE31" s="101"/>
      <c r="FF31" s="98"/>
      <c r="FG31" s="98"/>
      <c r="FH31" s="98"/>
      <c r="FI31" s="98"/>
      <c r="FJ31" s="98"/>
      <c r="FK31" s="98"/>
      <c r="FL31" s="98"/>
      <c r="FM31" s="99"/>
      <c r="FN31" s="100"/>
      <c r="FO31" s="100"/>
      <c r="FP31" s="101"/>
      <c r="FQ31" s="98"/>
      <c r="FR31" s="99"/>
      <c r="FS31" s="101"/>
      <c r="FT31" s="99"/>
      <c r="FU31" s="100"/>
      <c r="FV31" s="100"/>
      <c r="FW31" s="100"/>
      <c r="FX31" s="101"/>
      <c r="FY31" s="99"/>
      <c r="FZ31" s="101"/>
      <c r="GA31" s="99"/>
      <c r="GB31" s="100"/>
      <c r="GC31" s="100"/>
      <c r="GD31" s="101"/>
      <c r="GE31" s="98"/>
      <c r="GF31" s="98"/>
      <c r="GG31" s="98"/>
      <c r="GH31" s="99"/>
      <c r="GI31" s="100"/>
      <c r="GJ31" s="100"/>
      <c r="GK31" s="100"/>
      <c r="GL31" s="101"/>
      <c r="GM31" s="98"/>
      <c r="GN31" s="99"/>
      <c r="GO31" s="101"/>
      <c r="GP31" s="1"/>
      <c r="GQ31" s="98"/>
      <c r="GR31" s="99"/>
      <c r="GS31" s="101"/>
      <c r="GT31" s="98"/>
      <c r="GU31" s="98"/>
      <c r="GV31" s="98"/>
      <c r="GW31" s="99"/>
      <c r="GX31" s="101"/>
      <c r="GY31" s="1"/>
      <c r="GZ31" s="98"/>
      <c r="HA31" s="98"/>
      <c r="HB31" s="98"/>
      <c r="HC31" s="98"/>
      <c r="HD31" s="98"/>
      <c r="HE31" s="98"/>
      <c r="HF31" s="99"/>
      <c r="HG31" s="101"/>
      <c r="HH31" s="1"/>
      <c r="HI31" s="99">
        <v>3252.4291800000005</v>
      </c>
      <c r="HJ31" s="100">
        <v>3215.0959900000007</v>
      </c>
      <c r="HK31" s="101">
        <v>467.54383000000001</v>
      </c>
    </row>
    <row r="32" spans="1:219" x14ac:dyDescent="0.3">
      <c r="A32" s="1"/>
      <c r="B32" s="97" t="s">
        <v>740</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167.61232000000001</v>
      </c>
      <c r="BN32" s="100">
        <v>166.56063</v>
      </c>
      <c r="BO32" s="100">
        <v>168.58996999999999</v>
      </c>
      <c r="BP32" s="100"/>
      <c r="BQ32" s="100"/>
      <c r="BR32" s="100"/>
      <c r="BS32" s="100"/>
      <c r="BT32" s="100">
        <v>288.99430999999998</v>
      </c>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9"/>
      <c r="FC32" s="100"/>
      <c r="FD32" s="100"/>
      <c r="FE32" s="101"/>
      <c r="FF32" s="98"/>
      <c r="FG32" s="98"/>
      <c r="FH32" s="98"/>
      <c r="FI32" s="98"/>
      <c r="FJ32" s="98"/>
      <c r="FK32" s="98"/>
      <c r="FL32" s="98"/>
      <c r="FM32" s="99"/>
      <c r="FN32" s="100"/>
      <c r="FO32" s="100"/>
      <c r="FP32" s="101"/>
      <c r="FQ32" s="98"/>
      <c r="FR32" s="99"/>
      <c r="FS32" s="101"/>
      <c r="FT32" s="99"/>
      <c r="FU32" s="100"/>
      <c r="FV32" s="100"/>
      <c r="FW32" s="100"/>
      <c r="FX32" s="101"/>
      <c r="FY32" s="99"/>
      <c r="FZ32" s="101"/>
      <c r="GA32" s="99"/>
      <c r="GB32" s="100"/>
      <c r="GC32" s="100"/>
      <c r="GD32" s="101"/>
      <c r="GE32" s="98"/>
      <c r="GF32" s="98"/>
      <c r="GG32" s="98"/>
      <c r="GH32" s="99"/>
      <c r="GI32" s="100"/>
      <c r="GJ32" s="100"/>
      <c r="GK32" s="100"/>
      <c r="GL32" s="101"/>
      <c r="GM32" s="98"/>
      <c r="GN32" s="99"/>
      <c r="GO32" s="101"/>
      <c r="GP32" s="1"/>
      <c r="GQ32" s="98"/>
      <c r="GR32" s="99"/>
      <c r="GS32" s="101"/>
      <c r="GT32" s="98"/>
      <c r="GU32" s="98"/>
      <c r="GV32" s="98"/>
      <c r="GW32" s="99"/>
      <c r="GX32" s="101"/>
      <c r="GY32" s="1"/>
      <c r="GZ32" s="98"/>
      <c r="HA32" s="98"/>
      <c r="HB32" s="98"/>
      <c r="HC32" s="98"/>
      <c r="HD32" s="98"/>
      <c r="HE32" s="98"/>
      <c r="HF32" s="99"/>
      <c r="HG32" s="101"/>
      <c r="HH32" s="1"/>
      <c r="HI32" s="99">
        <v>3252.4291800000005</v>
      </c>
      <c r="HJ32" s="100">
        <v>3215.0959900000007</v>
      </c>
      <c r="HK32" s="101">
        <v>467.54383000000001</v>
      </c>
    </row>
    <row r="33" spans="1:219" x14ac:dyDescent="0.3">
      <c r="A33" s="1"/>
      <c r="B33" s="97" t="s">
        <v>741</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167.61232000000001</v>
      </c>
      <c r="BN33" s="100">
        <v>166.56063</v>
      </c>
      <c r="BO33" s="100">
        <v>168.58996999999999</v>
      </c>
      <c r="BP33" s="100"/>
      <c r="BQ33" s="100"/>
      <c r="BR33" s="100"/>
      <c r="BS33" s="100"/>
      <c r="BT33" s="100">
        <v>288.99430999999998</v>
      </c>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9"/>
      <c r="FC33" s="100"/>
      <c r="FD33" s="100"/>
      <c r="FE33" s="101"/>
      <c r="FF33" s="98"/>
      <c r="FG33" s="98"/>
      <c r="FH33" s="98"/>
      <c r="FI33" s="98"/>
      <c r="FJ33" s="98"/>
      <c r="FK33" s="98"/>
      <c r="FL33" s="98"/>
      <c r="FM33" s="99"/>
      <c r="FN33" s="100"/>
      <c r="FO33" s="100"/>
      <c r="FP33" s="101"/>
      <c r="FQ33" s="98"/>
      <c r="FR33" s="99"/>
      <c r="FS33" s="101"/>
      <c r="FT33" s="99"/>
      <c r="FU33" s="100"/>
      <c r="FV33" s="100"/>
      <c r="FW33" s="100"/>
      <c r="FX33" s="101"/>
      <c r="FY33" s="99"/>
      <c r="FZ33" s="101"/>
      <c r="GA33" s="99"/>
      <c r="GB33" s="100"/>
      <c r="GC33" s="100"/>
      <c r="GD33" s="101"/>
      <c r="GE33" s="98"/>
      <c r="GF33" s="98"/>
      <c r="GG33" s="98"/>
      <c r="GH33" s="99"/>
      <c r="GI33" s="100"/>
      <c r="GJ33" s="100"/>
      <c r="GK33" s="100"/>
      <c r="GL33" s="101"/>
      <c r="GM33" s="98"/>
      <c r="GN33" s="99"/>
      <c r="GO33" s="101"/>
      <c r="GP33" s="1"/>
      <c r="GQ33" s="98"/>
      <c r="GR33" s="99"/>
      <c r="GS33" s="101"/>
      <c r="GT33" s="98"/>
      <c r="GU33" s="98"/>
      <c r="GV33" s="98"/>
      <c r="GW33" s="99"/>
      <c r="GX33" s="101"/>
      <c r="GY33" s="1"/>
      <c r="GZ33" s="98"/>
      <c r="HA33" s="98"/>
      <c r="HB33" s="98"/>
      <c r="HC33" s="98"/>
      <c r="HD33" s="98"/>
      <c r="HE33" s="98"/>
      <c r="HF33" s="99"/>
      <c r="HG33" s="101"/>
      <c r="HH33" s="1"/>
      <c r="HI33" s="99">
        <v>3252.4291800000005</v>
      </c>
      <c r="HJ33" s="100">
        <v>3215.0959900000007</v>
      </c>
      <c r="HK33" s="101">
        <v>467.54383000000001</v>
      </c>
    </row>
    <row r="34" spans="1:219" x14ac:dyDescent="0.3">
      <c r="A34" s="1"/>
      <c r="B34" s="97" t="s">
        <v>742</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167.61232000000001</v>
      </c>
      <c r="BN34" s="100">
        <v>166.56063</v>
      </c>
      <c r="BO34" s="100">
        <v>168.58996999999999</v>
      </c>
      <c r="BP34" s="100"/>
      <c r="BQ34" s="100"/>
      <c r="BR34" s="100"/>
      <c r="BS34" s="100"/>
      <c r="BT34" s="100">
        <v>288.99430999999998</v>
      </c>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9"/>
      <c r="FC34" s="100"/>
      <c r="FD34" s="100"/>
      <c r="FE34" s="101"/>
      <c r="FF34" s="98"/>
      <c r="FG34" s="98"/>
      <c r="FH34" s="98"/>
      <c r="FI34" s="98"/>
      <c r="FJ34" s="98"/>
      <c r="FK34" s="98"/>
      <c r="FL34" s="98"/>
      <c r="FM34" s="99"/>
      <c r="FN34" s="100"/>
      <c r="FO34" s="100"/>
      <c r="FP34" s="101"/>
      <c r="FQ34" s="98"/>
      <c r="FR34" s="99"/>
      <c r="FS34" s="101"/>
      <c r="FT34" s="99"/>
      <c r="FU34" s="100"/>
      <c r="FV34" s="100"/>
      <c r="FW34" s="100"/>
      <c r="FX34" s="101"/>
      <c r="FY34" s="99"/>
      <c r="FZ34" s="101"/>
      <c r="GA34" s="99"/>
      <c r="GB34" s="100"/>
      <c r="GC34" s="100"/>
      <c r="GD34" s="101"/>
      <c r="GE34" s="98"/>
      <c r="GF34" s="98"/>
      <c r="GG34" s="98"/>
      <c r="GH34" s="99"/>
      <c r="GI34" s="100"/>
      <c r="GJ34" s="100"/>
      <c r="GK34" s="100"/>
      <c r="GL34" s="101"/>
      <c r="GM34" s="98"/>
      <c r="GN34" s="99"/>
      <c r="GO34" s="101"/>
      <c r="GP34" s="1"/>
      <c r="GQ34" s="98"/>
      <c r="GR34" s="99"/>
      <c r="GS34" s="101"/>
      <c r="GT34" s="98"/>
      <c r="GU34" s="98"/>
      <c r="GV34" s="98"/>
      <c r="GW34" s="99"/>
      <c r="GX34" s="101"/>
      <c r="GY34" s="1"/>
      <c r="GZ34" s="98"/>
      <c r="HA34" s="98"/>
      <c r="HB34" s="98"/>
      <c r="HC34" s="98"/>
      <c r="HD34" s="98"/>
      <c r="HE34" s="98"/>
      <c r="HF34" s="99"/>
      <c r="HG34" s="101"/>
      <c r="HH34" s="1"/>
      <c r="HI34" s="99">
        <v>3252.4291800000005</v>
      </c>
      <c r="HJ34" s="100">
        <v>3215.0959900000007</v>
      </c>
      <c r="HK34" s="101">
        <v>467.54383000000001</v>
      </c>
    </row>
    <row r="35" spans="1:219" x14ac:dyDescent="0.3">
      <c r="A35" s="1"/>
      <c r="B35" s="97" t="s">
        <v>743</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167.61232000000001</v>
      </c>
      <c r="BN35" s="100">
        <v>166.56063</v>
      </c>
      <c r="BO35" s="100">
        <v>168.58996999999999</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9"/>
      <c r="FC35" s="100"/>
      <c r="FD35" s="100"/>
      <c r="FE35" s="101"/>
      <c r="FF35" s="98"/>
      <c r="FG35" s="98"/>
      <c r="FH35" s="98"/>
      <c r="FI35" s="98"/>
      <c r="FJ35" s="98"/>
      <c r="FK35" s="98"/>
      <c r="FL35" s="98"/>
      <c r="FM35" s="99"/>
      <c r="FN35" s="100"/>
      <c r="FO35" s="100"/>
      <c r="FP35" s="101"/>
      <c r="FQ35" s="98"/>
      <c r="FR35" s="99"/>
      <c r="FS35" s="101"/>
      <c r="FT35" s="99"/>
      <c r="FU35" s="100"/>
      <c r="FV35" s="100"/>
      <c r="FW35" s="100"/>
      <c r="FX35" s="101"/>
      <c r="FY35" s="99"/>
      <c r="FZ35" s="101"/>
      <c r="GA35" s="99"/>
      <c r="GB35" s="100"/>
      <c r="GC35" s="100"/>
      <c r="GD35" s="101"/>
      <c r="GE35" s="98"/>
      <c r="GF35" s="98"/>
      <c r="GG35" s="98"/>
      <c r="GH35" s="99"/>
      <c r="GI35" s="100"/>
      <c r="GJ35" s="100"/>
      <c r="GK35" s="100"/>
      <c r="GL35" s="101"/>
      <c r="GM35" s="98"/>
      <c r="GN35" s="99"/>
      <c r="GO35" s="101"/>
      <c r="GP35" s="1"/>
      <c r="GQ35" s="98"/>
      <c r="GR35" s="99"/>
      <c r="GS35" s="101"/>
      <c r="GT35" s="98"/>
      <c r="GU35" s="98"/>
      <c r="GV35" s="98"/>
      <c r="GW35" s="99"/>
      <c r="GX35" s="101"/>
      <c r="GY35" s="1"/>
      <c r="GZ35" s="98"/>
      <c r="HA35" s="98"/>
      <c r="HB35" s="98"/>
      <c r="HC35" s="98"/>
      <c r="HD35" s="98"/>
      <c r="HE35" s="98"/>
      <c r="HF35" s="99"/>
      <c r="HG35" s="101"/>
      <c r="HH35" s="1"/>
      <c r="HI35" s="99">
        <v>3252.4291800000005</v>
      </c>
      <c r="HJ35" s="100">
        <v>3215.0959900000007</v>
      </c>
      <c r="HK35" s="101">
        <v>467.54383000000001</v>
      </c>
    </row>
    <row r="36" spans="1:219" x14ac:dyDescent="0.3">
      <c r="A36" s="1"/>
      <c r="B36" s="97" t="s">
        <v>744</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167.61232000000001</v>
      </c>
      <c r="BN36" s="100">
        <v>166.56063</v>
      </c>
      <c r="BO36" s="100">
        <v>168.58996999999999</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9"/>
      <c r="FC36" s="100"/>
      <c r="FD36" s="100"/>
      <c r="FE36" s="101"/>
      <c r="FF36" s="98"/>
      <c r="FG36" s="98"/>
      <c r="FH36" s="98"/>
      <c r="FI36" s="98"/>
      <c r="FJ36" s="98"/>
      <c r="FK36" s="98"/>
      <c r="FL36" s="98"/>
      <c r="FM36" s="99"/>
      <c r="FN36" s="100"/>
      <c r="FO36" s="100"/>
      <c r="FP36" s="101"/>
      <c r="FQ36" s="98"/>
      <c r="FR36" s="99"/>
      <c r="FS36" s="101"/>
      <c r="FT36" s="99"/>
      <c r="FU36" s="100"/>
      <c r="FV36" s="100"/>
      <c r="FW36" s="100"/>
      <c r="FX36" s="101"/>
      <c r="FY36" s="99"/>
      <c r="FZ36" s="101"/>
      <c r="GA36" s="99"/>
      <c r="GB36" s="100"/>
      <c r="GC36" s="100"/>
      <c r="GD36" s="101"/>
      <c r="GE36" s="98"/>
      <c r="GF36" s="98"/>
      <c r="GG36" s="98"/>
      <c r="GH36" s="99"/>
      <c r="GI36" s="100"/>
      <c r="GJ36" s="100"/>
      <c r="GK36" s="100"/>
      <c r="GL36" s="101"/>
      <c r="GM36" s="98"/>
      <c r="GN36" s="99"/>
      <c r="GO36" s="101"/>
      <c r="GP36" s="1"/>
      <c r="GQ36" s="98"/>
      <c r="GR36" s="99"/>
      <c r="GS36" s="101"/>
      <c r="GT36" s="98"/>
      <c r="GU36" s="98"/>
      <c r="GV36" s="98"/>
      <c r="GW36" s="99"/>
      <c r="GX36" s="101"/>
      <c r="GY36" s="1"/>
      <c r="GZ36" s="98"/>
      <c r="HA36" s="98"/>
      <c r="HB36" s="98"/>
      <c r="HC36" s="98"/>
      <c r="HD36" s="98"/>
      <c r="HE36" s="98"/>
      <c r="HF36" s="99"/>
      <c r="HG36" s="101"/>
      <c r="HH36" s="1"/>
      <c r="HI36" s="99">
        <v>3252.4291800000005</v>
      </c>
      <c r="HJ36" s="100">
        <v>3215.0959900000007</v>
      </c>
      <c r="HK36" s="101">
        <v>467.54383000000001</v>
      </c>
    </row>
    <row r="37" spans="1:219" x14ac:dyDescent="0.3">
      <c r="A37" s="1"/>
      <c r="B37" s="97" t="s">
        <v>745</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167.61232000000001</v>
      </c>
      <c r="BN37" s="100">
        <v>166.56063</v>
      </c>
      <c r="BO37" s="100">
        <v>168.58996999999999</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9"/>
      <c r="FC37" s="100"/>
      <c r="FD37" s="100"/>
      <c r="FE37" s="101"/>
      <c r="FF37" s="98"/>
      <c r="FG37" s="98"/>
      <c r="FH37" s="98"/>
      <c r="FI37" s="98"/>
      <c r="FJ37" s="98"/>
      <c r="FK37" s="98"/>
      <c r="FL37" s="98"/>
      <c r="FM37" s="99"/>
      <c r="FN37" s="100"/>
      <c r="FO37" s="100"/>
      <c r="FP37" s="101"/>
      <c r="FQ37" s="98"/>
      <c r="FR37" s="99"/>
      <c r="FS37" s="101"/>
      <c r="FT37" s="99"/>
      <c r="FU37" s="100"/>
      <c r="FV37" s="100"/>
      <c r="FW37" s="100"/>
      <c r="FX37" s="101"/>
      <c r="FY37" s="99"/>
      <c r="FZ37" s="101"/>
      <c r="GA37" s="99"/>
      <c r="GB37" s="100"/>
      <c r="GC37" s="100"/>
      <c r="GD37" s="101"/>
      <c r="GE37" s="98"/>
      <c r="GF37" s="98"/>
      <c r="GG37" s="98"/>
      <c r="GH37" s="99"/>
      <c r="GI37" s="100"/>
      <c r="GJ37" s="100"/>
      <c r="GK37" s="100"/>
      <c r="GL37" s="101"/>
      <c r="GM37" s="98"/>
      <c r="GN37" s="99"/>
      <c r="GO37" s="101"/>
      <c r="GP37" s="1"/>
      <c r="GQ37" s="98"/>
      <c r="GR37" s="99"/>
      <c r="GS37" s="101"/>
      <c r="GT37" s="98"/>
      <c r="GU37" s="98"/>
      <c r="GV37" s="98"/>
      <c r="GW37" s="99"/>
      <c r="GX37" s="101"/>
      <c r="GY37" s="1"/>
      <c r="GZ37" s="98"/>
      <c r="HA37" s="98"/>
      <c r="HB37" s="98"/>
      <c r="HC37" s="98"/>
      <c r="HD37" s="98"/>
      <c r="HE37" s="98"/>
      <c r="HF37" s="99"/>
      <c r="HG37" s="101"/>
      <c r="HH37" s="1"/>
      <c r="HI37" s="99">
        <v>3252.4291800000005</v>
      </c>
      <c r="HJ37" s="100">
        <v>3215.0959900000007</v>
      </c>
      <c r="HK37" s="101">
        <v>467.54383000000001</v>
      </c>
    </row>
    <row r="38" spans="1:219" x14ac:dyDescent="0.3">
      <c r="A38" s="1"/>
      <c r="B38" s="97" t="s">
        <v>746</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167.61232000000001</v>
      </c>
      <c r="BN38" s="100">
        <v>166.56063</v>
      </c>
      <c r="BO38" s="100">
        <v>168.58996999999999</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9"/>
      <c r="FC38" s="100"/>
      <c r="FD38" s="100"/>
      <c r="FE38" s="101"/>
      <c r="FF38" s="98"/>
      <c r="FG38" s="98"/>
      <c r="FH38" s="98"/>
      <c r="FI38" s="98"/>
      <c r="FJ38" s="98"/>
      <c r="FK38" s="98"/>
      <c r="FL38" s="98"/>
      <c r="FM38" s="99"/>
      <c r="FN38" s="100"/>
      <c r="FO38" s="100"/>
      <c r="FP38" s="101"/>
      <c r="FQ38" s="98"/>
      <c r="FR38" s="99"/>
      <c r="FS38" s="101"/>
      <c r="FT38" s="99"/>
      <c r="FU38" s="100"/>
      <c r="FV38" s="100"/>
      <c r="FW38" s="100"/>
      <c r="FX38" s="101"/>
      <c r="FY38" s="99"/>
      <c r="FZ38" s="101"/>
      <c r="GA38" s="99"/>
      <c r="GB38" s="100"/>
      <c r="GC38" s="100"/>
      <c r="GD38" s="101"/>
      <c r="GE38" s="98"/>
      <c r="GF38" s="98"/>
      <c r="GG38" s="98"/>
      <c r="GH38" s="99"/>
      <c r="GI38" s="100"/>
      <c r="GJ38" s="100"/>
      <c r="GK38" s="100"/>
      <c r="GL38" s="101"/>
      <c r="GM38" s="98"/>
      <c r="GN38" s="99"/>
      <c r="GO38" s="101"/>
      <c r="GP38" s="1"/>
      <c r="GQ38" s="98"/>
      <c r="GR38" s="99"/>
      <c r="GS38" s="101"/>
      <c r="GT38" s="98"/>
      <c r="GU38" s="98"/>
      <c r="GV38" s="98"/>
      <c r="GW38" s="99"/>
      <c r="GX38" s="101"/>
      <c r="GY38" s="1"/>
      <c r="GZ38" s="98"/>
      <c r="HA38" s="98"/>
      <c r="HB38" s="98"/>
      <c r="HC38" s="98"/>
      <c r="HD38" s="98"/>
      <c r="HE38" s="98"/>
      <c r="HF38" s="99"/>
      <c r="HG38" s="101"/>
      <c r="HH38" s="1"/>
      <c r="HI38" s="99">
        <v>2963.4348700000005</v>
      </c>
      <c r="HJ38" s="100">
        <v>2926.1016800000007</v>
      </c>
      <c r="HK38" s="101">
        <v>467.54383000000001</v>
      </c>
    </row>
    <row r="39" spans="1:219" x14ac:dyDescent="0.3">
      <c r="A39" s="1"/>
      <c r="B39" s="97" t="s">
        <v>747</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167.61232000000001</v>
      </c>
      <c r="BN39" s="100">
        <v>166.56063</v>
      </c>
      <c r="BO39" s="100">
        <v>168.58996999999999</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9"/>
      <c r="FC39" s="100"/>
      <c r="FD39" s="100"/>
      <c r="FE39" s="101"/>
      <c r="FF39" s="98"/>
      <c r="FG39" s="98"/>
      <c r="FH39" s="98"/>
      <c r="FI39" s="98"/>
      <c r="FJ39" s="98"/>
      <c r="FK39" s="98"/>
      <c r="FL39" s="98"/>
      <c r="FM39" s="99"/>
      <c r="FN39" s="100"/>
      <c r="FO39" s="100"/>
      <c r="FP39" s="101"/>
      <c r="FQ39" s="98"/>
      <c r="FR39" s="99"/>
      <c r="FS39" s="101"/>
      <c r="FT39" s="99"/>
      <c r="FU39" s="100"/>
      <c r="FV39" s="100"/>
      <c r="FW39" s="100"/>
      <c r="FX39" s="101"/>
      <c r="FY39" s="99"/>
      <c r="FZ39" s="101"/>
      <c r="GA39" s="99"/>
      <c r="GB39" s="100"/>
      <c r="GC39" s="100"/>
      <c r="GD39" s="101"/>
      <c r="GE39" s="98"/>
      <c r="GF39" s="98"/>
      <c r="GG39" s="98"/>
      <c r="GH39" s="99"/>
      <c r="GI39" s="100"/>
      <c r="GJ39" s="100"/>
      <c r="GK39" s="100"/>
      <c r="GL39" s="101"/>
      <c r="GM39" s="98"/>
      <c r="GN39" s="99"/>
      <c r="GO39" s="101"/>
      <c r="GP39" s="1"/>
      <c r="GQ39" s="98"/>
      <c r="GR39" s="99"/>
      <c r="GS39" s="101"/>
      <c r="GT39" s="98"/>
      <c r="GU39" s="98"/>
      <c r="GV39" s="98"/>
      <c r="GW39" s="99"/>
      <c r="GX39" s="101"/>
      <c r="GY39" s="1"/>
      <c r="GZ39" s="98"/>
      <c r="HA39" s="98"/>
      <c r="HB39" s="98"/>
      <c r="HC39" s="98"/>
      <c r="HD39" s="98"/>
      <c r="HE39" s="98"/>
      <c r="HF39" s="99"/>
      <c r="HG39" s="101"/>
      <c r="HH39" s="1"/>
      <c r="HI39" s="99">
        <v>2963.4348700000005</v>
      </c>
      <c r="HJ39" s="100">
        <v>2926.1016800000007</v>
      </c>
      <c r="HK39" s="101">
        <v>467.54383000000001</v>
      </c>
    </row>
    <row r="40" spans="1:219" x14ac:dyDescent="0.3">
      <c r="A40" s="1"/>
      <c r="B40" s="97" t="s">
        <v>748</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9"/>
      <c r="FC40" s="100"/>
      <c r="FD40" s="100"/>
      <c r="FE40" s="101"/>
      <c r="FF40" s="98"/>
      <c r="FG40" s="98"/>
      <c r="FH40" s="98"/>
      <c r="FI40" s="98"/>
      <c r="FJ40" s="98"/>
      <c r="FK40" s="98"/>
      <c r="FL40" s="98"/>
      <c r="FM40" s="99"/>
      <c r="FN40" s="100"/>
      <c r="FO40" s="100"/>
      <c r="FP40" s="101"/>
      <c r="FQ40" s="98"/>
      <c r="FR40" s="99"/>
      <c r="FS40" s="101"/>
      <c r="FT40" s="99"/>
      <c r="FU40" s="100"/>
      <c r="FV40" s="100"/>
      <c r="FW40" s="100"/>
      <c r="FX40" s="101"/>
      <c r="FY40" s="99"/>
      <c r="FZ40" s="101"/>
      <c r="GA40" s="99"/>
      <c r="GB40" s="100"/>
      <c r="GC40" s="100"/>
      <c r="GD40" s="101"/>
      <c r="GE40" s="98"/>
      <c r="GF40" s="98"/>
      <c r="GG40" s="98"/>
      <c r="GH40" s="99"/>
      <c r="GI40" s="100"/>
      <c r="GJ40" s="100"/>
      <c r="GK40" s="100"/>
      <c r="GL40" s="101"/>
      <c r="GM40" s="98"/>
      <c r="GN40" s="99"/>
      <c r="GO40" s="101"/>
      <c r="GP40" s="1"/>
      <c r="GQ40" s="98"/>
      <c r="GR40" s="99"/>
      <c r="GS40" s="101"/>
      <c r="GT40" s="98"/>
      <c r="GU40" s="98"/>
      <c r="GV40" s="98"/>
      <c r="GW40" s="99"/>
      <c r="GX40" s="101"/>
      <c r="GY40" s="1"/>
      <c r="GZ40" s="98"/>
      <c r="HA40" s="98"/>
      <c r="HB40" s="98"/>
      <c r="HC40" s="98"/>
      <c r="HD40" s="98"/>
      <c r="HE40" s="98"/>
      <c r="HF40" s="99"/>
      <c r="HG40" s="101"/>
      <c r="HH40" s="1"/>
      <c r="HI40" s="99">
        <v>2963.4348700000005</v>
      </c>
      <c r="HJ40" s="100">
        <v>2926.1016800000007</v>
      </c>
      <c r="HK40" s="101">
        <v>467.54383000000001</v>
      </c>
    </row>
    <row r="41" spans="1:219" x14ac:dyDescent="0.3">
      <c r="A41" s="1"/>
      <c r="B41" s="97" t="s">
        <v>749</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9"/>
      <c r="FC41" s="100"/>
      <c r="FD41" s="100"/>
      <c r="FE41" s="101"/>
      <c r="FF41" s="98"/>
      <c r="FG41" s="98"/>
      <c r="FH41" s="98"/>
      <c r="FI41" s="98"/>
      <c r="FJ41" s="98"/>
      <c r="FK41" s="98"/>
      <c r="FL41" s="98"/>
      <c r="FM41" s="99"/>
      <c r="FN41" s="100"/>
      <c r="FO41" s="100"/>
      <c r="FP41" s="101"/>
      <c r="FQ41" s="98"/>
      <c r="FR41" s="99"/>
      <c r="FS41" s="101"/>
      <c r="FT41" s="99"/>
      <c r="FU41" s="100"/>
      <c r="FV41" s="100"/>
      <c r="FW41" s="100"/>
      <c r="FX41" s="101"/>
      <c r="FY41" s="99"/>
      <c r="FZ41" s="101"/>
      <c r="GA41" s="99"/>
      <c r="GB41" s="100"/>
      <c r="GC41" s="100"/>
      <c r="GD41" s="101"/>
      <c r="GE41" s="98"/>
      <c r="GF41" s="98"/>
      <c r="GG41" s="98"/>
      <c r="GH41" s="99"/>
      <c r="GI41" s="100"/>
      <c r="GJ41" s="100"/>
      <c r="GK41" s="100"/>
      <c r="GL41" s="101"/>
      <c r="GM41" s="98"/>
      <c r="GN41" s="99"/>
      <c r="GO41" s="101"/>
      <c r="GP41" s="1"/>
      <c r="GQ41" s="98"/>
      <c r="GR41" s="99"/>
      <c r="GS41" s="101"/>
      <c r="GT41" s="98"/>
      <c r="GU41" s="98"/>
      <c r="GV41" s="98"/>
      <c r="GW41" s="99"/>
      <c r="GX41" s="101"/>
      <c r="GY41" s="1"/>
      <c r="GZ41" s="98"/>
      <c r="HA41" s="98"/>
      <c r="HB41" s="98"/>
      <c r="HC41" s="98"/>
      <c r="HD41" s="98"/>
      <c r="HE41" s="98"/>
      <c r="HF41" s="99"/>
      <c r="HG41" s="101"/>
      <c r="HH41" s="1"/>
      <c r="HI41" s="99">
        <v>2963.4348700000005</v>
      </c>
      <c r="HJ41" s="100">
        <v>2926.1016800000007</v>
      </c>
      <c r="HK41" s="101">
        <v>467.54383000000001</v>
      </c>
    </row>
    <row r="42" spans="1:219" x14ac:dyDescent="0.3">
      <c r="A42" s="1"/>
      <c r="B42" s="97" t="s">
        <v>750</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9"/>
      <c r="FC42" s="100"/>
      <c r="FD42" s="100"/>
      <c r="FE42" s="101"/>
      <c r="FF42" s="98"/>
      <c r="FG42" s="98"/>
      <c r="FH42" s="98"/>
      <c r="FI42" s="98"/>
      <c r="FJ42" s="98"/>
      <c r="FK42" s="98"/>
      <c r="FL42" s="98"/>
      <c r="FM42" s="99"/>
      <c r="FN42" s="100"/>
      <c r="FO42" s="100"/>
      <c r="FP42" s="101"/>
      <c r="FQ42" s="98"/>
      <c r="FR42" s="99"/>
      <c r="FS42" s="101"/>
      <c r="FT42" s="99"/>
      <c r="FU42" s="100"/>
      <c r="FV42" s="100"/>
      <c r="FW42" s="100"/>
      <c r="FX42" s="101"/>
      <c r="FY42" s="99"/>
      <c r="FZ42" s="101"/>
      <c r="GA42" s="99"/>
      <c r="GB42" s="100"/>
      <c r="GC42" s="100"/>
      <c r="GD42" s="101"/>
      <c r="GE42" s="98"/>
      <c r="GF42" s="98"/>
      <c r="GG42" s="98"/>
      <c r="GH42" s="99"/>
      <c r="GI42" s="100"/>
      <c r="GJ42" s="100"/>
      <c r="GK42" s="100"/>
      <c r="GL42" s="101"/>
      <c r="GM42" s="98"/>
      <c r="GN42" s="99"/>
      <c r="GO42" s="101"/>
      <c r="GP42" s="1"/>
      <c r="GQ42" s="98"/>
      <c r="GR42" s="99"/>
      <c r="GS42" s="101"/>
      <c r="GT42" s="98"/>
      <c r="GU42" s="98"/>
      <c r="GV42" s="98"/>
      <c r="GW42" s="99"/>
      <c r="GX42" s="101"/>
      <c r="GY42" s="1"/>
      <c r="GZ42" s="98"/>
      <c r="HA42" s="98"/>
      <c r="HB42" s="98"/>
      <c r="HC42" s="98"/>
      <c r="HD42" s="98"/>
      <c r="HE42" s="98"/>
      <c r="HF42" s="99"/>
      <c r="HG42" s="101"/>
      <c r="HH42" s="1"/>
      <c r="HI42" s="99">
        <v>2963.4348700000005</v>
      </c>
      <c r="HJ42" s="100">
        <v>2926.1016800000007</v>
      </c>
      <c r="HK42" s="101">
        <v>467.54383000000001</v>
      </c>
    </row>
    <row r="43" spans="1:219" x14ac:dyDescent="0.3">
      <c r="A43" s="1"/>
      <c r="B43" s="97" t="s">
        <v>751</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9"/>
      <c r="FC43" s="100"/>
      <c r="FD43" s="100"/>
      <c r="FE43" s="101"/>
      <c r="FF43" s="98"/>
      <c r="FG43" s="98"/>
      <c r="FH43" s="98"/>
      <c r="FI43" s="98"/>
      <c r="FJ43" s="98"/>
      <c r="FK43" s="98"/>
      <c r="FL43" s="98"/>
      <c r="FM43" s="99"/>
      <c r="FN43" s="100"/>
      <c r="FO43" s="100"/>
      <c r="FP43" s="101"/>
      <c r="FQ43" s="98"/>
      <c r="FR43" s="99"/>
      <c r="FS43" s="101"/>
      <c r="FT43" s="99"/>
      <c r="FU43" s="100"/>
      <c r="FV43" s="100"/>
      <c r="FW43" s="100"/>
      <c r="FX43" s="101"/>
      <c r="FY43" s="99"/>
      <c r="FZ43" s="101"/>
      <c r="GA43" s="99"/>
      <c r="GB43" s="100"/>
      <c r="GC43" s="100"/>
      <c r="GD43" s="101"/>
      <c r="GE43" s="98"/>
      <c r="GF43" s="98"/>
      <c r="GG43" s="98"/>
      <c r="GH43" s="99"/>
      <c r="GI43" s="100"/>
      <c r="GJ43" s="100"/>
      <c r="GK43" s="100"/>
      <c r="GL43" s="101"/>
      <c r="GM43" s="98"/>
      <c r="GN43" s="99"/>
      <c r="GO43" s="101"/>
      <c r="GP43" s="1"/>
      <c r="GQ43" s="98"/>
      <c r="GR43" s="99"/>
      <c r="GS43" s="101"/>
      <c r="GT43" s="98"/>
      <c r="GU43" s="98"/>
      <c r="GV43" s="98"/>
      <c r="GW43" s="99"/>
      <c r="GX43" s="101"/>
      <c r="GY43" s="1"/>
      <c r="GZ43" s="98"/>
      <c r="HA43" s="98"/>
      <c r="HB43" s="98"/>
      <c r="HC43" s="98"/>
      <c r="HD43" s="98"/>
      <c r="HE43" s="98"/>
      <c r="HF43" s="99"/>
      <c r="HG43" s="101"/>
      <c r="HH43" s="1"/>
      <c r="HI43" s="99">
        <v>2963.4348700000005</v>
      </c>
      <c r="HJ43" s="100">
        <v>2926.1016800000007</v>
      </c>
      <c r="HK43" s="101">
        <v>467.54383000000001</v>
      </c>
    </row>
    <row r="44" spans="1:219" x14ac:dyDescent="0.3">
      <c r="A44" s="1"/>
      <c r="B44" s="97" t="s">
        <v>752</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9"/>
      <c r="FC44" s="100"/>
      <c r="FD44" s="100"/>
      <c r="FE44" s="101"/>
      <c r="FF44" s="98"/>
      <c r="FG44" s="98"/>
      <c r="FH44" s="98"/>
      <c r="FI44" s="98"/>
      <c r="FJ44" s="98"/>
      <c r="FK44" s="98"/>
      <c r="FL44" s="98"/>
      <c r="FM44" s="99"/>
      <c r="FN44" s="100"/>
      <c r="FO44" s="100"/>
      <c r="FP44" s="101"/>
      <c r="FQ44" s="98"/>
      <c r="FR44" s="99"/>
      <c r="FS44" s="101"/>
      <c r="FT44" s="99"/>
      <c r="FU44" s="100"/>
      <c r="FV44" s="100"/>
      <c r="FW44" s="100"/>
      <c r="FX44" s="101"/>
      <c r="FY44" s="99"/>
      <c r="FZ44" s="101"/>
      <c r="GA44" s="99"/>
      <c r="GB44" s="100"/>
      <c r="GC44" s="100"/>
      <c r="GD44" s="101"/>
      <c r="GE44" s="98"/>
      <c r="GF44" s="98"/>
      <c r="GG44" s="98"/>
      <c r="GH44" s="99"/>
      <c r="GI44" s="100"/>
      <c r="GJ44" s="100"/>
      <c r="GK44" s="100"/>
      <c r="GL44" s="101"/>
      <c r="GM44" s="98"/>
      <c r="GN44" s="99"/>
      <c r="GO44" s="101"/>
      <c r="GP44" s="1"/>
      <c r="GQ44" s="98"/>
      <c r="GR44" s="99"/>
      <c r="GS44" s="101"/>
      <c r="GT44" s="98"/>
      <c r="GU44" s="98"/>
      <c r="GV44" s="98"/>
      <c r="GW44" s="99"/>
      <c r="GX44" s="101"/>
      <c r="GY44" s="1"/>
      <c r="GZ44" s="98"/>
      <c r="HA44" s="98"/>
      <c r="HB44" s="98"/>
      <c r="HC44" s="98"/>
      <c r="HD44" s="98"/>
      <c r="HE44" s="98"/>
      <c r="HF44" s="99"/>
      <c r="HG44" s="101"/>
      <c r="HH44" s="1"/>
      <c r="HI44" s="99">
        <v>2963.4348700000005</v>
      </c>
      <c r="HJ44" s="100">
        <v>2926.1016800000007</v>
      </c>
      <c r="HK44" s="101">
        <v>467.54383000000001</v>
      </c>
    </row>
    <row r="45" spans="1:219" x14ac:dyDescent="0.3">
      <c r="A45" s="1"/>
      <c r="B45" s="97" t="s">
        <v>753</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9"/>
      <c r="FC45" s="100"/>
      <c r="FD45" s="100"/>
      <c r="FE45" s="101"/>
      <c r="FF45" s="98"/>
      <c r="FG45" s="98"/>
      <c r="FH45" s="98"/>
      <c r="FI45" s="98"/>
      <c r="FJ45" s="98"/>
      <c r="FK45" s="98"/>
      <c r="FL45" s="98"/>
      <c r="FM45" s="99"/>
      <c r="FN45" s="100"/>
      <c r="FO45" s="100"/>
      <c r="FP45" s="101"/>
      <c r="FQ45" s="98"/>
      <c r="FR45" s="99"/>
      <c r="FS45" s="101"/>
      <c r="FT45" s="99"/>
      <c r="FU45" s="100"/>
      <c r="FV45" s="100"/>
      <c r="FW45" s="100"/>
      <c r="FX45" s="101"/>
      <c r="FY45" s="99"/>
      <c r="FZ45" s="101"/>
      <c r="GA45" s="99"/>
      <c r="GB45" s="100"/>
      <c r="GC45" s="100"/>
      <c r="GD45" s="101"/>
      <c r="GE45" s="98"/>
      <c r="GF45" s="98"/>
      <c r="GG45" s="98"/>
      <c r="GH45" s="99"/>
      <c r="GI45" s="100"/>
      <c r="GJ45" s="100"/>
      <c r="GK45" s="100"/>
      <c r="GL45" s="101"/>
      <c r="GM45" s="98"/>
      <c r="GN45" s="99"/>
      <c r="GO45" s="101"/>
      <c r="GP45" s="1"/>
      <c r="GQ45" s="98"/>
      <c r="GR45" s="99"/>
      <c r="GS45" s="101"/>
      <c r="GT45" s="98"/>
      <c r="GU45" s="98"/>
      <c r="GV45" s="98"/>
      <c r="GW45" s="99"/>
      <c r="GX45" s="101"/>
      <c r="GY45" s="1"/>
      <c r="GZ45" s="98"/>
      <c r="HA45" s="98"/>
      <c r="HB45" s="98"/>
      <c r="HC45" s="98"/>
      <c r="HD45" s="98"/>
      <c r="HE45" s="98"/>
      <c r="HF45" s="99"/>
      <c r="HG45" s="101"/>
      <c r="HH45" s="1"/>
      <c r="HI45" s="99">
        <v>2963.4348700000005</v>
      </c>
      <c r="HJ45" s="100">
        <v>2926.1016800000007</v>
      </c>
      <c r="HK45" s="101">
        <v>467.54383000000001</v>
      </c>
    </row>
    <row r="46" spans="1:219" x14ac:dyDescent="0.3">
      <c r="A46" s="1"/>
      <c r="B46" s="97" t="s">
        <v>754</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9"/>
      <c r="FC46" s="100"/>
      <c r="FD46" s="100"/>
      <c r="FE46" s="101"/>
      <c r="FF46" s="98"/>
      <c r="FG46" s="98"/>
      <c r="FH46" s="98"/>
      <c r="FI46" s="98"/>
      <c r="FJ46" s="98"/>
      <c r="FK46" s="98"/>
      <c r="FL46" s="98"/>
      <c r="FM46" s="99"/>
      <c r="FN46" s="100"/>
      <c r="FO46" s="100"/>
      <c r="FP46" s="101"/>
      <c r="FQ46" s="98"/>
      <c r="FR46" s="99"/>
      <c r="FS46" s="101"/>
      <c r="FT46" s="99"/>
      <c r="FU46" s="100"/>
      <c r="FV46" s="100"/>
      <c r="FW46" s="100"/>
      <c r="FX46" s="101"/>
      <c r="FY46" s="99"/>
      <c r="FZ46" s="101"/>
      <c r="GA46" s="99"/>
      <c r="GB46" s="100"/>
      <c r="GC46" s="100"/>
      <c r="GD46" s="101"/>
      <c r="GE46" s="98"/>
      <c r="GF46" s="98"/>
      <c r="GG46" s="98"/>
      <c r="GH46" s="99"/>
      <c r="GI46" s="100"/>
      <c r="GJ46" s="100"/>
      <c r="GK46" s="100"/>
      <c r="GL46" s="101"/>
      <c r="GM46" s="98"/>
      <c r="GN46" s="99"/>
      <c r="GO46" s="101"/>
      <c r="GP46" s="1"/>
      <c r="GQ46" s="98"/>
      <c r="GR46" s="99"/>
      <c r="GS46" s="101"/>
      <c r="GT46" s="98"/>
      <c r="GU46" s="98"/>
      <c r="GV46" s="98"/>
      <c r="GW46" s="99"/>
      <c r="GX46" s="101"/>
      <c r="GY46" s="1"/>
      <c r="GZ46" s="98"/>
      <c r="HA46" s="98"/>
      <c r="HB46" s="98"/>
      <c r="HC46" s="98"/>
      <c r="HD46" s="98"/>
      <c r="HE46" s="98"/>
      <c r="HF46" s="99"/>
      <c r="HG46" s="101"/>
      <c r="HH46" s="1"/>
      <c r="HI46" s="99">
        <v>2963.4348700000005</v>
      </c>
      <c r="HJ46" s="100">
        <v>2926.1016800000007</v>
      </c>
      <c r="HK46" s="101">
        <v>467.54383000000001</v>
      </c>
    </row>
    <row r="47" spans="1:219" x14ac:dyDescent="0.3">
      <c r="A47" s="1"/>
      <c r="B47" s="97" t="s">
        <v>755</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9"/>
      <c r="FC47" s="100"/>
      <c r="FD47" s="100"/>
      <c r="FE47" s="101"/>
      <c r="FF47" s="98"/>
      <c r="FG47" s="98"/>
      <c r="FH47" s="98"/>
      <c r="FI47" s="98"/>
      <c r="FJ47" s="98"/>
      <c r="FK47" s="98"/>
      <c r="FL47" s="98"/>
      <c r="FM47" s="99"/>
      <c r="FN47" s="100"/>
      <c r="FO47" s="100"/>
      <c r="FP47" s="101"/>
      <c r="FQ47" s="98"/>
      <c r="FR47" s="99"/>
      <c r="FS47" s="101"/>
      <c r="FT47" s="99"/>
      <c r="FU47" s="100"/>
      <c r="FV47" s="100"/>
      <c r="FW47" s="100"/>
      <c r="FX47" s="101"/>
      <c r="FY47" s="99"/>
      <c r="FZ47" s="101"/>
      <c r="GA47" s="99"/>
      <c r="GB47" s="100"/>
      <c r="GC47" s="100"/>
      <c r="GD47" s="101"/>
      <c r="GE47" s="98"/>
      <c r="GF47" s="98"/>
      <c r="GG47" s="98"/>
      <c r="GH47" s="99"/>
      <c r="GI47" s="100"/>
      <c r="GJ47" s="100"/>
      <c r="GK47" s="100"/>
      <c r="GL47" s="101"/>
      <c r="GM47" s="98"/>
      <c r="GN47" s="99"/>
      <c r="GO47" s="101"/>
      <c r="GP47" s="1"/>
      <c r="GQ47" s="98"/>
      <c r="GR47" s="99"/>
      <c r="GS47" s="101"/>
      <c r="GT47" s="98"/>
      <c r="GU47" s="98"/>
      <c r="GV47" s="98"/>
      <c r="GW47" s="99"/>
      <c r="GX47" s="101"/>
      <c r="GY47" s="1"/>
      <c r="GZ47" s="98"/>
      <c r="HA47" s="98"/>
      <c r="HB47" s="98"/>
      <c r="HC47" s="98"/>
      <c r="HD47" s="98"/>
      <c r="HE47" s="98"/>
      <c r="HF47" s="99"/>
      <c r="HG47" s="101"/>
      <c r="HH47" s="1"/>
      <c r="HI47" s="99">
        <v>2963.4348700000005</v>
      </c>
      <c r="HJ47" s="100">
        <v>2926.1016800000007</v>
      </c>
      <c r="HK47" s="101">
        <v>467.54383000000001</v>
      </c>
    </row>
    <row r="48" spans="1:219" x14ac:dyDescent="0.3">
      <c r="A48" s="1"/>
      <c r="B48" s="97" t="s">
        <v>756</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9"/>
      <c r="FC48" s="100"/>
      <c r="FD48" s="100"/>
      <c r="FE48" s="101"/>
      <c r="FF48" s="98"/>
      <c r="FG48" s="98"/>
      <c r="FH48" s="98"/>
      <c r="FI48" s="98"/>
      <c r="FJ48" s="98"/>
      <c r="FK48" s="98"/>
      <c r="FL48" s="98"/>
      <c r="FM48" s="99"/>
      <c r="FN48" s="100"/>
      <c r="FO48" s="100"/>
      <c r="FP48" s="101"/>
      <c r="FQ48" s="98"/>
      <c r="FR48" s="99"/>
      <c r="FS48" s="101"/>
      <c r="FT48" s="99"/>
      <c r="FU48" s="100"/>
      <c r="FV48" s="100"/>
      <c r="FW48" s="100"/>
      <c r="FX48" s="101"/>
      <c r="FY48" s="99"/>
      <c r="FZ48" s="101"/>
      <c r="GA48" s="99"/>
      <c r="GB48" s="100"/>
      <c r="GC48" s="100"/>
      <c r="GD48" s="101"/>
      <c r="GE48" s="98"/>
      <c r="GF48" s="98"/>
      <c r="GG48" s="98"/>
      <c r="GH48" s="99"/>
      <c r="GI48" s="100"/>
      <c r="GJ48" s="100"/>
      <c r="GK48" s="100"/>
      <c r="GL48" s="101"/>
      <c r="GM48" s="98"/>
      <c r="GN48" s="99"/>
      <c r="GO48" s="101"/>
      <c r="GP48" s="1"/>
      <c r="GQ48" s="98"/>
      <c r="GR48" s="99"/>
      <c r="GS48" s="101"/>
      <c r="GT48" s="98"/>
      <c r="GU48" s="98"/>
      <c r="GV48" s="98"/>
      <c r="GW48" s="99"/>
      <c r="GX48" s="101"/>
      <c r="GY48" s="1"/>
      <c r="GZ48" s="98"/>
      <c r="HA48" s="98"/>
      <c r="HB48" s="98"/>
      <c r="HC48" s="98"/>
      <c r="HD48" s="98"/>
      <c r="HE48" s="98"/>
      <c r="HF48" s="99"/>
      <c r="HG48" s="101"/>
      <c r="HH48" s="1"/>
      <c r="HI48" s="99">
        <v>2963.4348700000005</v>
      </c>
      <c r="HJ48" s="100">
        <v>2926.1016800000007</v>
      </c>
      <c r="HK48" s="101">
        <v>467.54383000000001</v>
      </c>
    </row>
    <row r="49" spans="1:219" x14ac:dyDescent="0.3">
      <c r="A49" s="1"/>
      <c r="B49" s="97" t="s">
        <v>757</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9"/>
      <c r="FC49" s="100"/>
      <c r="FD49" s="100"/>
      <c r="FE49" s="101"/>
      <c r="FF49" s="98"/>
      <c r="FG49" s="98"/>
      <c r="FH49" s="98"/>
      <c r="FI49" s="98"/>
      <c r="FJ49" s="98"/>
      <c r="FK49" s="98"/>
      <c r="FL49" s="98"/>
      <c r="FM49" s="99"/>
      <c r="FN49" s="100"/>
      <c r="FO49" s="100"/>
      <c r="FP49" s="101"/>
      <c r="FQ49" s="98"/>
      <c r="FR49" s="99"/>
      <c r="FS49" s="101"/>
      <c r="FT49" s="99"/>
      <c r="FU49" s="100"/>
      <c r="FV49" s="100"/>
      <c r="FW49" s="100"/>
      <c r="FX49" s="101"/>
      <c r="FY49" s="99"/>
      <c r="FZ49" s="101"/>
      <c r="GA49" s="99"/>
      <c r="GB49" s="100"/>
      <c r="GC49" s="100"/>
      <c r="GD49" s="101"/>
      <c r="GE49" s="98"/>
      <c r="GF49" s="98"/>
      <c r="GG49" s="98"/>
      <c r="GH49" s="99"/>
      <c r="GI49" s="100"/>
      <c r="GJ49" s="100"/>
      <c r="GK49" s="100"/>
      <c r="GL49" s="101"/>
      <c r="GM49" s="98"/>
      <c r="GN49" s="99"/>
      <c r="GO49" s="101"/>
      <c r="GP49" s="1"/>
      <c r="GQ49" s="98"/>
      <c r="GR49" s="99"/>
      <c r="GS49" s="101"/>
      <c r="GT49" s="98"/>
      <c r="GU49" s="98"/>
      <c r="GV49" s="98"/>
      <c r="GW49" s="99"/>
      <c r="GX49" s="101"/>
      <c r="GY49" s="1"/>
      <c r="GZ49" s="98"/>
      <c r="HA49" s="98"/>
      <c r="HB49" s="98"/>
      <c r="HC49" s="98"/>
      <c r="HD49" s="98"/>
      <c r="HE49" s="98"/>
      <c r="HF49" s="99"/>
      <c r="HG49" s="101"/>
      <c r="HH49" s="1"/>
      <c r="HI49" s="99">
        <v>2963.4348700000005</v>
      </c>
      <c r="HJ49" s="100">
        <v>2926.1016800000007</v>
      </c>
      <c r="HK49" s="101">
        <v>467.54383000000001</v>
      </c>
    </row>
    <row r="50" spans="1:219" x14ac:dyDescent="0.3">
      <c r="A50" s="1"/>
      <c r="B50" s="97" t="s">
        <v>758</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9"/>
      <c r="FC50" s="100"/>
      <c r="FD50" s="100"/>
      <c r="FE50" s="101"/>
      <c r="FF50" s="98"/>
      <c r="FG50" s="98"/>
      <c r="FH50" s="98"/>
      <c r="FI50" s="98"/>
      <c r="FJ50" s="98"/>
      <c r="FK50" s="98"/>
      <c r="FL50" s="98"/>
      <c r="FM50" s="99"/>
      <c r="FN50" s="100"/>
      <c r="FO50" s="100"/>
      <c r="FP50" s="101"/>
      <c r="FQ50" s="98"/>
      <c r="FR50" s="99"/>
      <c r="FS50" s="101"/>
      <c r="FT50" s="99"/>
      <c r="FU50" s="100"/>
      <c r="FV50" s="100"/>
      <c r="FW50" s="100"/>
      <c r="FX50" s="101"/>
      <c r="FY50" s="99"/>
      <c r="FZ50" s="101"/>
      <c r="GA50" s="99"/>
      <c r="GB50" s="100"/>
      <c r="GC50" s="100"/>
      <c r="GD50" s="101"/>
      <c r="GE50" s="98"/>
      <c r="GF50" s="98"/>
      <c r="GG50" s="98"/>
      <c r="GH50" s="99"/>
      <c r="GI50" s="100"/>
      <c r="GJ50" s="100"/>
      <c r="GK50" s="100"/>
      <c r="GL50" s="101"/>
      <c r="GM50" s="98"/>
      <c r="GN50" s="99"/>
      <c r="GO50" s="101"/>
      <c r="GP50" s="1"/>
      <c r="GQ50" s="98"/>
      <c r="GR50" s="99"/>
      <c r="GS50" s="101"/>
      <c r="GT50" s="98"/>
      <c r="GU50" s="98"/>
      <c r="GV50" s="98"/>
      <c r="GW50" s="99"/>
      <c r="GX50" s="101"/>
      <c r="GY50" s="1"/>
      <c r="GZ50" s="98"/>
      <c r="HA50" s="98"/>
      <c r="HB50" s="98"/>
      <c r="HC50" s="98"/>
      <c r="HD50" s="98"/>
      <c r="HE50" s="98"/>
      <c r="HF50" s="99"/>
      <c r="HG50" s="101"/>
      <c r="HH50" s="1"/>
      <c r="HI50" s="99">
        <v>2963.4348700000005</v>
      </c>
      <c r="HJ50" s="100">
        <v>2926.1016800000007</v>
      </c>
      <c r="HK50" s="101">
        <v>467.54383000000001</v>
      </c>
    </row>
    <row r="51" spans="1:219" x14ac:dyDescent="0.3">
      <c r="A51" s="1"/>
      <c r="B51" s="97" t="s">
        <v>759</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9"/>
      <c r="FC51" s="100"/>
      <c r="FD51" s="100"/>
      <c r="FE51" s="101"/>
      <c r="FF51" s="98"/>
      <c r="FG51" s="98"/>
      <c r="FH51" s="98"/>
      <c r="FI51" s="98"/>
      <c r="FJ51" s="98"/>
      <c r="FK51" s="98"/>
      <c r="FL51" s="98"/>
      <c r="FM51" s="99"/>
      <c r="FN51" s="100"/>
      <c r="FO51" s="100"/>
      <c r="FP51" s="101"/>
      <c r="FQ51" s="98"/>
      <c r="FR51" s="99"/>
      <c r="FS51" s="101"/>
      <c r="FT51" s="99"/>
      <c r="FU51" s="100"/>
      <c r="FV51" s="100"/>
      <c r="FW51" s="100"/>
      <c r="FX51" s="101"/>
      <c r="FY51" s="99"/>
      <c r="FZ51" s="101"/>
      <c r="GA51" s="99"/>
      <c r="GB51" s="100"/>
      <c r="GC51" s="100"/>
      <c r="GD51" s="101"/>
      <c r="GE51" s="98"/>
      <c r="GF51" s="98"/>
      <c r="GG51" s="98"/>
      <c r="GH51" s="99"/>
      <c r="GI51" s="100"/>
      <c r="GJ51" s="100"/>
      <c r="GK51" s="100"/>
      <c r="GL51" s="101"/>
      <c r="GM51" s="98"/>
      <c r="GN51" s="99"/>
      <c r="GO51" s="101"/>
      <c r="GP51" s="1"/>
      <c r="GQ51" s="98"/>
      <c r="GR51" s="99"/>
      <c r="GS51" s="101"/>
      <c r="GT51" s="98"/>
      <c r="GU51" s="98"/>
      <c r="GV51" s="98"/>
      <c r="GW51" s="99"/>
      <c r="GX51" s="101"/>
      <c r="GY51" s="1"/>
      <c r="GZ51" s="98"/>
      <c r="HA51" s="98"/>
      <c r="HB51" s="98"/>
      <c r="HC51" s="98"/>
      <c r="HD51" s="98"/>
      <c r="HE51" s="98"/>
      <c r="HF51" s="99"/>
      <c r="HG51" s="101"/>
      <c r="HH51" s="1"/>
      <c r="HI51" s="99">
        <v>2963.4348700000005</v>
      </c>
      <c r="HJ51" s="100">
        <v>2926.1016800000007</v>
      </c>
      <c r="HK51" s="101">
        <v>467.54383000000001</v>
      </c>
    </row>
    <row r="52" spans="1:219" x14ac:dyDescent="0.3">
      <c r="A52" s="1"/>
      <c r="B52" s="97" t="s">
        <v>760</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9"/>
      <c r="FC52" s="100"/>
      <c r="FD52" s="100"/>
      <c r="FE52" s="101"/>
      <c r="FF52" s="98"/>
      <c r="FG52" s="98"/>
      <c r="FH52" s="98"/>
      <c r="FI52" s="98"/>
      <c r="FJ52" s="98"/>
      <c r="FK52" s="98"/>
      <c r="FL52" s="98"/>
      <c r="FM52" s="99"/>
      <c r="FN52" s="100"/>
      <c r="FO52" s="100"/>
      <c r="FP52" s="101"/>
      <c r="FQ52" s="98"/>
      <c r="FR52" s="99"/>
      <c r="FS52" s="101"/>
      <c r="FT52" s="99"/>
      <c r="FU52" s="100"/>
      <c r="FV52" s="100"/>
      <c r="FW52" s="100"/>
      <c r="FX52" s="101"/>
      <c r="FY52" s="99"/>
      <c r="FZ52" s="101"/>
      <c r="GA52" s="99"/>
      <c r="GB52" s="100"/>
      <c r="GC52" s="100"/>
      <c r="GD52" s="101"/>
      <c r="GE52" s="98"/>
      <c r="GF52" s="98"/>
      <c r="GG52" s="98"/>
      <c r="GH52" s="99"/>
      <c r="GI52" s="100"/>
      <c r="GJ52" s="100"/>
      <c r="GK52" s="100"/>
      <c r="GL52" s="101"/>
      <c r="GM52" s="98"/>
      <c r="GN52" s="99"/>
      <c r="GO52" s="101"/>
      <c r="GP52" s="1"/>
      <c r="GQ52" s="98"/>
      <c r="GR52" s="99"/>
      <c r="GS52" s="101"/>
      <c r="GT52" s="98"/>
      <c r="GU52" s="98"/>
      <c r="GV52" s="98"/>
      <c r="GW52" s="99"/>
      <c r="GX52" s="101"/>
      <c r="GY52" s="1"/>
      <c r="GZ52" s="98"/>
      <c r="HA52" s="98"/>
      <c r="HB52" s="98"/>
      <c r="HC52" s="98"/>
      <c r="HD52" s="98"/>
      <c r="HE52" s="98"/>
      <c r="HF52" s="99"/>
      <c r="HG52" s="101"/>
      <c r="HH52" s="1"/>
      <c r="HI52" s="99">
        <v>2963.4348700000005</v>
      </c>
      <c r="HJ52" s="100">
        <v>2926.1016800000007</v>
      </c>
      <c r="HK52" s="101">
        <v>467.54383000000001</v>
      </c>
    </row>
    <row r="53" spans="1:219" x14ac:dyDescent="0.3">
      <c r="A53" s="1"/>
      <c r="B53" s="97" t="s">
        <v>761</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9"/>
      <c r="FC53" s="100"/>
      <c r="FD53" s="100"/>
      <c r="FE53" s="101"/>
      <c r="FF53" s="98"/>
      <c r="FG53" s="98"/>
      <c r="FH53" s="98"/>
      <c r="FI53" s="98"/>
      <c r="FJ53" s="98"/>
      <c r="FK53" s="98"/>
      <c r="FL53" s="98"/>
      <c r="FM53" s="99"/>
      <c r="FN53" s="100"/>
      <c r="FO53" s="100"/>
      <c r="FP53" s="101"/>
      <c r="FQ53" s="98"/>
      <c r="FR53" s="99"/>
      <c r="FS53" s="101"/>
      <c r="FT53" s="99"/>
      <c r="FU53" s="100"/>
      <c r="FV53" s="100"/>
      <c r="FW53" s="100"/>
      <c r="FX53" s="101"/>
      <c r="FY53" s="99"/>
      <c r="FZ53" s="101"/>
      <c r="GA53" s="99"/>
      <c r="GB53" s="100"/>
      <c r="GC53" s="100"/>
      <c r="GD53" s="101"/>
      <c r="GE53" s="98"/>
      <c r="GF53" s="98"/>
      <c r="GG53" s="98"/>
      <c r="GH53" s="99"/>
      <c r="GI53" s="100"/>
      <c r="GJ53" s="100"/>
      <c r="GK53" s="100"/>
      <c r="GL53" s="101"/>
      <c r="GM53" s="98"/>
      <c r="GN53" s="99"/>
      <c r="GO53" s="101"/>
      <c r="GP53" s="1"/>
      <c r="GQ53" s="98"/>
      <c r="GR53" s="99"/>
      <c r="GS53" s="101"/>
      <c r="GT53" s="98"/>
      <c r="GU53" s="98"/>
      <c r="GV53" s="98"/>
      <c r="GW53" s="99"/>
      <c r="GX53" s="101"/>
      <c r="GY53" s="1"/>
      <c r="GZ53" s="98"/>
      <c r="HA53" s="98"/>
      <c r="HB53" s="98"/>
      <c r="HC53" s="98"/>
      <c r="HD53" s="98"/>
      <c r="HE53" s="98"/>
      <c r="HF53" s="99"/>
      <c r="HG53" s="101"/>
      <c r="HH53" s="1"/>
      <c r="HI53" s="99">
        <v>2963.4348700000005</v>
      </c>
      <c r="HJ53" s="100">
        <v>2926.1016800000007</v>
      </c>
      <c r="HK53" s="101">
        <v>467.54383000000001</v>
      </c>
    </row>
    <row r="54" spans="1:219" x14ac:dyDescent="0.3">
      <c r="A54" s="1"/>
      <c r="B54" s="97" t="s">
        <v>1328</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9"/>
      <c r="FC54" s="100"/>
      <c r="FD54" s="100"/>
      <c r="FE54" s="101"/>
      <c r="FF54" s="98"/>
      <c r="FG54" s="98"/>
      <c r="FH54" s="98"/>
      <c r="FI54" s="98"/>
      <c r="FJ54" s="98"/>
      <c r="FK54" s="98"/>
      <c r="FL54" s="98"/>
      <c r="FM54" s="99"/>
      <c r="FN54" s="100"/>
      <c r="FO54" s="100"/>
      <c r="FP54" s="101"/>
      <c r="FQ54" s="98"/>
      <c r="FR54" s="99"/>
      <c r="FS54" s="101"/>
      <c r="FT54" s="99"/>
      <c r="FU54" s="100"/>
      <c r="FV54" s="100"/>
      <c r="FW54" s="100"/>
      <c r="FX54" s="101"/>
      <c r="FY54" s="99"/>
      <c r="FZ54" s="101"/>
      <c r="GA54" s="99"/>
      <c r="GB54" s="100"/>
      <c r="GC54" s="100"/>
      <c r="GD54" s="101"/>
      <c r="GE54" s="98"/>
      <c r="GF54" s="98"/>
      <c r="GG54" s="98"/>
      <c r="GH54" s="99"/>
      <c r="GI54" s="100"/>
      <c r="GJ54" s="100"/>
      <c r="GK54" s="100"/>
      <c r="GL54" s="101"/>
      <c r="GM54" s="98"/>
      <c r="GN54" s="99"/>
      <c r="GO54" s="101"/>
      <c r="GP54" s="1"/>
      <c r="GQ54" s="98"/>
      <c r="GR54" s="99"/>
      <c r="GS54" s="101"/>
      <c r="GT54" s="98"/>
      <c r="GU54" s="98"/>
      <c r="GV54" s="98"/>
      <c r="GW54" s="99"/>
      <c r="GX54" s="101"/>
      <c r="GY54" s="1"/>
      <c r="GZ54" s="98"/>
      <c r="HA54" s="98"/>
      <c r="HB54" s="98"/>
      <c r="HC54" s="98"/>
      <c r="HD54" s="98"/>
      <c r="HE54" s="98"/>
      <c r="HF54" s="99"/>
      <c r="HG54" s="101"/>
      <c r="HH54" s="1"/>
      <c r="HI54" s="99">
        <v>2963.4348700000005</v>
      </c>
      <c r="HJ54" s="100">
        <v>2926.1016800000007</v>
      </c>
      <c r="HK54" s="101">
        <v>467.54383000000001</v>
      </c>
    </row>
    <row r="55" spans="1:219" x14ac:dyDescent="0.3">
      <c r="A55" s="1"/>
      <c r="B55" s="106" t="s">
        <v>852</v>
      </c>
      <c r="C55" s="107">
        <v>0</v>
      </c>
      <c r="D55" s="108">
        <v>0</v>
      </c>
      <c r="E55" s="109">
        <v>0</v>
      </c>
      <c r="F55" s="109">
        <v>211.82087999999999</v>
      </c>
      <c r="G55" s="110">
        <v>204.40056000000001</v>
      </c>
      <c r="H55" s="108">
        <v>0</v>
      </c>
      <c r="I55" s="110">
        <v>0</v>
      </c>
      <c r="J55" s="108">
        <v>0</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2745.4459449999999</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3919.522305</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8">
        <v>0</v>
      </c>
      <c r="FC55" s="109">
        <v>0</v>
      </c>
      <c r="FD55" s="109">
        <v>0</v>
      </c>
      <c r="FE55" s="110">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10">
        <v>0</v>
      </c>
      <c r="FY55" s="108">
        <v>0</v>
      </c>
      <c r="FZ55" s="110">
        <v>0</v>
      </c>
      <c r="GA55" s="108">
        <v>0</v>
      </c>
      <c r="GB55" s="109">
        <v>0</v>
      </c>
      <c r="GC55" s="109">
        <v>0</v>
      </c>
      <c r="GD55" s="110">
        <v>0</v>
      </c>
      <c r="GE55" s="107">
        <v>0</v>
      </c>
      <c r="GF55" s="107">
        <v>0</v>
      </c>
      <c r="GG55" s="107">
        <v>0</v>
      </c>
      <c r="GH55" s="108">
        <v>0</v>
      </c>
      <c r="GI55" s="109">
        <v>0</v>
      </c>
      <c r="GJ55" s="109">
        <v>0</v>
      </c>
      <c r="GK55" s="109">
        <v>0</v>
      </c>
      <c r="GL55" s="110">
        <v>0</v>
      </c>
      <c r="GM55" s="107">
        <v>0</v>
      </c>
      <c r="GN55" s="108">
        <v>0</v>
      </c>
      <c r="GO55" s="110">
        <v>0</v>
      </c>
      <c r="GP55" s="1"/>
      <c r="GQ55" s="107">
        <v>0</v>
      </c>
      <c r="GR55" s="108">
        <v>0</v>
      </c>
      <c r="GS55" s="110">
        <v>0</v>
      </c>
      <c r="GT55" s="107">
        <v>0</v>
      </c>
      <c r="GU55" s="107">
        <v>0</v>
      </c>
      <c r="GV55" s="107">
        <v>0</v>
      </c>
      <c r="GW55" s="108">
        <v>0</v>
      </c>
      <c r="GX55" s="110">
        <v>0</v>
      </c>
      <c r="GY55" s="1"/>
      <c r="GZ55" s="107">
        <v>0</v>
      </c>
      <c r="HA55" s="107">
        <v>0</v>
      </c>
      <c r="HB55" s="107">
        <v>0</v>
      </c>
      <c r="HC55" s="107">
        <v>0</v>
      </c>
      <c r="HD55" s="107">
        <v>0</v>
      </c>
      <c r="HE55" s="107">
        <v>0</v>
      </c>
      <c r="HF55" s="108">
        <v>0</v>
      </c>
      <c r="HG55" s="110">
        <v>0</v>
      </c>
      <c r="HH55" s="1"/>
      <c r="HI55" s="111">
        <v>2963.4348700000005</v>
      </c>
      <c r="HJ55" s="112">
        <v>2926.1016800000007</v>
      </c>
      <c r="HK55" s="113">
        <v>467.54383000000001</v>
      </c>
    </row>
    <row r="56" spans="1:21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v>2963.4348700000005</v>
      </c>
      <c r="HJ56" s="1">
        <v>2926.1016800000007</v>
      </c>
      <c r="HK56" s="1">
        <v>467.54383000000001</v>
      </c>
    </row>
    <row r="57" spans="1:219" x14ac:dyDescent="0.3">
      <c r="A57" s="1"/>
      <c r="B57" s="1"/>
      <c r="C57" s="114" t="s">
        <v>1329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v>2963.4348700000005</v>
      </c>
      <c r="HJ57" s="1">
        <v>2926.1016800000007</v>
      </c>
      <c r="HK57" s="1">
        <v>467.54383000000001</v>
      </c>
    </row>
    <row r="58" spans="1:21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3">
      <c r="A59" s="1"/>
      <c r="B59" s="1"/>
      <c r="C59" s="114" t="s">
        <v>1330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3">
      <c r="A60" s="1"/>
      <c r="B60" s="1"/>
      <c r="C60" s="1"/>
      <c r="D60" s="1" t="s">
        <v>1331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3">
      <c r="A62" s="1"/>
      <c r="B62" s="1"/>
      <c r="C62" s="114" t="s">
        <v>778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3">
      <c r="A63" s="1"/>
      <c r="B63" s="1"/>
      <c r="C63" s="115"/>
      <c r="D63" s="1" t="s">
        <v>1332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4">
    <mergeCell ref="HD4"/>
    <mergeCell ref="HE4"/>
    <mergeCell ref="HF4:HG4"/>
    <mergeCell ref="HI4:HK4"/>
    <mergeCell ref="GW4:GX4"/>
    <mergeCell ref="GZ4"/>
    <mergeCell ref="HA4"/>
    <mergeCell ref="HB4"/>
    <mergeCell ref="HC4"/>
    <mergeCell ref="GQ4"/>
    <mergeCell ref="GR4:GS4"/>
    <mergeCell ref="GT4"/>
    <mergeCell ref="GU4"/>
    <mergeCell ref="GV4"/>
    <mergeCell ref="GF4"/>
    <mergeCell ref="GG4"/>
    <mergeCell ref="GH4:GL4"/>
    <mergeCell ref="GM4"/>
    <mergeCell ref="GN4:GO4"/>
    <mergeCell ref="FR4:FS4"/>
    <mergeCell ref="FT4:FX4"/>
    <mergeCell ref="FY4:FZ4"/>
    <mergeCell ref="GA4:GD4"/>
    <mergeCell ref="GE4"/>
    <mergeCell ref="FJ4"/>
    <mergeCell ref="FK4"/>
    <mergeCell ref="FL4"/>
    <mergeCell ref="FM4:FP4"/>
    <mergeCell ref="FQ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1333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1" t="s">
        <v>498</v>
      </c>
      <c r="C6" s="221"/>
      <c r="D6" s="221"/>
      <c r="E6" s="221"/>
      <c r="F6" s="221"/>
      <c r="G6" s="221"/>
      <c r="H6" s="221" t="s">
        <v>501</v>
      </c>
      <c r="I6" s="221"/>
      <c r="J6" s="221" t="s">
        <v>30</v>
      </c>
      <c r="K6" s="221"/>
      <c r="L6" s="221"/>
      <c r="M6" s="221" t="s">
        <v>221</v>
      </c>
      <c r="N6" s="221"/>
      <c r="O6" s="221" t="s">
        <v>232</v>
      </c>
      <c r="P6" s="221" t="s">
        <v>236</v>
      </c>
      <c r="Q6" s="221"/>
      <c r="R6" s="221"/>
      <c r="S6" s="221"/>
      <c r="T6" s="221" t="s">
        <v>248</v>
      </c>
      <c r="U6" s="221" t="s">
        <v>895</v>
      </c>
      <c r="V6" s="221" t="s">
        <v>43</v>
      </c>
      <c r="W6" s="221"/>
      <c r="X6" s="221"/>
      <c r="Y6" s="221"/>
      <c r="Z6" s="221"/>
      <c r="AA6" s="221" t="s">
        <v>60</v>
      </c>
      <c r="AB6" s="221"/>
      <c r="AC6" s="221" t="s">
        <v>70</v>
      </c>
      <c r="AD6" s="221"/>
      <c r="AE6" s="221"/>
      <c r="AF6" s="221"/>
      <c r="AG6" s="221" t="s">
        <v>76</v>
      </c>
      <c r="AH6" s="221"/>
      <c r="AI6" s="221"/>
      <c r="AJ6" s="221"/>
      <c r="AK6" s="221"/>
      <c r="AL6" s="221" t="s">
        <v>497</v>
      </c>
      <c r="AM6" s="221"/>
      <c r="AN6" s="221" t="s">
        <v>91</v>
      </c>
      <c r="AO6" s="221"/>
      <c r="AP6" s="221"/>
      <c r="AQ6" s="221"/>
      <c r="AR6" s="221"/>
      <c r="AS6" s="221"/>
      <c r="AT6" s="221"/>
      <c r="AU6" s="221"/>
      <c r="AV6" s="221"/>
      <c r="AW6" s="221"/>
    </row>
    <row r="7" spans="1:49" ht="39.6" x14ac:dyDescent="0.3">
      <c r="A7" s="116" t="s">
        <v>1334</v>
      </c>
      <c r="B7" s="116" t="s">
        <v>1335</v>
      </c>
      <c r="C7" s="116" t="s">
        <v>1335</v>
      </c>
      <c r="D7" s="116" t="s">
        <v>1335</v>
      </c>
      <c r="E7" s="116" t="s">
        <v>1335</v>
      </c>
      <c r="F7" s="116" t="s">
        <v>1335</v>
      </c>
      <c r="G7" s="116" t="s">
        <v>1335</v>
      </c>
      <c r="H7" s="116" t="s">
        <v>1336</v>
      </c>
      <c r="I7" s="116" t="s">
        <v>1337</v>
      </c>
      <c r="J7" s="116" t="s">
        <v>1338</v>
      </c>
      <c r="K7" s="116" t="s">
        <v>1338</v>
      </c>
      <c r="L7" s="116" t="s">
        <v>1338</v>
      </c>
      <c r="M7" s="116" t="s">
        <v>1339</v>
      </c>
      <c r="N7" s="116" t="s">
        <v>1339</v>
      </c>
      <c r="O7" s="116" t="s">
        <v>1340</v>
      </c>
      <c r="P7" s="116" t="s">
        <v>237</v>
      </c>
      <c r="Q7" s="116" t="s">
        <v>237</v>
      </c>
      <c r="R7" s="116" t="s">
        <v>237</v>
      </c>
      <c r="S7" s="116" t="s">
        <v>237</v>
      </c>
      <c r="T7" s="116" t="s">
        <v>1341</v>
      </c>
      <c r="U7" s="116" t="s">
        <v>1342</v>
      </c>
      <c r="V7" s="116" t="s">
        <v>1343</v>
      </c>
      <c r="W7" s="116" t="s">
        <v>1344</v>
      </c>
      <c r="X7" s="116" t="s">
        <v>1344</v>
      </c>
      <c r="Y7" s="116" t="s">
        <v>1345</v>
      </c>
      <c r="Z7" s="116" t="s">
        <v>1346</v>
      </c>
      <c r="AA7" s="116" t="s">
        <v>237</v>
      </c>
      <c r="AB7" s="116" t="s">
        <v>237</v>
      </c>
      <c r="AC7" s="116" t="s">
        <v>1347</v>
      </c>
      <c r="AD7" s="116" t="s">
        <v>1348</v>
      </c>
      <c r="AE7" s="116" t="s">
        <v>1349</v>
      </c>
      <c r="AF7" s="116" t="s">
        <v>1347</v>
      </c>
      <c r="AG7" s="116" t="s">
        <v>1350</v>
      </c>
      <c r="AH7" s="116" t="s">
        <v>1350</v>
      </c>
      <c r="AI7" s="116" t="s">
        <v>1351</v>
      </c>
      <c r="AJ7" s="116" t="s">
        <v>1352</v>
      </c>
      <c r="AK7" s="116" t="s">
        <v>1352</v>
      </c>
      <c r="AL7" s="116" t="s">
        <v>497</v>
      </c>
      <c r="AM7" s="116" t="s">
        <v>497</v>
      </c>
      <c r="AN7" s="116" t="s">
        <v>1353</v>
      </c>
      <c r="AO7" s="116" t="s">
        <v>237</v>
      </c>
      <c r="AP7" s="116" t="s">
        <v>237</v>
      </c>
      <c r="AQ7" s="116" t="s">
        <v>938</v>
      </c>
      <c r="AR7" s="116" t="s">
        <v>237</v>
      </c>
      <c r="AS7" s="116" t="s">
        <v>1344</v>
      </c>
      <c r="AT7" s="116" t="s">
        <v>1354</v>
      </c>
      <c r="AU7" s="116" t="s">
        <v>1343</v>
      </c>
      <c r="AV7" s="116" t="s">
        <v>1344</v>
      </c>
      <c r="AW7" s="116" t="s">
        <v>1355</v>
      </c>
    </row>
    <row r="8" spans="1:49" ht="26.4" x14ac:dyDescent="0.3">
      <c r="A8" s="116" t="s">
        <v>1356</v>
      </c>
      <c r="B8" s="116" t="s">
        <v>1357</v>
      </c>
      <c r="C8" s="116" t="s">
        <v>1357</v>
      </c>
      <c r="D8" s="116" t="s">
        <v>1358</v>
      </c>
      <c r="E8" s="116" t="s">
        <v>1358</v>
      </c>
      <c r="F8" s="116" t="s">
        <v>1359</v>
      </c>
      <c r="G8" s="116" t="s">
        <v>1358</v>
      </c>
      <c r="H8" s="116" t="s">
        <v>1358</v>
      </c>
      <c r="I8" s="116" t="s">
        <v>1358</v>
      </c>
      <c r="J8" s="116" t="s">
        <v>1357</v>
      </c>
      <c r="K8" s="116" t="s">
        <v>1357</v>
      </c>
      <c r="L8" s="116" t="s">
        <v>1359</v>
      </c>
      <c r="M8" s="116" t="s">
        <v>1358</v>
      </c>
      <c r="N8" s="116" t="s">
        <v>1358</v>
      </c>
      <c r="O8" s="116" t="s">
        <v>1358</v>
      </c>
      <c r="P8" s="116" t="s">
        <v>1358</v>
      </c>
      <c r="Q8" s="116" t="s">
        <v>1358</v>
      </c>
      <c r="R8" s="116" t="s">
        <v>1358</v>
      </c>
      <c r="S8" s="116" t="s">
        <v>1358</v>
      </c>
      <c r="T8" s="116" t="s">
        <v>1358</v>
      </c>
      <c r="U8" s="116" t="s">
        <v>1358</v>
      </c>
      <c r="V8" s="116" t="s">
        <v>1358</v>
      </c>
      <c r="W8" s="116" t="s">
        <v>1358</v>
      </c>
      <c r="X8" s="116" t="s">
        <v>1358</v>
      </c>
      <c r="Y8" s="116" t="s">
        <v>1358</v>
      </c>
      <c r="Z8" s="116" t="s">
        <v>1358</v>
      </c>
      <c r="AA8" s="116" t="s">
        <v>1358</v>
      </c>
      <c r="AB8" s="116" t="s">
        <v>1358</v>
      </c>
      <c r="AC8" s="116" t="s">
        <v>1358</v>
      </c>
      <c r="AD8" s="116" t="s">
        <v>1359</v>
      </c>
      <c r="AE8" s="116" t="s">
        <v>1357</v>
      </c>
      <c r="AF8" s="116" t="s">
        <v>1358</v>
      </c>
      <c r="AG8" s="116" t="s">
        <v>1358</v>
      </c>
      <c r="AH8" s="116" t="s">
        <v>1358</v>
      </c>
      <c r="AI8" s="116" t="s">
        <v>1357</v>
      </c>
      <c r="AJ8" s="116" t="s">
        <v>1358</v>
      </c>
      <c r="AK8" s="116" t="s">
        <v>1358</v>
      </c>
      <c r="AL8" s="116" t="s">
        <v>1358</v>
      </c>
      <c r="AM8" s="116" t="s">
        <v>1358</v>
      </c>
      <c r="AN8" s="116" t="s">
        <v>1358</v>
      </c>
      <c r="AO8" s="116" t="s">
        <v>1358</v>
      </c>
      <c r="AP8" s="116" t="s">
        <v>1358</v>
      </c>
      <c r="AQ8" s="116" t="s">
        <v>1358</v>
      </c>
      <c r="AR8" s="116" t="s">
        <v>1358</v>
      </c>
      <c r="AS8" s="116" t="s">
        <v>1358</v>
      </c>
      <c r="AT8" s="116" t="s">
        <v>1358</v>
      </c>
      <c r="AU8" s="116" t="s">
        <v>1358</v>
      </c>
      <c r="AV8" s="116" t="s">
        <v>1358</v>
      </c>
      <c r="AW8" s="116" t="s">
        <v>1358</v>
      </c>
    </row>
    <row r="9" spans="1:49" ht="39.6" x14ac:dyDescent="0.3">
      <c r="A9" s="116" t="s">
        <v>6</v>
      </c>
      <c r="B9" s="116" t="s">
        <v>1360</v>
      </c>
      <c r="C9" s="116" t="s">
        <v>1361</v>
      </c>
      <c r="D9" s="116" t="s">
        <v>1362</v>
      </c>
      <c r="E9" s="116" t="s">
        <v>1362</v>
      </c>
      <c r="F9" s="116" t="s">
        <v>874</v>
      </c>
      <c r="G9" s="116" t="s">
        <v>1362</v>
      </c>
      <c r="H9" s="116" t="s">
        <v>587</v>
      </c>
      <c r="I9" s="116" t="s">
        <v>586</v>
      </c>
      <c r="J9" s="116" t="s">
        <v>1363</v>
      </c>
      <c r="K9" s="116" t="s">
        <v>1364</v>
      </c>
      <c r="L9" s="116" t="s">
        <v>880</v>
      </c>
      <c r="M9" s="116" t="s">
        <v>1365</v>
      </c>
      <c r="N9" s="116" t="s">
        <v>1365</v>
      </c>
      <c r="O9" s="116" t="s">
        <v>1366</v>
      </c>
      <c r="P9" s="116" t="s">
        <v>1367</v>
      </c>
      <c r="Q9" s="116" t="s">
        <v>1368</v>
      </c>
      <c r="R9" s="116" t="s">
        <v>1369</v>
      </c>
      <c r="S9" s="116" t="s">
        <v>1370</v>
      </c>
      <c r="T9" s="116" t="s">
        <v>585</v>
      </c>
      <c r="U9" s="116" t="s">
        <v>1371</v>
      </c>
      <c r="V9" s="116" t="s">
        <v>1372</v>
      </c>
      <c r="W9" s="116" t="s">
        <v>1373</v>
      </c>
      <c r="X9" s="116" t="s">
        <v>1373</v>
      </c>
      <c r="Y9" s="116" t="s">
        <v>1374</v>
      </c>
      <c r="Z9" s="116" t="s">
        <v>1375</v>
      </c>
      <c r="AA9" s="116" t="s">
        <v>1376</v>
      </c>
      <c r="AB9" s="116" t="s">
        <v>566</v>
      </c>
      <c r="AC9" s="116" t="s">
        <v>1377</v>
      </c>
      <c r="AD9" s="116" t="s">
        <v>917</v>
      </c>
      <c r="AE9" s="116" t="s">
        <v>1378</v>
      </c>
      <c r="AF9" s="116" t="s">
        <v>1377</v>
      </c>
      <c r="AG9" s="116" t="s">
        <v>1379</v>
      </c>
      <c r="AH9" s="116" t="s">
        <v>1379</v>
      </c>
      <c r="AI9" s="116" t="s">
        <v>1380</v>
      </c>
      <c r="AJ9" s="116" t="s">
        <v>1381</v>
      </c>
      <c r="AK9" s="116" t="s">
        <v>1381</v>
      </c>
      <c r="AL9" s="116" t="s">
        <v>497</v>
      </c>
      <c r="AM9" s="116" t="s">
        <v>1382</v>
      </c>
      <c r="AN9" s="116" t="s">
        <v>1383</v>
      </c>
      <c r="AO9" s="116" t="s">
        <v>1384</v>
      </c>
      <c r="AP9" s="116" t="s">
        <v>1384</v>
      </c>
      <c r="AQ9" s="116" t="s">
        <v>1385</v>
      </c>
      <c r="AR9" s="116" t="s">
        <v>1386</v>
      </c>
      <c r="AS9" s="116" t="s">
        <v>1387</v>
      </c>
      <c r="AT9" s="116" t="s">
        <v>1388</v>
      </c>
      <c r="AU9" s="116" t="s">
        <v>1389</v>
      </c>
      <c r="AV9" s="116" t="s">
        <v>1390</v>
      </c>
      <c r="AW9" s="116" t="s">
        <v>1391</v>
      </c>
    </row>
    <row r="10" spans="1:49" ht="52.8" x14ac:dyDescent="0.3">
      <c r="A10" s="116" t="s">
        <v>997</v>
      </c>
      <c r="B10" s="116" t="s">
        <v>1392</v>
      </c>
      <c r="C10" s="116" t="s">
        <v>1392</v>
      </c>
      <c r="D10" s="116" t="s">
        <v>1393</v>
      </c>
      <c r="E10" s="116" t="s">
        <v>1394</v>
      </c>
      <c r="F10" s="116" t="s">
        <v>1395</v>
      </c>
      <c r="G10" s="116" t="s">
        <v>1396</v>
      </c>
      <c r="H10" s="116" t="s">
        <v>1393</v>
      </c>
      <c r="I10" s="116" t="s">
        <v>1393</v>
      </c>
      <c r="J10" s="116" t="s">
        <v>1392</v>
      </c>
      <c r="K10" s="116" t="s">
        <v>1392</v>
      </c>
      <c r="L10" s="116" t="s">
        <v>1395</v>
      </c>
      <c r="M10" s="116" t="s">
        <v>1394</v>
      </c>
      <c r="N10" s="116" t="s">
        <v>1396</v>
      </c>
      <c r="O10" s="116" t="s">
        <v>1393</v>
      </c>
      <c r="P10" s="116" t="s">
        <v>1396</v>
      </c>
      <c r="Q10" s="116" t="s">
        <v>1396</v>
      </c>
      <c r="R10" s="116" t="s">
        <v>1396</v>
      </c>
      <c r="S10" s="116" t="s">
        <v>1393</v>
      </c>
      <c r="T10" s="116" t="s">
        <v>1396</v>
      </c>
      <c r="U10" s="116" t="s">
        <v>1393</v>
      </c>
      <c r="V10" s="116" t="s">
        <v>1396</v>
      </c>
      <c r="W10" s="116" t="s">
        <v>1396</v>
      </c>
      <c r="X10" s="116" t="s">
        <v>1394</v>
      </c>
      <c r="Y10" s="116" t="s">
        <v>1396</v>
      </c>
      <c r="Z10" s="116" t="s">
        <v>1396</v>
      </c>
      <c r="AA10" s="116" t="s">
        <v>1393</v>
      </c>
      <c r="AB10" s="116" t="s">
        <v>1396</v>
      </c>
      <c r="AC10" s="116" t="s">
        <v>1393</v>
      </c>
      <c r="AD10" s="116" t="s">
        <v>1395</v>
      </c>
      <c r="AE10" s="116" t="s">
        <v>1393</v>
      </c>
      <c r="AF10" s="116" t="s">
        <v>1393</v>
      </c>
      <c r="AG10" s="116" t="s">
        <v>1393</v>
      </c>
      <c r="AH10" s="116" t="s">
        <v>1396</v>
      </c>
      <c r="AI10" s="116" t="s">
        <v>1396</v>
      </c>
      <c r="AJ10" s="116" t="s">
        <v>1393</v>
      </c>
      <c r="AK10" s="116" t="s">
        <v>1396</v>
      </c>
      <c r="AL10" s="116" t="s">
        <v>1393</v>
      </c>
      <c r="AM10" s="116" t="s">
        <v>1396</v>
      </c>
      <c r="AN10" s="116" t="s">
        <v>1396</v>
      </c>
      <c r="AO10" s="116" t="s">
        <v>1393</v>
      </c>
      <c r="AP10" s="116" t="s">
        <v>1396</v>
      </c>
      <c r="AQ10" s="116" t="s">
        <v>1396</v>
      </c>
      <c r="AR10" s="116" t="s">
        <v>1393</v>
      </c>
      <c r="AS10" s="116" t="s">
        <v>1393</v>
      </c>
      <c r="AT10" s="116" t="s">
        <v>1393</v>
      </c>
      <c r="AU10" s="116" t="s">
        <v>1393</v>
      </c>
      <c r="AV10" s="116" t="s">
        <v>1393</v>
      </c>
      <c r="AW10" s="116" t="s">
        <v>1396</v>
      </c>
    </row>
    <row r="11" spans="1:49" x14ac:dyDescent="0.3">
      <c r="A11" s="116" t="s">
        <v>23</v>
      </c>
      <c r="B11" s="116" t="s">
        <v>1397</v>
      </c>
      <c r="C11" s="116" t="s">
        <v>1397</v>
      </c>
      <c r="D11" s="116" t="s">
        <v>1397</v>
      </c>
      <c r="E11" s="116" t="s">
        <v>1397</v>
      </c>
      <c r="F11" s="116" t="s">
        <v>1397</v>
      </c>
      <c r="G11" s="116" t="s">
        <v>1397</v>
      </c>
      <c r="H11" s="116" t="s">
        <v>1397</v>
      </c>
      <c r="I11" s="116" t="s">
        <v>1397</v>
      </c>
      <c r="J11" s="116" t="s">
        <v>1397</v>
      </c>
      <c r="K11" s="116" t="s">
        <v>1397</v>
      </c>
      <c r="L11" s="116" t="s">
        <v>1397</v>
      </c>
      <c r="M11" s="116" t="s">
        <v>1397</v>
      </c>
      <c r="N11" s="116" t="s">
        <v>1397</v>
      </c>
      <c r="O11" s="116" t="s">
        <v>1397</v>
      </c>
      <c r="P11" s="116" t="s">
        <v>1397</v>
      </c>
      <c r="Q11" s="116" t="s">
        <v>1397</v>
      </c>
      <c r="R11" s="116" t="s">
        <v>1397</v>
      </c>
      <c r="S11" s="116" t="s">
        <v>1397</v>
      </c>
      <c r="T11" s="116" t="s">
        <v>1397</v>
      </c>
      <c r="U11" s="116" t="s">
        <v>1397</v>
      </c>
      <c r="V11" s="116" t="s">
        <v>1397</v>
      </c>
      <c r="W11" s="116" t="s">
        <v>1397</v>
      </c>
      <c r="X11" s="116" t="s">
        <v>1397</v>
      </c>
      <c r="Y11" s="116" t="s">
        <v>1397</v>
      </c>
      <c r="Z11" s="116" t="s">
        <v>1397</v>
      </c>
      <c r="AA11" s="116" t="s">
        <v>1397</v>
      </c>
      <c r="AB11" s="116" t="s">
        <v>1397</v>
      </c>
      <c r="AC11" s="116" t="s">
        <v>1397</v>
      </c>
      <c r="AD11" s="116" t="s">
        <v>1397</v>
      </c>
      <c r="AE11" s="116" t="s">
        <v>1397</v>
      </c>
      <c r="AF11" s="116" t="s">
        <v>1397</v>
      </c>
      <c r="AG11" s="116" t="s">
        <v>1397</v>
      </c>
      <c r="AH11" s="116" t="s">
        <v>1397</v>
      </c>
      <c r="AI11" s="116" t="s">
        <v>1397</v>
      </c>
      <c r="AJ11" s="116" t="s">
        <v>1397</v>
      </c>
      <c r="AK11" s="116" t="s">
        <v>1397</v>
      </c>
      <c r="AL11" s="116" t="s">
        <v>1397</v>
      </c>
      <c r="AM11" s="116" t="s">
        <v>1397</v>
      </c>
      <c r="AN11" s="116" t="s">
        <v>1397</v>
      </c>
      <c r="AO11" s="116" t="s">
        <v>1397</v>
      </c>
      <c r="AP11" s="116" t="s">
        <v>1397</v>
      </c>
      <c r="AQ11" s="116" t="s">
        <v>1397</v>
      </c>
      <c r="AR11" s="116" t="s">
        <v>1397</v>
      </c>
      <c r="AS11" s="116" t="s">
        <v>1397</v>
      </c>
      <c r="AT11" s="116" t="s">
        <v>1397</v>
      </c>
      <c r="AU11" s="116" t="s">
        <v>1397</v>
      </c>
      <c r="AV11" s="116" t="s">
        <v>1397</v>
      </c>
      <c r="AW11" s="116" t="s">
        <v>1397</v>
      </c>
    </row>
    <row r="12" spans="1:49" x14ac:dyDescent="0.3">
      <c r="A12" s="117" t="s">
        <v>28</v>
      </c>
      <c r="B12" s="118">
        <v>1.1000000000000001</v>
      </c>
      <c r="C12" s="119">
        <v>15.5</v>
      </c>
      <c r="D12" s="119">
        <v>16.399999999999999</v>
      </c>
      <c r="E12" s="119">
        <v>2</v>
      </c>
      <c r="F12" s="119">
        <v>28.3</v>
      </c>
      <c r="G12" s="120">
        <v>17.5</v>
      </c>
      <c r="H12" s="118">
        <v>9.3000000000000007</v>
      </c>
      <c r="I12" s="120">
        <v>30</v>
      </c>
      <c r="J12" s="118">
        <v>12.47</v>
      </c>
      <c r="K12" s="119">
        <v>11.73</v>
      </c>
      <c r="L12" s="120">
        <v>23.515999999999998</v>
      </c>
      <c r="M12" s="121" t="s">
        <v>1398</v>
      </c>
      <c r="N12" s="122" t="s">
        <v>1398</v>
      </c>
      <c r="O12" s="123">
        <v>1.87</v>
      </c>
      <c r="P12" s="118">
        <v>61.35</v>
      </c>
      <c r="Q12" s="119">
        <v>20</v>
      </c>
      <c r="R12" s="119">
        <v>108.52</v>
      </c>
      <c r="S12" s="120">
        <v>50.68</v>
      </c>
      <c r="T12" s="123">
        <v>19.826000000000001</v>
      </c>
      <c r="U12" s="123">
        <v>8.59</v>
      </c>
      <c r="V12" s="118">
        <v>11.53</v>
      </c>
      <c r="W12" s="119">
        <v>1.452</v>
      </c>
      <c r="X12" s="119">
        <v>0.35</v>
      </c>
      <c r="Y12" s="124" t="s">
        <v>1398</v>
      </c>
      <c r="Z12" s="120">
        <v>0.42899999999999999</v>
      </c>
      <c r="AA12" s="118">
        <v>20.91</v>
      </c>
      <c r="AB12" s="120">
        <v>122.91</v>
      </c>
      <c r="AC12" s="118">
        <v>26.6</v>
      </c>
      <c r="AD12" s="119">
        <v>23.08</v>
      </c>
      <c r="AE12" s="119">
        <v>7.82</v>
      </c>
      <c r="AF12" s="120">
        <v>0</v>
      </c>
      <c r="AG12" s="118">
        <v>3.1814399999999998</v>
      </c>
      <c r="AH12" s="119">
        <v>12.8</v>
      </c>
      <c r="AI12" s="119">
        <v>10.368840000000001</v>
      </c>
      <c r="AJ12" s="119">
        <v>7.3</v>
      </c>
      <c r="AK12" s="120">
        <v>11.8</v>
      </c>
      <c r="AL12" s="118">
        <v>8.08</v>
      </c>
      <c r="AM12" s="120">
        <v>9.35</v>
      </c>
      <c r="AN12" s="118">
        <v>18.413</v>
      </c>
      <c r="AO12" s="124" t="s">
        <v>1398</v>
      </c>
      <c r="AP12" s="119">
        <v>53.634950000000003</v>
      </c>
      <c r="AQ12" s="119">
        <v>4.5410000000000004</v>
      </c>
      <c r="AR12" s="124" t="s">
        <v>1398</v>
      </c>
      <c r="AS12" s="119">
        <v>2.0777600000000001</v>
      </c>
      <c r="AT12" s="119">
        <v>1.5629</v>
      </c>
      <c r="AU12" s="119">
        <v>12.111000000000001</v>
      </c>
      <c r="AV12" s="119">
        <v>1.903</v>
      </c>
      <c r="AW12" s="120">
        <v>12.377000000000001</v>
      </c>
    </row>
    <row r="13" spans="1:49" x14ac:dyDescent="0.3">
      <c r="A13" s="125" t="s">
        <v>715</v>
      </c>
      <c r="B13" s="118">
        <v>1.1000000000000001</v>
      </c>
      <c r="C13" s="119">
        <v>15.5</v>
      </c>
      <c r="D13" s="119">
        <v>16.399999999999999</v>
      </c>
      <c r="E13" s="119">
        <v>2</v>
      </c>
      <c r="F13" s="119">
        <v>28.3</v>
      </c>
      <c r="G13" s="120">
        <v>17.5</v>
      </c>
      <c r="H13" s="118">
        <v>9.3000000000000007</v>
      </c>
      <c r="I13" s="120">
        <v>30</v>
      </c>
      <c r="J13" s="118">
        <v>12.47</v>
      </c>
      <c r="K13" s="119">
        <v>11.73</v>
      </c>
      <c r="L13" s="120">
        <v>23.515999999999998</v>
      </c>
      <c r="M13" s="121" t="s">
        <v>1398</v>
      </c>
      <c r="N13" s="122" t="s">
        <v>1398</v>
      </c>
      <c r="O13" s="123">
        <v>1.87</v>
      </c>
      <c r="P13" s="118">
        <v>61.35</v>
      </c>
      <c r="Q13" s="119">
        <v>20</v>
      </c>
      <c r="R13" s="119">
        <v>108.52</v>
      </c>
      <c r="S13" s="120">
        <v>50.68</v>
      </c>
      <c r="T13" s="123">
        <v>19.826000000000001</v>
      </c>
      <c r="U13" s="123">
        <v>8.59</v>
      </c>
      <c r="V13" s="118">
        <v>11.53</v>
      </c>
      <c r="W13" s="119">
        <v>1.452</v>
      </c>
      <c r="X13" s="119">
        <v>0.35</v>
      </c>
      <c r="Y13" s="124" t="s">
        <v>1398</v>
      </c>
      <c r="Z13" s="120">
        <v>0.42899999999999999</v>
      </c>
      <c r="AA13" s="118">
        <v>20.91</v>
      </c>
      <c r="AB13" s="120">
        <v>122.91</v>
      </c>
      <c r="AC13" s="118">
        <v>26.6</v>
      </c>
      <c r="AD13" s="119">
        <v>23.08</v>
      </c>
      <c r="AE13" s="119">
        <v>7.82</v>
      </c>
      <c r="AF13" s="120">
        <v>0</v>
      </c>
      <c r="AG13" s="118">
        <v>3.1814399999999998</v>
      </c>
      <c r="AH13" s="119">
        <v>12.8</v>
      </c>
      <c r="AI13" s="119">
        <v>10.368840000000001</v>
      </c>
      <c r="AJ13" s="119">
        <v>7.3</v>
      </c>
      <c r="AK13" s="120">
        <v>11.8</v>
      </c>
      <c r="AL13" s="118">
        <v>8.08</v>
      </c>
      <c r="AM13" s="120">
        <v>9.35</v>
      </c>
      <c r="AN13" s="118">
        <v>18.413</v>
      </c>
      <c r="AO13" s="124" t="s">
        <v>1398</v>
      </c>
      <c r="AP13" s="119">
        <v>53.634950000000003</v>
      </c>
      <c r="AQ13" s="119">
        <v>4.5410000000000004</v>
      </c>
      <c r="AR13" s="124" t="s">
        <v>1398</v>
      </c>
      <c r="AS13" s="119">
        <v>2.0777600000000001</v>
      </c>
      <c r="AT13" s="119">
        <v>1.5629</v>
      </c>
      <c r="AU13" s="119">
        <v>12.111000000000001</v>
      </c>
      <c r="AV13" s="119">
        <v>1.903</v>
      </c>
      <c r="AW13" s="120">
        <v>12.377000000000001</v>
      </c>
    </row>
    <row r="14" spans="1:49" x14ac:dyDescent="0.3">
      <c r="A14" s="125" t="s">
        <v>716</v>
      </c>
      <c r="B14" s="118">
        <v>1.1000000000000001</v>
      </c>
      <c r="C14" s="119">
        <v>15.5</v>
      </c>
      <c r="D14" s="119">
        <v>16.399999999999999</v>
      </c>
      <c r="E14" s="119">
        <v>2</v>
      </c>
      <c r="F14" s="119">
        <v>16.399999999999999</v>
      </c>
      <c r="G14" s="120">
        <v>17.5</v>
      </c>
      <c r="H14" s="118">
        <v>9.3000000000000007</v>
      </c>
      <c r="I14" s="120">
        <v>30</v>
      </c>
      <c r="J14" s="118">
        <v>12.44</v>
      </c>
      <c r="K14" s="119">
        <v>11.78</v>
      </c>
      <c r="L14" s="120">
        <v>8.5009999999999994</v>
      </c>
      <c r="M14" s="121" t="s">
        <v>1398</v>
      </c>
      <c r="N14" s="122" t="s">
        <v>1398</v>
      </c>
      <c r="O14" s="123">
        <v>1.87</v>
      </c>
      <c r="P14" s="118">
        <v>65.739999999999995</v>
      </c>
      <c r="Q14" s="119">
        <v>20</v>
      </c>
      <c r="R14" s="119">
        <v>108.52</v>
      </c>
      <c r="S14" s="120">
        <v>45</v>
      </c>
      <c r="T14" s="123">
        <v>19.827000000000002</v>
      </c>
      <c r="U14" s="123">
        <v>8.57</v>
      </c>
      <c r="V14" s="118">
        <v>11.53</v>
      </c>
      <c r="W14" s="119">
        <v>1.399</v>
      </c>
      <c r="X14" s="119">
        <v>0.34</v>
      </c>
      <c r="Y14" s="124" t="s">
        <v>1398</v>
      </c>
      <c r="Z14" s="120">
        <v>0.38300000000000001</v>
      </c>
      <c r="AA14" s="118">
        <v>17.89</v>
      </c>
      <c r="AB14" s="120">
        <v>117.23</v>
      </c>
      <c r="AC14" s="118">
        <v>26.81</v>
      </c>
      <c r="AD14" s="119">
        <v>23.631</v>
      </c>
      <c r="AE14" s="119">
        <v>7.22</v>
      </c>
      <c r="AF14" s="120">
        <v>0</v>
      </c>
      <c r="AG14" s="118">
        <v>3.1814399999999998</v>
      </c>
      <c r="AH14" s="119">
        <v>12</v>
      </c>
      <c r="AI14" s="119">
        <v>10.208679999999999</v>
      </c>
      <c r="AJ14" s="119">
        <v>7.3</v>
      </c>
      <c r="AK14" s="120">
        <v>11.8</v>
      </c>
      <c r="AL14" s="118">
        <v>7.23</v>
      </c>
      <c r="AM14" s="120">
        <v>9.5500000000000007</v>
      </c>
      <c r="AN14" s="118">
        <v>18.413</v>
      </c>
      <c r="AO14" s="124" t="s">
        <v>1398</v>
      </c>
      <c r="AP14" s="124" t="s">
        <v>1398</v>
      </c>
      <c r="AQ14" s="119">
        <v>4.5659999999999998</v>
      </c>
      <c r="AR14" s="124" t="s">
        <v>1398</v>
      </c>
      <c r="AS14" s="119">
        <v>2.0868899999999999</v>
      </c>
      <c r="AT14" s="119">
        <v>1.5629</v>
      </c>
      <c r="AU14" s="119">
        <v>12.111000000000001</v>
      </c>
      <c r="AV14" s="119">
        <v>1.9470000000000001</v>
      </c>
      <c r="AW14" s="120">
        <v>12.377000000000001</v>
      </c>
    </row>
    <row r="15" spans="1:49" x14ac:dyDescent="0.3">
      <c r="A15" s="125" t="s">
        <v>717</v>
      </c>
      <c r="B15" s="118">
        <v>1.1000000000000001</v>
      </c>
      <c r="C15" s="119">
        <v>15.5</v>
      </c>
      <c r="D15" s="119">
        <v>16.399999999999999</v>
      </c>
      <c r="E15" s="119">
        <v>2</v>
      </c>
      <c r="F15" s="119">
        <v>16.399999999999999</v>
      </c>
      <c r="G15" s="120">
        <v>17.5</v>
      </c>
      <c r="H15" s="118">
        <v>9.3000000000000007</v>
      </c>
      <c r="I15" s="120">
        <v>30</v>
      </c>
      <c r="J15" s="118">
        <v>12.44</v>
      </c>
      <c r="K15" s="119">
        <v>11.78</v>
      </c>
      <c r="L15" s="120">
        <v>8.5009999999999994</v>
      </c>
      <c r="M15" s="121" t="s">
        <v>1398</v>
      </c>
      <c r="N15" s="122" t="s">
        <v>1398</v>
      </c>
      <c r="O15" s="123">
        <v>1.87</v>
      </c>
      <c r="P15" s="118">
        <v>65.739999999999995</v>
      </c>
      <c r="Q15" s="119">
        <v>20</v>
      </c>
      <c r="R15" s="119">
        <v>108.52</v>
      </c>
      <c r="S15" s="120">
        <v>45</v>
      </c>
      <c r="T15" s="123">
        <v>19.827000000000002</v>
      </c>
      <c r="U15" s="123">
        <v>8.57</v>
      </c>
      <c r="V15" s="118">
        <v>11.53</v>
      </c>
      <c r="W15" s="119">
        <v>1.399</v>
      </c>
      <c r="X15" s="119">
        <v>0.34</v>
      </c>
      <c r="Y15" s="124" t="s">
        <v>1398</v>
      </c>
      <c r="Z15" s="120">
        <v>0.38300000000000001</v>
      </c>
      <c r="AA15" s="118">
        <v>17.89</v>
      </c>
      <c r="AB15" s="120">
        <v>117.23</v>
      </c>
      <c r="AC15" s="118">
        <v>26.81</v>
      </c>
      <c r="AD15" s="119">
        <v>23.631</v>
      </c>
      <c r="AE15" s="119">
        <v>7.22</v>
      </c>
      <c r="AF15" s="120">
        <v>0</v>
      </c>
      <c r="AG15" s="118">
        <v>3.1814399999999998</v>
      </c>
      <c r="AH15" s="119">
        <v>12</v>
      </c>
      <c r="AI15" s="119">
        <v>10.208679999999999</v>
      </c>
      <c r="AJ15" s="119">
        <v>7.3</v>
      </c>
      <c r="AK15" s="120">
        <v>11.8</v>
      </c>
      <c r="AL15" s="118">
        <v>7.23</v>
      </c>
      <c r="AM15" s="120">
        <v>9.5500000000000007</v>
      </c>
      <c r="AN15" s="118">
        <v>18.413</v>
      </c>
      <c r="AO15" s="124" t="s">
        <v>1398</v>
      </c>
      <c r="AP15" s="124" t="s">
        <v>1398</v>
      </c>
      <c r="AQ15" s="119">
        <v>4.5659999999999998</v>
      </c>
      <c r="AR15" s="124" t="s">
        <v>1398</v>
      </c>
      <c r="AS15" s="119">
        <v>2.0868899999999999</v>
      </c>
      <c r="AT15" s="119">
        <v>1.5629</v>
      </c>
      <c r="AU15" s="119">
        <v>12.111000000000001</v>
      </c>
      <c r="AV15" s="119">
        <v>1.9470000000000001</v>
      </c>
      <c r="AW15" s="120">
        <v>12.377000000000001</v>
      </c>
    </row>
    <row r="16" spans="1:49" x14ac:dyDescent="0.3">
      <c r="A16" s="125" t="s">
        <v>718</v>
      </c>
      <c r="B16" s="118">
        <v>1.1000000000000001</v>
      </c>
      <c r="C16" s="119">
        <v>15.5</v>
      </c>
      <c r="D16" s="119">
        <v>16.399999999999999</v>
      </c>
      <c r="E16" s="119">
        <v>2</v>
      </c>
      <c r="F16" s="119">
        <v>12.8</v>
      </c>
      <c r="G16" s="120">
        <v>17.5</v>
      </c>
      <c r="H16" s="118">
        <v>9.3000000000000007</v>
      </c>
      <c r="I16" s="120">
        <v>30</v>
      </c>
      <c r="J16" s="118">
        <v>10.47</v>
      </c>
      <c r="K16" s="119">
        <v>11.81</v>
      </c>
      <c r="L16" s="120">
        <v>8.3539999999999992</v>
      </c>
      <c r="M16" s="121" t="s">
        <v>1398</v>
      </c>
      <c r="N16" s="122" t="s">
        <v>1398</v>
      </c>
      <c r="O16" s="123">
        <v>1.87</v>
      </c>
      <c r="P16" s="118">
        <v>55.12</v>
      </c>
      <c r="Q16" s="119">
        <v>20</v>
      </c>
      <c r="R16" s="119">
        <v>108.52</v>
      </c>
      <c r="S16" s="120">
        <v>42.78</v>
      </c>
      <c r="T16" s="123">
        <v>20.094999999999999</v>
      </c>
      <c r="U16" s="123">
        <v>8.6</v>
      </c>
      <c r="V16" s="118">
        <v>11.53</v>
      </c>
      <c r="W16" s="119">
        <v>1.59</v>
      </c>
      <c r="X16" s="119">
        <v>0.33</v>
      </c>
      <c r="Y16" s="124" t="s">
        <v>1398</v>
      </c>
      <c r="Z16" s="120">
        <v>0.40600000000000003</v>
      </c>
      <c r="AA16" s="118">
        <v>21.06</v>
      </c>
      <c r="AB16" s="120">
        <v>120.4</v>
      </c>
      <c r="AC16" s="118">
        <v>27.34</v>
      </c>
      <c r="AD16" s="119">
        <v>23.524999999999999</v>
      </c>
      <c r="AE16" s="119">
        <v>7.81</v>
      </c>
      <c r="AF16" s="120">
        <v>0</v>
      </c>
      <c r="AG16" s="118">
        <v>3.1814399999999998</v>
      </c>
      <c r="AH16" s="119">
        <v>12.4</v>
      </c>
      <c r="AI16" s="119">
        <v>10.32794</v>
      </c>
      <c r="AJ16" s="119">
        <v>7.3</v>
      </c>
      <c r="AK16" s="120">
        <v>11.8</v>
      </c>
      <c r="AL16" s="118">
        <v>6.96</v>
      </c>
      <c r="AM16" s="120">
        <v>9.2799999999999994</v>
      </c>
      <c r="AN16" s="118">
        <v>18.413</v>
      </c>
      <c r="AO16" s="124" t="s">
        <v>1398</v>
      </c>
      <c r="AP16" s="124" t="s">
        <v>1398</v>
      </c>
      <c r="AQ16" s="119">
        <v>4.5949999999999998</v>
      </c>
      <c r="AR16" s="124" t="s">
        <v>1398</v>
      </c>
      <c r="AS16" s="119">
        <v>2.1012</v>
      </c>
      <c r="AT16" s="119">
        <v>1.5629</v>
      </c>
      <c r="AU16" s="119">
        <v>12.111000000000001</v>
      </c>
      <c r="AV16" s="119">
        <v>2.016</v>
      </c>
      <c r="AW16" s="120">
        <v>12.531000000000001</v>
      </c>
    </row>
    <row r="17" spans="1:49" x14ac:dyDescent="0.3">
      <c r="A17" s="125" t="s">
        <v>719</v>
      </c>
      <c r="B17" s="118">
        <v>1.1000000000000001</v>
      </c>
      <c r="C17" s="119">
        <v>15.5</v>
      </c>
      <c r="D17" s="119">
        <v>16.399999999999999</v>
      </c>
      <c r="E17" s="119">
        <v>2</v>
      </c>
      <c r="F17" s="119">
        <v>12.8</v>
      </c>
      <c r="G17" s="120">
        <v>17.5</v>
      </c>
      <c r="H17" s="118">
        <v>9.3000000000000007</v>
      </c>
      <c r="I17" s="120">
        <v>30</v>
      </c>
      <c r="J17" s="118">
        <v>10.47</v>
      </c>
      <c r="K17" s="119">
        <v>11.81</v>
      </c>
      <c r="L17" s="120">
        <v>8.3539999999999992</v>
      </c>
      <c r="M17" s="121" t="s">
        <v>1398</v>
      </c>
      <c r="N17" s="122" t="s">
        <v>1398</v>
      </c>
      <c r="O17" s="123">
        <v>1.87</v>
      </c>
      <c r="P17" s="118">
        <v>55.12</v>
      </c>
      <c r="Q17" s="119">
        <v>20</v>
      </c>
      <c r="R17" s="119">
        <v>108.52</v>
      </c>
      <c r="S17" s="120">
        <v>42.78</v>
      </c>
      <c r="T17" s="123">
        <v>20.094999999999999</v>
      </c>
      <c r="U17" s="123">
        <v>8.6</v>
      </c>
      <c r="V17" s="118">
        <v>11.53</v>
      </c>
      <c r="W17" s="119">
        <v>1.59</v>
      </c>
      <c r="X17" s="119">
        <v>0.33</v>
      </c>
      <c r="Y17" s="124" t="s">
        <v>1398</v>
      </c>
      <c r="Z17" s="120">
        <v>0.40600000000000003</v>
      </c>
      <c r="AA17" s="118">
        <v>21.06</v>
      </c>
      <c r="AB17" s="120">
        <v>120.4</v>
      </c>
      <c r="AC17" s="118">
        <v>27.34</v>
      </c>
      <c r="AD17" s="119">
        <v>23.524999999999999</v>
      </c>
      <c r="AE17" s="119">
        <v>7.81</v>
      </c>
      <c r="AF17" s="120">
        <v>0</v>
      </c>
      <c r="AG17" s="118">
        <v>3.1814399999999998</v>
      </c>
      <c r="AH17" s="119">
        <v>12.4</v>
      </c>
      <c r="AI17" s="119">
        <v>10.32794</v>
      </c>
      <c r="AJ17" s="119">
        <v>7.3</v>
      </c>
      <c r="AK17" s="120">
        <v>11.8</v>
      </c>
      <c r="AL17" s="118">
        <v>6.96</v>
      </c>
      <c r="AM17" s="120">
        <v>9.2799999999999994</v>
      </c>
      <c r="AN17" s="118">
        <v>18.413</v>
      </c>
      <c r="AO17" s="124" t="s">
        <v>1398</v>
      </c>
      <c r="AP17" s="124" t="s">
        <v>1398</v>
      </c>
      <c r="AQ17" s="119">
        <v>4.5949999999999998</v>
      </c>
      <c r="AR17" s="124" t="s">
        <v>1398</v>
      </c>
      <c r="AS17" s="119">
        <v>2.1012</v>
      </c>
      <c r="AT17" s="119">
        <v>1.5629</v>
      </c>
      <c r="AU17" s="119">
        <v>12.111000000000001</v>
      </c>
      <c r="AV17" s="119">
        <v>2.016</v>
      </c>
      <c r="AW17" s="120">
        <v>12.531000000000001</v>
      </c>
    </row>
    <row r="18" spans="1:49" x14ac:dyDescent="0.3">
      <c r="A18" s="125" t="s">
        <v>720</v>
      </c>
      <c r="B18" s="118">
        <v>1.1000000000000001</v>
      </c>
      <c r="C18" s="119">
        <v>15.5</v>
      </c>
      <c r="D18" s="119">
        <v>16.399999999999999</v>
      </c>
      <c r="E18" s="119">
        <v>2</v>
      </c>
      <c r="F18" s="119">
        <v>10.6</v>
      </c>
      <c r="G18" s="120">
        <v>17.5</v>
      </c>
      <c r="H18" s="118">
        <v>10.5</v>
      </c>
      <c r="I18" s="120">
        <v>30</v>
      </c>
      <c r="J18" s="118">
        <v>10.48</v>
      </c>
      <c r="K18" s="119">
        <v>11.96</v>
      </c>
      <c r="L18" s="120">
        <v>8.4659999999999993</v>
      </c>
      <c r="M18" s="121" t="s">
        <v>1398</v>
      </c>
      <c r="N18" s="122" t="s">
        <v>1398</v>
      </c>
      <c r="O18" s="123">
        <v>1.87</v>
      </c>
      <c r="P18" s="118">
        <v>62.8</v>
      </c>
      <c r="Q18" s="119">
        <v>20</v>
      </c>
      <c r="R18" s="119">
        <v>108.52</v>
      </c>
      <c r="S18" s="120">
        <v>50.68</v>
      </c>
      <c r="T18" s="123">
        <v>20.094999999999999</v>
      </c>
      <c r="U18" s="123">
        <v>8.58</v>
      </c>
      <c r="V18" s="118">
        <v>11.53</v>
      </c>
      <c r="W18" s="119">
        <v>1.54</v>
      </c>
      <c r="X18" s="119">
        <v>0.31</v>
      </c>
      <c r="Y18" s="124" t="s">
        <v>1398</v>
      </c>
      <c r="Z18" s="120">
        <v>0.51300000000000001</v>
      </c>
      <c r="AA18" s="118">
        <v>22.38</v>
      </c>
      <c r="AB18" s="120">
        <v>121.72</v>
      </c>
      <c r="AC18" s="118">
        <v>27.12</v>
      </c>
      <c r="AD18" s="119">
        <v>23.939</v>
      </c>
      <c r="AE18" s="119">
        <v>8.0129999999999999</v>
      </c>
      <c r="AF18" s="120">
        <v>0</v>
      </c>
      <c r="AG18" s="118">
        <v>3.1814399999999998</v>
      </c>
      <c r="AH18" s="119">
        <v>12.4</v>
      </c>
      <c r="AI18" s="119">
        <v>10.1935</v>
      </c>
      <c r="AJ18" s="119">
        <v>7.3</v>
      </c>
      <c r="AK18" s="120">
        <v>11.8</v>
      </c>
      <c r="AL18" s="118">
        <v>7.06</v>
      </c>
      <c r="AM18" s="120">
        <v>9.3800000000000008</v>
      </c>
      <c r="AN18" s="118">
        <v>18.413</v>
      </c>
      <c r="AO18" s="124" t="s">
        <v>1398</v>
      </c>
      <c r="AP18" s="124" t="s">
        <v>1398</v>
      </c>
      <c r="AQ18" s="119">
        <v>4.6189999999999998</v>
      </c>
      <c r="AR18" s="124" t="s">
        <v>1398</v>
      </c>
      <c r="AS18" s="119">
        <v>2.0868899999999999</v>
      </c>
      <c r="AT18" s="119">
        <v>1.5629</v>
      </c>
      <c r="AU18" s="119">
        <v>12.111000000000001</v>
      </c>
      <c r="AV18" s="119">
        <v>1.9470000000000001</v>
      </c>
      <c r="AW18" s="120">
        <v>12.419</v>
      </c>
    </row>
    <row r="19" spans="1:49" x14ac:dyDescent="0.3">
      <c r="A19" s="125" t="s">
        <v>721</v>
      </c>
      <c r="B19" s="118">
        <v>1.1000000000000001</v>
      </c>
      <c r="C19" s="119">
        <v>15.5</v>
      </c>
      <c r="D19" s="119">
        <v>16.399999999999999</v>
      </c>
      <c r="E19" s="119">
        <v>2</v>
      </c>
      <c r="F19" s="119">
        <v>10.6</v>
      </c>
      <c r="G19" s="120">
        <v>17.5</v>
      </c>
      <c r="H19" s="118">
        <v>10.5</v>
      </c>
      <c r="I19" s="120">
        <v>30</v>
      </c>
      <c r="J19" s="118">
        <v>10.48</v>
      </c>
      <c r="K19" s="119">
        <v>11.96</v>
      </c>
      <c r="L19" s="120">
        <v>8.4659999999999993</v>
      </c>
      <c r="M19" s="121" t="s">
        <v>1398</v>
      </c>
      <c r="N19" s="122" t="s">
        <v>1398</v>
      </c>
      <c r="O19" s="123">
        <v>1.87</v>
      </c>
      <c r="P19" s="118">
        <v>62.8</v>
      </c>
      <c r="Q19" s="119">
        <v>20</v>
      </c>
      <c r="R19" s="119">
        <v>108.52</v>
      </c>
      <c r="S19" s="120">
        <v>50.68</v>
      </c>
      <c r="T19" s="123">
        <v>20.094999999999999</v>
      </c>
      <c r="U19" s="123">
        <v>8.58</v>
      </c>
      <c r="V19" s="118">
        <v>11.53</v>
      </c>
      <c r="W19" s="119">
        <v>1.54</v>
      </c>
      <c r="X19" s="119">
        <v>0.31</v>
      </c>
      <c r="Y19" s="124" t="s">
        <v>1398</v>
      </c>
      <c r="Z19" s="120">
        <v>0.51300000000000001</v>
      </c>
      <c r="AA19" s="118">
        <v>22.38</v>
      </c>
      <c r="AB19" s="120">
        <v>121.72</v>
      </c>
      <c r="AC19" s="118">
        <v>27.12</v>
      </c>
      <c r="AD19" s="119">
        <v>23.939</v>
      </c>
      <c r="AE19" s="119">
        <v>8.0129999999999999</v>
      </c>
      <c r="AF19" s="120">
        <v>0</v>
      </c>
      <c r="AG19" s="118">
        <v>3.1814399999999998</v>
      </c>
      <c r="AH19" s="119">
        <v>12.4</v>
      </c>
      <c r="AI19" s="119">
        <v>10.1935</v>
      </c>
      <c r="AJ19" s="119">
        <v>7.3</v>
      </c>
      <c r="AK19" s="120">
        <v>11.8</v>
      </c>
      <c r="AL19" s="118">
        <v>7.06</v>
      </c>
      <c r="AM19" s="120">
        <v>9.3800000000000008</v>
      </c>
      <c r="AN19" s="118">
        <v>18.413</v>
      </c>
      <c r="AO19" s="124" t="s">
        <v>1398</v>
      </c>
      <c r="AP19" s="124" t="s">
        <v>1398</v>
      </c>
      <c r="AQ19" s="119">
        <v>4.6189999999999998</v>
      </c>
      <c r="AR19" s="124" t="s">
        <v>1398</v>
      </c>
      <c r="AS19" s="119">
        <v>2.0868899999999999</v>
      </c>
      <c r="AT19" s="119">
        <v>1.5629</v>
      </c>
      <c r="AU19" s="119">
        <v>12.111000000000001</v>
      </c>
      <c r="AV19" s="119">
        <v>1.9470000000000001</v>
      </c>
      <c r="AW19" s="120">
        <v>12.419</v>
      </c>
    </row>
    <row r="20" spans="1:49" x14ac:dyDescent="0.3">
      <c r="A20" s="125" t="s">
        <v>722</v>
      </c>
      <c r="B20" s="118">
        <v>1.1000000000000001</v>
      </c>
      <c r="C20" s="119">
        <v>15.5</v>
      </c>
      <c r="D20" s="119">
        <v>16.399999999999999</v>
      </c>
      <c r="E20" s="119">
        <v>2</v>
      </c>
      <c r="F20" s="119">
        <v>5.3</v>
      </c>
      <c r="G20" s="120">
        <v>17.5</v>
      </c>
      <c r="H20" s="118">
        <v>10.5</v>
      </c>
      <c r="I20" s="120">
        <v>30</v>
      </c>
      <c r="J20" s="118">
        <v>10.49</v>
      </c>
      <c r="K20" s="119">
        <v>11.92</v>
      </c>
      <c r="L20" s="120">
        <v>8.4890000000000008</v>
      </c>
      <c r="M20" s="121" t="s">
        <v>1398</v>
      </c>
      <c r="N20" s="122" t="s">
        <v>1398</v>
      </c>
      <c r="O20" s="123">
        <v>1.87</v>
      </c>
      <c r="P20" s="118">
        <v>63.52</v>
      </c>
      <c r="Q20" s="119">
        <v>20</v>
      </c>
      <c r="R20" s="119">
        <v>111.41</v>
      </c>
      <c r="S20" s="120">
        <v>47.89</v>
      </c>
      <c r="T20" s="123">
        <v>20.094000000000001</v>
      </c>
      <c r="U20" s="123">
        <v>8.6</v>
      </c>
      <c r="V20" s="118">
        <v>11.53</v>
      </c>
      <c r="W20" s="119">
        <v>1.2350000000000001</v>
      </c>
      <c r="X20" s="119">
        <v>0.34</v>
      </c>
      <c r="Y20" s="124" t="s">
        <v>1398</v>
      </c>
      <c r="Z20" s="120">
        <v>0.35499999999999998</v>
      </c>
      <c r="AA20" s="118">
        <v>25.29</v>
      </c>
      <c r="AB20" s="120">
        <v>124.63</v>
      </c>
      <c r="AC20" s="118">
        <v>27.69</v>
      </c>
      <c r="AD20" s="119">
        <v>24.202999999999999</v>
      </c>
      <c r="AE20" s="119">
        <v>7.64</v>
      </c>
      <c r="AF20" s="120">
        <v>0</v>
      </c>
      <c r="AG20" s="118">
        <v>3.1814399999999998</v>
      </c>
      <c r="AH20" s="119">
        <v>12.4</v>
      </c>
      <c r="AI20" s="119">
        <v>10.180160000000001</v>
      </c>
      <c r="AJ20" s="119">
        <v>7.3</v>
      </c>
      <c r="AK20" s="120">
        <v>11.8</v>
      </c>
      <c r="AL20" s="118">
        <v>7.26</v>
      </c>
      <c r="AM20" s="120">
        <v>9.58</v>
      </c>
      <c r="AN20" s="118">
        <v>18.413</v>
      </c>
      <c r="AO20" s="124" t="s">
        <v>1398</v>
      </c>
      <c r="AP20" s="124" t="s">
        <v>1398</v>
      </c>
      <c r="AQ20" s="119">
        <v>4.601</v>
      </c>
      <c r="AR20" s="124" t="s">
        <v>1398</v>
      </c>
      <c r="AS20" s="119">
        <v>2.1012</v>
      </c>
      <c r="AT20" s="119">
        <v>1.5629</v>
      </c>
      <c r="AU20" s="119">
        <v>12.111000000000001</v>
      </c>
      <c r="AV20" s="119">
        <v>2.016</v>
      </c>
      <c r="AW20" s="120">
        <v>12.377000000000001</v>
      </c>
    </row>
    <row r="21" spans="1:49" x14ac:dyDescent="0.3">
      <c r="A21" s="125" t="s">
        <v>723</v>
      </c>
      <c r="B21" s="118">
        <v>1.1000000000000001</v>
      </c>
      <c r="C21" s="119">
        <v>15.5</v>
      </c>
      <c r="D21" s="119">
        <v>16.399999999999999</v>
      </c>
      <c r="E21" s="119">
        <v>2</v>
      </c>
      <c r="F21" s="119">
        <v>5.3</v>
      </c>
      <c r="G21" s="120">
        <v>17.5</v>
      </c>
      <c r="H21" s="118">
        <v>10.5</v>
      </c>
      <c r="I21" s="120">
        <v>30</v>
      </c>
      <c r="J21" s="118">
        <v>10.49</v>
      </c>
      <c r="K21" s="119">
        <v>11.92</v>
      </c>
      <c r="L21" s="120">
        <v>8.4890000000000008</v>
      </c>
      <c r="M21" s="121" t="s">
        <v>1398</v>
      </c>
      <c r="N21" s="122" t="s">
        <v>1398</v>
      </c>
      <c r="O21" s="123">
        <v>1.87</v>
      </c>
      <c r="P21" s="118">
        <v>63.52</v>
      </c>
      <c r="Q21" s="119">
        <v>20</v>
      </c>
      <c r="R21" s="119">
        <v>111.41</v>
      </c>
      <c r="S21" s="120">
        <v>47.89</v>
      </c>
      <c r="T21" s="123">
        <v>20.094000000000001</v>
      </c>
      <c r="U21" s="123">
        <v>8.6</v>
      </c>
      <c r="V21" s="118">
        <v>11.53</v>
      </c>
      <c r="W21" s="119">
        <v>1.2350000000000001</v>
      </c>
      <c r="X21" s="119">
        <v>0.34</v>
      </c>
      <c r="Y21" s="124" t="s">
        <v>1398</v>
      </c>
      <c r="Z21" s="120">
        <v>0.35499999999999998</v>
      </c>
      <c r="AA21" s="118">
        <v>25.29</v>
      </c>
      <c r="AB21" s="120">
        <v>124.63</v>
      </c>
      <c r="AC21" s="118">
        <v>27.69</v>
      </c>
      <c r="AD21" s="119">
        <v>24.202999999999999</v>
      </c>
      <c r="AE21" s="119">
        <v>7.64</v>
      </c>
      <c r="AF21" s="120">
        <v>0</v>
      </c>
      <c r="AG21" s="118">
        <v>3.1814399999999998</v>
      </c>
      <c r="AH21" s="119">
        <v>12.4</v>
      </c>
      <c r="AI21" s="119">
        <v>10.180160000000001</v>
      </c>
      <c r="AJ21" s="119">
        <v>7.3</v>
      </c>
      <c r="AK21" s="120">
        <v>11.8</v>
      </c>
      <c r="AL21" s="118">
        <v>7.26</v>
      </c>
      <c r="AM21" s="120">
        <v>9.58</v>
      </c>
      <c r="AN21" s="118">
        <v>18.413</v>
      </c>
      <c r="AO21" s="124" t="s">
        <v>1398</v>
      </c>
      <c r="AP21" s="124" t="s">
        <v>1398</v>
      </c>
      <c r="AQ21" s="119">
        <v>4.601</v>
      </c>
      <c r="AR21" s="124" t="s">
        <v>1398</v>
      </c>
      <c r="AS21" s="119">
        <v>2.1012</v>
      </c>
      <c r="AT21" s="119">
        <v>1.5629</v>
      </c>
      <c r="AU21" s="119">
        <v>12.111000000000001</v>
      </c>
      <c r="AV21" s="119">
        <v>2.016</v>
      </c>
      <c r="AW21" s="120">
        <v>12.377000000000001</v>
      </c>
    </row>
    <row r="22" spans="1:49" x14ac:dyDescent="0.3">
      <c r="A22" s="125" t="s">
        <v>724</v>
      </c>
      <c r="B22" s="118">
        <v>1.1000000000000001</v>
      </c>
      <c r="C22" s="119">
        <v>15.5</v>
      </c>
      <c r="D22" s="119">
        <v>16.399999999999999</v>
      </c>
      <c r="E22" s="119">
        <v>2</v>
      </c>
      <c r="F22" s="119">
        <v>8.6</v>
      </c>
      <c r="G22" s="120">
        <v>17.5</v>
      </c>
      <c r="H22" s="118">
        <v>10.5</v>
      </c>
      <c r="I22" s="120">
        <v>30</v>
      </c>
      <c r="J22" s="118">
        <v>10.48</v>
      </c>
      <c r="K22" s="119">
        <v>11.88</v>
      </c>
      <c r="L22" s="120">
        <v>8.4860000000000007</v>
      </c>
      <c r="M22" s="121" t="s">
        <v>1398</v>
      </c>
      <c r="N22" s="122" t="s">
        <v>1398</v>
      </c>
      <c r="O22" s="123">
        <v>1.87</v>
      </c>
      <c r="P22" s="118">
        <v>65.739999999999995</v>
      </c>
      <c r="Q22" s="119">
        <v>20</v>
      </c>
      <c r="R22" s="119">
        <v>110.44</v>
      </c>
      <c r="S22" s="120">
        <v>41.68</v>
      </c>
      <c r="T22" s="123">
        <v>20.094000000000001</v>
      </c>
      <c r="U22" s="123">
        <v>8.59</v>
      </c>
      <c r="V22" s="118">
        <v>11.53</v>
      </c>
      <c r="W22" s="119">
        <v>1.849</v>
      </c>
      <c r="X22" s="119">
        <v>0.32</v>
      </c>
      <c r="Y22" s="124" t="s">
        <v>1398</v>
      </c>
      <c r="Z22" s="120">
        <v>0.45300000000000001</v>
      </c>
      <c r="AA22" s="118">
        <v>23.03</v>
      </c>
      <c r="AB22" s="120">
        <v>122.37</v>
      </c>
      <c r="AC22" s="118">
        <v>28.02</v>
      </c>
      <c r="AD22" s="119">
        <v>24.596</v>
      </c>
      <c r="AE22" s="119">
        <v>7.59</v>
      </c>
      <c r="AF22" s="120">
        <v>0.5</v>
      </c>
      <c r="AG22" s="118">
        <v>3.1814399999999998</v>
      </c>
      <c r="AH22" s="119">
        <v>12.5</v>
      </c>
      <c r="AI22" s="119">
        <v>10.17482</v>
      </c>
      <c r="AJ22" s="119">
        <v>7.3</v>
      </c>
      <c r="AK22" s="120">
        <v>11.8</v>
      </c>
      <c r="AL22" s="118">
        <v>7.37</v>
      </c>
      <c r="AM22" s="120">
        <v>9.69</v>
      </c>
      <c r="AN22" s="118">
        <v>18.413</v>
      </c>
      <c r="AO22" s="124" t="s">
        <v>1398</v>
      </c>
      <c r="AP22" s="124" t="s">
        <v>1398</v>
      </c>
      <c r="AQ22" s="119">
        <v>4.5949999999999998</v>
      </c>
      <c r="AR22" s="124" t="s">
        <v>1398</v>
      </c>
      <c r="AS22" s="119">
        <v>2.1012</v>
      </c>
      <c r="AT22" s="119">
        <v>1.5629</v>
      </c>
      <c r="AU22" s="119">
        <v>12.111000000000001</v>
      </c>
      <c r="AV22" s="119">
        <v>2.016</v>
      </c>
      <c r="AW22" s="120">
        <v>12.531000000000001</v>
      </c>
    </row>
    <row r="23" spans="1:49" x14ac:dyDescent="0.3">
      <c r="A23" s="125" t="s">
        <v>725</v>
      </c>
      <c r="B23" s="118">
        <v>1.1000000000000001</v>
      </c>
      <c r="C23" s="119">
        <v>15.5</v>
      </c>
      <c r="D23" s="119">
        <v>16.399999999999999</v>
      </c>
      <c r="E23" s="119">
        <v>2</v>
      </c>
      <c r="F23" s="119">
        <v>8.6</v>
      </c>
      <c r="G23" s="120">
        <v>17.5</v>
      </c>
      <c r="H23" s="118">
        <v>10.5</v>
      </c>
      <c r="I23" s="120">
        <v>30</v>
      </c>
      <c r="J23" s="118">
        <v>10.48</v>
      </c>
      <c r="K23" s="119">
        <v>11.88</v>
      </c>
      <c r="L23" s="120">
        <v>8.4860000000000007</v>
      </c>
      <c r="M23" s="121" t="s">
        <v>1398</v>
      </c>
      <c r="N23" s="122" t="s">
        <v>1398</v>
      </c>
      <c r="O23" s="123">
        <v>1.87</v>
      </c>
      <c r="P23" s="118">
        <v>65.739999999999995</v>
      </c>
      <c r="Q23" s="119">
        <v>20</v>
      </c>
      <c r="R23" s="119">
        <v>110.44</v>
      </c>
      <c r="S23" s="120">
        <v>41.68</v>
      </c>
      <c r="T23" s="123">
        <v>20.094000000000001</v>
      </c>
      <c r="U23" s="123">
        <v>8.59</v>
      </c>
      <c r="V23" s="118">
        <v>11.53</v>
      </c>
      <c r="W23" s="119">
        <v>1.849</v>
      </c>
      <c r="X23" s="119">
        <v>0.32</v>
      </c>
      <c r="Y23" s="124" t="s">
        <v>1398</v>
      </c>
      <c r="Z23" s="120">
        <v>0.45300000000000001</v>
      </c>
      <c r="AA23" s="118">
        <v>23.03</v>
      </c>
      <c r="AB23" s="120">
        <v>122.37</v>
      </c>
      <c r="AC23" s="118">
        <v>28.02</v>
      </c>
      <c r="AD23" s="119">
        <v>24.596</v>
      </c>
      <c r="AE23" s="119">
        <v>7.59</v>
      </c>
      <c r="AF23" s="120">
        <v>0.5</v>
      </c>
      <c r="AG23" s="118">
        <v>3.1814399999999998</v>
      </c>
      <c r="AH23" s="119">
        <v>12.5</v>
      </c>
      <c r="AI23" s="119">
        <v>10.17482</v>
      </c>
      <c r="AJ23" s="119">
        <v>7.3</v>
      </c>
      <c r="AK23" s="120">
        <v>11.8</v>
      </c>
      <c r="AL23" s="118">
        <v>7.37</v>
      </c>
      <c r="AM23" s="120">
        <v>9.69</v>
      </c>
      <c r="AN23" s="118">
        <v>18.413</v>
      </c>
      <c r="AO23" s="124" t="s">
        <v>1398</v>
      </c>
      <c r="AP23" s="124" t="s">
        <v>1398</v>
      </c>
      <c r="AQ23" s="119">
        <v>4.5949999999999998</v>
      </c>
      <c r="AR23" s="124" t="s">
        <v>1398</v>
      </c>
      <c r="AS23" s="119">
        <v>2.1012</v>
      </c>
      <c r="AT23" s="119">
        <v>1.5629</v>
      </c>
      <c r="AU23" s="119">
        <v>12.111000000000001</v>
      </c>
      <c r="AV23" s="119">
        <v>2.016</v>
      </c>
      <c r="AW23" s="120">
        <v>12.531000000000001</v>
      </c>
    </row>
    <row r="24" spans="1:49" x14ac:dyDescent="0.3">
      <c r="A24" s="125" t="s">
        <v>726</v>
      </c>
      <c r="B24" s="118">
        <v>1.1000000000000001</v>
      </c>
      <c r="C24" s="119">
        <v>15.5</v>
      </c>
      <c r="D24" s="119">
        <v>16.399999999999999</v>
      </c>
      <c r="E24" s="119">
        <v>2</v>
      </c>
      <c r="F24" s="119">
        <v>7.8</v>
      </c>
      <c r="G24" s="120">
        <v>17.5</v>
      </c>
      <c r="H24" s="118">
        <v>10.5</v>
      </c>
      <c r="I24" s="120">
        <v>30</v>
      </c>
      <c r="J24" s="118">
        <v>10.5</v>
      </c>
      <c r="K24" s="119">
        <v>12.95</v>
      </c>
      <c r="L24" s="120">
        <v>8.5060000000000002</v>
      </c>
      <c r="M24" s="118">
        <v>1.07</v>
      </c>
      <c r="N24" s="120">
        <v>37.25</v>
      </c>
      <c r="O24" s="123">
        <v>1.87</v>
      </c>
      <c r="P24" s="118">
        <v>59.93</v>
      </c>
      <c r="Q24" s="119">
        <v>20</v>
      </c>
      <c r="R24" s="119">
        <v>111.41</v>
      </c>
      <c r="S24" s="120">
        <v>45.67</v>
      </c>
      <c r="T24" s="123">
        <v>20.094000000000001</v>
      </c>
      <c r="U24" s="123">
        <v>8.5500000000000007</v>
      </c>
      <c r="V24" s="118">
        <v>11.53</v>
      </c>
      <c r="W24" s="119">
        <v>1.39</v>
      </c>
      <c r="X24" s="119">
        <v>0.31</v>
      </c>
      <c r="Y24" s="124" t="s">
        <v>1398</v>
      </c>
      <c r="Z24" s="120">
        <v>0.28499999999999998</v>
      </c>
      <c r="AA24" s="118">
        <v>23.96</v>
      </c>
      <c r="AB24" s="120">
        <v>123.3</v>
      </c>
      <c r="AC24" s="118">
        <v>28.49</v>
      </c>
      <c r="AD24" s="119">
        <v>24.181000000000001</v>
      </c>
      <c r="AE24" s="119">
        <v>7.59</v>
      </c>
      <c r="AF24" s="120">
        <v>0</v>
      </c>
      <c r="AG24" s="118">
        <v>3.1814399999999998</v>
      </c>
      <c r="AH24" s="119">
        <v>12.5</v>
      </c>
      <c r="AI24" s="119">
        <v>10.331440000000001</v>
      </c>
      <c r="AJ24" s="119">
        <v>7.3</v>
      </c>
      <c r="AK24" s="120">
        <v>11.8</v>
      </c>
      <c r="AL24" s="118">
        <v>7.23</v>
      </c>
      <c r="AM24" s="120">
        <v>9.5500000000000007</v>
      </c>
      <c r="AN24" s="118">
        <v>18.413</v>
      </c>
      <c r="AO24" s="124" t="s">
        <v>1398</v>
      </c>
      <c r="AP24" s="124" t="s">
        <v>1398</v>
      </c>
      <c r="AQ24" s="119">
        <v>4.476</v>
      </c>
      <c r="AR24" s="124" t="s">
        <v>1398</v>
      </c>
      <c r="AS24" s="119">
        <v>2.1012</v>
      </c>
      <c r="AT24" s="119">
        <v>1.5629</v>
      </c>
      <c r="AU24" s="119">
        <v>12.111000000000001</v>
      </c>
      <c r="AV24" s="119">
        <v>2.016</v>
      </c>
      <c r="AW24" s="120">
        <v>12.573</v>
      </c>
    </row>
    <row r="25" spans="1:49" x14ac:dyDescent="0.3">
      <c r="A25" s="125" t="s">
        <v>727</v>
      </c>
      <c r="B25" s="118">
        <v>1.1000000000000001</v>
      </c>
      <c r="C25" s="119">
        <v>15.5</v>
      </c>
      <c r="D25" s="119">
        <v>16.399999999999999</v>
      </c>
      <c r="E25" s="119">
        <v>2</v>
      </c>
      <c r="F25" s="119">
        <v>7.8</v>
      </c>
      <c r="G25" s="120">
        <v>17.5</v>
      </c>
      <c r="H25" s="118">
        <v>10.5</v>
      </c>
      <c r="I25" s="120">
        <v>30</v>
      </c>
      <c r="J25" s="118">
        <v>10.5</v>
      </c>
      <c r="K25" s="119">
        <v>12.95</v>
      </c>
      <c r="L25" s="120">
        <v>8.5060000000000002</v>
      </c>
      <c r="M25" s="118">
        <v>1.07</v>
      </c>
      <c r="N25" s="120">
        <v>37.25</v>
      </c>
      <c r="O25" s="123">
        <v>1.87</v>
      </c>
      <c r="P25" s="118">
        <v>59.93</v>
      </c>
      <c r="Q25" s="119">
        <v>20</v>
      </c>
      <c r="R25" s="119">
        <v>111.41</v>
      </c>
      <c r="S25" s="120">
        <v>45.67</v>
      </c>
      <c r="T25" s="123">
        <v>20.094000000000001</v>
      </c>
      <c r="U25" s="123">
        <v>8.5500000000000007</v>
      </c>
      <c r="V25" s="118">
        <v>11.53</v>
      </c>
      <c r="W25" s="119">
        <v>1.39</v>
      </c>
      <c r="X25" s="119">
        <v>0.31</v>
      </c>
      <c r="Y25" s="124" t="s">
        <v>1398</v>
      </c>
      <c r="Z25" s="120">
        <v>0.28499999999999998</v>
      </c>
      <c r="AA25" s="118">
        <v>23.96</v>
      </c>
      <c r="AB25" s="120">
        <v>123.3</v>
      </c>
      <c r="AC25" s="118">
        <v>28.49</v>
      </c>
      <c r="AD25" s="119">
        <v>24.181000000000001</v>
      </c>
      <c r="AE25" s="119">
        <v>7.59</v>
      </c>
      <c r="AF25" s="120">
        <v>0</v>
      </c>
      <c r="AG25" s="118">
        <v>3.1814399999999998</v>
      </c>
      <c r="AH25" s="119">
        <v>12.5</v>
      </c>
      <c r="AI25" s="119">
        <v>10.331440000000001</v>
      </c>
      <c r="AJ25" s="119">
        <v>7.3</v>
      </c>
      <c r="AK25" s="120">
        <v>11.8</v>
      </c>
      <c r="AL25" s="118">
        <v>7.23</v>
      </c>
      <c r="AM25" s="120">
        <v>9.5500000000000007</v>
      </c>
      <c r="AN25" s="118">
        <v>18.413</v>
      </c>
      <c r="AO25" s="124" t="s">
        <v>1398</v>
      </c>
      <c r="AP25" s="124" t="s">
        <v>1398</v>
      </c>
      <c r="AQ25" s="119">
        <v>4.476</v>
      </c>
      <c r="AR25" s="124" t="s">
        <v>1398</v>
      </c>
      <c r="AS25" s="119">
        <v>2.1012</v>
      </c>
      <c r="AT25" s="119">
        <v>1.5629</v>
      </c>
      <c r="AU25" s="119">
        <v>12.111000000000001</v>
      </c>
      <c r="AV25" s="119">
        <v>2.016</v>
      </c>
      <c r="AW25" s="120">
        <v>12.573</v>
      </c>
    </row>
    <row r="26" spans="1:49" x14ac:dyDescent="0.3">
      <c r="A26" s="125" t="s">
        <v>728</v>
      </c>
      <c r="B26" s="118">
        <v>1.1000000000000001</v>
      </c>
      <c r="C26" s="119">
        <v>15.5</v>
      </c>
      <c r="D26" s="119">
        <v>16.399999999999999</v>
      </c>
      <c r="E26" s="119">
        <v>2</v>
      </c>
      <c r="F26" s="119">
        <v>4.0999999999999996</v>
      </c>
      <c r="G26" s="120">
        <v>17.5</v>
      </c>
      <c r="H26" s="118">
        <v>10.5</v>
      </c>
      <c r="I26" s="120">
        <v>30</v>
      </c>
      <c r="J26" s="118">
        <v>10.48</v>
      </c>
      <c r="K26" s="119">
        <v>12.06</v>
      </c>
      <c r="L26" s="120">
        <v>8.4939999999999998</v>
      </c>
      <c r="M26" s="121" t="s">
        <v>1398</v>
      </c>
      <c r="N26" s="122" t="s">
        <v>1398</v>
      </c>
      <c r="O26" s="123">
        <v>1.87</v>
      </c>
      <c r="P26" s="118">
        <v>57.16</v>
      </c>
      <c r="Q26" s="119">
        <v>20</v>
      </c>
      <c r="R26" s="119">
        <v>111.41</v>
      </c>
      <c r="S26" s="120">
        <v>48.61</v>
      </c>
      <c r="T26" s="123">
        <v>19.826000000000001</v>
      </c>
      <c r="U26" s="123">
        <v>8.5399999999999991</v>
      </c>
      <c r="V26" s="118">
        <v>11.53</v>
      </c>
      <c r="W26" s="119">
        <v>1.93</v>
      </c>
      <c r="X26" s="119">
        <v>0.33</v>
      </c>
      <c r="Y26" s="124" t="s">
        <v>1398</v>
      </c>
      <c r="Z26" s="120">
        <v>0.53600000000000003</v>
      </c>
      <c r="AA26" s="118">
        <v>20.399999999999999</v>
      </c>
      <c r="AB26" s="120">
        <v>119.898</v>
      </c>
      <c r="AC26" s="118">
        <v>28.064</v>
      </c>
      <c r="AD26" s="119">
        <v>24.172999999999998</v>
      </c>
      <c r="AE26" s="119">
        <v>7.1219999999999999</v>
      </c>
      <c r="AF26" s="120">
        <v>0</v>
      </c>
      <c r="AG26" s="118">
        <v>3.1814399999999998</v>
      </c>
      <c r="AH26" s="119">
        <v>12.7</v>
      </c>
      <c r="AI26" s="119">
        <v>10.119820000000001</v>
      </c>
      <c r="AJ26" s="119">
        <v>7.3</v>
      </c>
      <c r="AK26" s="120">
        <v>11.8</v>
      </c>
      <c r="AL26" s="118">
        <v>7.25</v>
      </c>
      <c r="AM26" s="120">
        <v>9.57</v>
      </c>
      <c r="AN26" s="118">
        <v>18.413</v>
      </c>
      <c r="AO26" s="124" t="s">
        <v>1398</v>
      </c>
      <c r="AP26" s="124" t="s">
        <v>1398</v>
      </c>
      <c r="AQ26" s="119">
        <v>4.3810000000000002</v>
      </c>
      <c r="AR26" s="124" t="s">
        <v>1398</v>
      </c>
      <c r="AS26" s="119">
        <v>2.1012</v>
      </c>
      <c r="AT26" s="119">
        <v>1.5629</v>
      </c>
      <c r="AU26" s="119">
        <v>12.111000000000001</v>
      </c>
      <c r="AV26" s="119">
        <v>2.016</v>
      </c>
      <c r="AW26" s="120">
        <v>12.573</v>
      </c>
    </row>
    <row r="27" spans="1:49" x14ac:dyDescent="0.3">
      <c r="A27" s="125" t="s">
        <v>729</v>
      </c>
      <c r="B27" s="118">
        <v>1.1000000000000001</v>
      </c>
      <c r="C27" s="119">
        <v>15.5</v>
      </c>
      <c r="D27" s="119">
        <v>16.399999999999999</v>
      </c>
      <c r="E27" s="119">
        <v>2</v>
      </c>
      <c r="F27" s="119">
        <v>4.0999999999999996</v>
      </c>
      <c r="G27" s="120">
        <v>17.5</v>
      </c>
      <c r="H27" s="118">
        <v>10.5</v>
      </c>
      <c r="I27" s="120">
        <v>30</v>
      </c>
      <c r="J27" s="118">
        <v>10.48</v>
      </c>
      <c r="K27" s="119">
        <v>12.06</v>
      </c>
      <c r="L27" s="120">
        <v>8.4939999999999998</v>
      </c>
      <c r="M27" s="121" t="s">
        <v>1398</v>
      </c>
      <c r="N27" s="122" t="s">
        <v>1398</v>
      </c>
      <c r="O27" s="123">
        <v>1.87</v>
      </c>
      <c r="P27" s="118">
        <v>57.16</v>
      </c>
      <c r="Q27" s="119">
        <v>20</v>
      </c>
      <c r="R27" s="119">
        <v>111.41</v>
      </c>
      <c r="S27" s="120">
        <v>48.61</v>
      </c>
      <c r="T27" s="123">
        <v>19.826000000000001</v>
      </c>
      <c r="U27" s="123">
        <v>8.5399999999999991</v>
      </c>
      <c r="V27" s="118">
        <v>11.53</v>
      </c>
      <c r="W27" s="119">
        <v>1.93</v>
      </c>
      <c r="X27" s="119">
        <v>0.33</v>
      </c>
      <c r="Y27" s="124" t="s">
        <v>1398</v>
      </c>
      <c r="Z27" s="120">
        <v>0.53600000000000003</v>
      </c>
      <c r="AA27" s="118">
        <v>20.399999999999999</v>
      </c>
      <c r="AB27" s="120">
        <v>119.898</v>
      </c>
      <c r="AC27" s="118">
        <v>28.064</v>
      </c>
      <c r="AD27" s="119">
        <v>24.172999999999998</v>
      </c>
      <c r="AE27" s="119">
        <v>7.1219999999999999</v>
      </c>
      <c r="AF27" s="120">
        <v>0</v>
      </c>
      <c r="AG27" s="118">
        <v>3.1814399999999998</v>
      </c>
      <c r="AH27" s="119">
        <v>12.7</v>
      </c>
      <c r="AI27" s="119">
        <v>10.119820000000001</v>
      </c>
      <c r="AJ27" s="119">
        <v>7.3</v>
      </c>
      <c r="AK27" s="120">
        <v>11.8</v>
      </c>
      <c r="AL27" s="118">
        <v>7.25</v>
      </c>
      <c r="AM27" s="120">
        <v>9.57</v>
      </c>
      <c r="AN27" s="118">
        <v>18.413</v>
      </c>
      <c r="AO27" s="124" t="s">
        <v>1398</v>
      </c>
      <c r="AP27" s="124" t="s">
        <v>1398</v>
      </c>
      <c r="AQ27" s="119">
        <v>4.3810000000000002</v>
      </c>
      <c r="AR27" s="124" t="s">
        <v>1398</v>
      </c>
      <c r="AS27" s="119">
        <v>2.1012</v>
      </c>
      <c r="AT27" s="119">
        <v>1.5629</v>
      </c>
      <c r="AU27" s="119">
        <v>12.111000000000001</v>
      </c>
      <c r="AV27" s="119">
        <v>2.016</v>
      </c>
      <c r="AW27" s="120">
        <v>12.573</v>
      </c>
    </row>
    <row r="28" spans="1:49" x14ac:dyDescent="0.3">
      <c r="A28" s="125" t="s">
        <v>730</v>
      </c>
      <c r="B28" s="118">
        <v>1.1000000000000001</v>
      </c>
      <c r="C28" s="119">
        <v>15.5</v>
      </c>
      <c r="D28" s="119">
        <v>16.399999999999999</v>
      </c>
      <c r="E28" s="119">
        <v>2</v>
      </c>
      <c r="F28" s="119">
        <v>14.2</v>
      </c>
      <c r="G28" s="120">
        <v>17.5</v>
      </c>
      <c r="H28" s="118">
        <v>10.5</v>
      </c>
      <c r="I28" s="120">
        <v>32</v>
      </c>
      <c r="J28" s="118">
        <v>10.49</v>
      </c>
      <c r="K28" s="119">
        <v>12.09</v>
      </c>
      <c r="L28" s="120">
        <v>8.5760000000000005</v>
      </c>
      <c r="M28" s="121" t="s">
        <v>1398</v>
      </c>
      <c r="N28" s="122" t="s">
        <v>1398</v>
      </c>
      <c r="O28" s="123">
        <v>1.87</v>
      </c>
      <c r="P28" s="118">
        <v>66.489999999999995</v>
      </c>
      <c r="Q28" s="119">
        <v>20</v>
      </c>
      <c r="R28" s="119">
        <v>110.44</v>
      </c>
      <c r="S28" s="120">
        <v>42.44</v>
      </c>
      <c r="T28" s="123">
        <v>20.094999999999999</v>
      </c>
      <c r="U28" s="123">
        <v>8.52</v>
      </c>
      <c r="V28" s="118">
        <v>11.53</v>
      </c>
      <c r="W28" s="119">
        <v>2.0169999999999999</v>
      </c>
      <c r="X28" s="119">
        <v>0.38</v>
      </c>
      <c r="Y28" s="124" t="s">
        <v>1398</v>
      </c>
      <c r="Z28" s="120">
        <v>0.41099999999999998</v>
      </c>
      <c r="AA28" s="118">
        <v>19.36</v>
      </c>
      <c r="AB28" s="120">
        <v>118.858</v>
      </c>
      <c r="AC28" s="118">
        <v>28.032</v>
      </c>
      <c r="AD28" s="119">
        <v>25.338999999999999</v>
      </c>
      <c r="AE28" s="119">
        <v>7.0289999999999999</v>
      </c>
      <c r="AF28" s="120">
        <v>0</v>
      </c>
      <c r="AG28" s="118">
        <v>3.1814399999999998</v>
      </c>
      <c r="AH28" s="119">
        <v>12.5</v>
      </c>
      <c r="AI28" s="119">
        <v>10.288</v>
      </c>
      <c r="AJ28" s="119">
        <v>7.3</v>
      </c>
      <c r="AK28" s="120">
        <v>11.8</v>
      </c>
      <c r="AL28" s="118">
        <v>7.47</v>
      </c>
      <c r="AM28" s="120">
        <v>9.7899999999999991</v>
      </c>
      <c r="AN28" s="118">
        <v>18.413</v>
      </c>
      <c r="AO28" s="124" t="s">
        <v>1398</v>
      </c>
      <c r="AP28" s="124" t="s">
        <v>1398</v>
      </c>
      <c r="AQ28" s="119">
        <v>4.3490000000000002</v>
      </c>
      <c r="AR28" s="124" t="s">
        <v>1398</v>
      </c>
      <c r="AS28" s="119">
        <v>2.1012</v>
      </c>
      <c r="AT28" s="119">
        <v>1.5629</v>
      </c>
      <c r="AU28" s="119">
        <v>12.111000000000001</v>
      </c>
      <c r="AV28" s="119">
        <v>2.016</v>
      </c>
      <c r="AW28" s="120">
        <v>12.419</v>
      </c>
    </row>
    <row r="29" spans="1:49" x14ac:dyDescent="0.3">
      <c r="A29" s="125" t="s">
        <v>731</v>
      </c>
      <c r="B29" s="118">
        <v>1.1000000000000001</v>
      </c>
      <c r="C29" s="119">
        <v>15.5</v>
      </c>
      <c r="D29" s="119">
        <v>16.399999999999999</v>
      </c>
      <c r="E29" s="119">
        <v>2</v>
      </c>
      <c r="F29" s="119">
        <v>14.2</v>
      </c>
      <c r="G29" s="120">
        <v>17.5</v>
      </c>
      <c r="H29" s="118">
        <v>10.5</v>
      </c>
      <c r="I29" s="120">
        <v>32</v>
      </c>
      <c r="J29" s="118">
        <v>10.49</v>
      </c>
      <c r="K29" s="119">
        <v>12.09</v>
      </c>
      <c r="L29" s="120">
        <v>8.5760000000000005</v>
      </c>
      <c r="M29" s="121" t="s">
        <v>1398</v>
      </c>
      <c r="N29" s="122" t="s">
        <v>1398</v>
      </c>
      <c r="O29" s="123">
        <v>1.87</v>
      </c>
      <c r="P29" s="118">
        <v>66.489999999999995</v>
      </c>
      <c r="Q29" s="119">
        <v>20</v>
      </c>
      <c r="R29" s="119">
        <v>110.44</v>
      </c>
      <c r="S29" s="120">
        <v>42.44</v>
      </c>
      <c r="T29" s="123">
        <v>20.094999999999999</v>
      </c>
      <c r="U29" s="123">
        <v>8.52</v>
      </c>
      <c r="V29" s="118">
        <v>11.53</v>
      </c>
      <c r="W29" s="119">
        <v>2.0169999999999999</v>
      </c>
      <c r="X29" s="119">
        <v>0.38</v>
      </c>
      <c r="Y29" s="124" t="s">
        <v>1398</v>
      </c>
      <c r="Z29" s="120">
        <v>0.41099999999999998</v>
      </c>
      <c r="AA29" s="118">
        <v>19.36</v>
      </c>
      <c r="AB29" s="120">
        <v>118.858</v>
      </c>
      <c r="AC29" s="118">
        <v>28.032</v>
      </c>
      <c r="AD29" s="119">
        <v>25.338999999999999</v>
      </c>
      <c r="AE29" s="119">
        <v>7.0289999999999999</v>
      </c>
      <c r="AF29" s="120">
        <v>0</v>
      </c>
      <c r="AG29" s="118">
        <v>3.1814399999999998</v>
      </c>
      <c r="AH29" s="119">
        <v>12.5</v>
      </c>
      <c r="AI29" s="119">
        <v>10.288</v>
      </c>
      <c r="AJ29" s="119">
        <v>7.3</v>
      </c>
      <c r="AK29" s="120">
        <v>11.8</v>
      </c>
      <c r="AL29" s="118">
        <v>7.47</v>
      </c>
      <c r="AM29" s="120">
        <v>9.7899999999999991</v>
      </c>
      <c r="AN29" s="118">
        <v>18.413</v>
      </c>
      <c r="AO29" s="124" t="s">
        <v>1398</v>
      </c>
      <c r="AP29" s="124" t="s">
        <v>1398</v>
      </c>
      <c r="AQ29" s="119">
        <v>4.3490000000000002</v>
      </c>
      <c r="AR29" s="124" t="s">
        <v>1398</v>
      </c>
      <c r="AS29" s="119">
        <v>2.1012</v>
      </c>
      <c r="AT29" s="119">
        <v>1.5629</v>
      </c>
      <c r="AU29" s="119">
        <v>12.111000000000001</v>
      </c>
      <c r="AV29" s="119">
        <v>2.016</v>
      </c>
      <c r="AW29" s="120">
        <v>12.419</v>
      </c>
    </row>
    <row r="30" spans="1:49" x14ac:dyDescent="0.3">
      <c r="A30" s="125" t="s">
        <v>732</v>
      </c>
      <c r="B30" s="118">
        <v>1.1000000000000001</v>
      </c>
      <c r="C30" s="119">
        <v>15.5</v>
      </c>
      <c r="D30" s="119">
        <v>16.399999999999999</v>
      </c>
      <c r="E30" s="119">
        <v>2</v>
      </c>
      <c r="F30" s="119">
        <v>13.4</v>
      </c>
      <c r="G30" s="120">
        <v>17.5</v>
      </c>
      <c r="H30" s="118">
        <v>10.5</v>
      </c>
      <c r="I30" s="120">
        <v>31</v>
      </c>
      <c r="J30" s="118">
        <v>12.51</v>
      </c>
      <c r="K30" s="119">
        <v>11.89</v>
      </c>
      <c r="L30" s="120">
        <v>8.5749999999999993</v>
      </c>
      <c r="M30" s="121" t="s">
        <v>1398</v>
      </c>
      <c r="N30" s="122" t="s">
        <v>1398</v>
      </c>
      <c r="O30" s="123">
        <v>1.87</v>
      </c>
      <c r="P30" s="118">
        <v>59.93</v>
      </c>
      <c r="Q30" s="119">
        <v>20</v>
      </c>
      <c r="R30" s="119">
        <v>110.44</v>
      </c>
      <c r="S30" s="120">
        <v>44.7</v>
      </c>
      <c r="T30" s="123">
        <v>20.364999999999998</v>
      </c>
      <c r="U30" s="123">
        <v>8.52</v>
      </c>
      <c r="V30" s="118">
        <v>11.53</v>
      </c>
      <c r="W30" s="119">
        <v>1.88</v>
      </c>
      <c r="X30" s="119">
        <v>0.37</v>
      </c>
      <c r="Y30" s="124" t="s">
        <v>1398</v>
      </c>
      <c r="Z30" s="120">
        <v>0.41199999999999998</v>
      </c>
      <c r="AA30" s="118">
        <v>19.21</v>
      </c>
      <c r="AB30" s="120">
        <v>118.711</v>
      </c>
      <c r="AC30" s="118">
        <v>29.081</v>
      </c>
      <c r="AD30" s="119">
        <v>24.481000000000002</v>
      </c>
      <c r="AE30" s="119">
        <v>6.8879999999999999</v>
      </c>
      <c r="AF30" s="120">
        <v>0.5</v>
      </c>
      <c r="AG30" s="118">
        <v>3.1814399999999998</v>
      </c>
      <c r="AH30" s="119">
        <v>11.8</v>
      </c>
      <c r="AI30" s="119">
        <v>10.17109</v>
      </c>
      <c r="AJ30" s="119">
        <v>7.3</v>
      </c>
      <c r="AK30" s="120">
        <v>11.8</v>
      </c>
      <c r="AL30" s="118">
        <v>7.43</v>
      </c>
      <c r="AM30" s="120">
        <v>9.75</v>
      </c>
      <c r="AN30" s="118">
        <v>18.413</v>
      </c>
      <c r="AO30" s="124" t="s">
        <v>1398</v>
      </c>
      <c r="AP30" s="124" t="s">
        <v>1398</v>
      </c>
      <c r="AQ30" s="119">
        <v>4.3620000000000001</v>
      </c>
      <c r="AR30" s="124" t="s">
        <v>1398</v>
      </c>
      <c r="AS30" s="119">
        <v>2.1012</v>
      </c>
      <c r="AT30" s="119">
        <v>1.5629</v>
      </c>
      <c r="AU30" s="119">
        <v>12.111000000000001</v>
      </c>
      <c r="AV30" s="119">
        <v>2.016</v>
      </c>
      <c r="AW30" s="120">
        <v>12.531000000000001</v>
      </c>
    </row>
    <row r="31" spans="1:49" x14ac:dyDescent="0.3">
      <c r="A31" s="125" t="s">
        <v>733</v>
      </c>
      <c r="B31" s="118">
        <v>1.1000000000000001</v>
      </c>
      <c r="C31" s="119">
        <v>15.5</v>
      </c>
      <c r="D31" s="119">
        <v>16.399999999999999</v>
      </c>
      <c r="E31" s="119">
        <v>2</v>
      </c>
      <c r="F31" s="119">
        <v>13.4</v>
      </c>
      <c r="G31" s="120">
        <v>17.5</v>
      </c>
      <c r="H31" s="118">
        <v>10.5</v>
      </c>
      <c r="I31" s="120">
        <v>31</v>
      </c>
      <c r="J31" s="118">
        <v>12.51</v>
      </c>
      <c r="K31" s="119">
        <v>11.89</v>
      </c>
      <c r="L31" s="120">
        <v>8.5749999999999993</v>
      </c>
      <c r="M31" s="121" t="s">
        <v>1398</v>
      </c>
      <c r="N31" s="122" t="s">
        <v>1398</v>
      </c>
      <c r="O31" s="123">
        <v>1.87</v>
      </c>
      <c r="P31" s="118">
        <v>59.93</v>
      </c>
      <c r="Q31" s="119">
        <v>20</v>
      </c>
      <c r="R31" s="119">
        <v>110.44</v>
      </c>
      <c r="S31" s="120">
        <v>44.7</v>
      </c>
      <c r="T31" s="123">
        <v>20.364999999999998</v>
      </c>
      <c r="U31" s="123">
        <v>8.52</v>
      </c>
      <c r="V31" s="118">
        <v>11.53</v>
      </c>
      <c r="W31" s="119">
        <v>1.88</v>
      </c>
      <c r="X31" s="119">
        <v>0.37</v>
      </c>
      <c r="Y31" s="124" t="s">
        <v>1398</v>
      </c>
      <c r="Z31" s="120">
        <v>0.41199999999999998</v>
      </c>
      <c r="AA31" s="118">
        <v>19.21</v>
      </c>
      <c r="AB31" s="120">
        <v>118.711</v>
      </c>
      <c r="AC31" s="118">
        <v>29.081</v>
      </c>
      <c r="AD31" s="119">
        <v>24.481000000000002</v>
      </c>
      <c r="AE31" s="119">
        <v>6.8879999999999999</v>
      </c>
      <c r="AF31" s="120">
        <v>0.5</v>
      </c>
      <c r="AG31" s="118">
        <v>3.1814399999999998</v>
      </c>
      <c r="AH31" s="119">
        <v>11.8</v>
      </c>
      <c r="AI31" s="119">
        <v>10.17109</v>
      </c>
      <c r="AJ31" s="119">
        <v>7.3</v>
      </c>
      <c r="AK31" s="120">
        <v>11.8</v>
      </c>
      <c r="AL31" s="118">
        <v>7.43</v>
      </c>
      <c r="AM31" s="120">
        <v>9.75</v>
      </c>
      <c r="AN31" s="118">
        <v>18.413</v>
      </c>
      <c r="AO31" s="124" t="s">
        <v>1398</v>
      </c>
      <c r="AP31" s="124" t="s">
        <v>1398</v>
      </c>
      <c r="AQ31" s="119">
        <v>4.3620000000000001</v>
      </c>
      <c r="AR31" s="124" t="s">
        <v>1398</v>
      </c>
      <c r="AS31" s="119">
        <v>2.1012</v>
      </c>
      <c r="AT31" s="119">
        <v>1.5629</v>
      </c>
      <c r="AU31" s="119">
        <v>12.111000000000001</v>
      </c>
      <c r="AV31" s="119">
        <v>2.016</v>
      </c>
      <c r="AW31" s="120">
        <v>12.531000000000001</v>
      </c>
    </row>
    <row r="32" spans="1:49" x14ac:dyDescent="0.3">
      <c r="A32" s="125" t="s">
        <v>734</v>
      </c>
      <c r="B32" s="118">
        <v>1.1000000000000001</v>
      </c>
      <c r="C32" s="119">
        <v>15.5</v>
      </c>
      <c r="D32" s="119">
        <v>16.399999999999999</v>
      </c>
      <c r="E32" s="119">
        <v>2</v>
      </c>
      <c r="F32" s="119">
        <v>11.6</v>
      </c>
      <c r="G32" s="120">
        <v>17.5</v>
      </c>
      <c r="H32" s="118">
        <v>10.5</v>
      </c>
      <c r="I32" s="120">
        <v>30</v>
      </c>
      <c r="J32" s="118">
        <v>12.5</v>
      </c>
      <c r="K32" s="119">
        <v>12.11</v>
      </c>
      <c r="L32" s="120">
        <v>8.3049999999999997</v>
      </c>
      <c r="M32" s="121" t="s">
        <v>1398</v>
      </c>
      <c r="N32" s="122" t="s">
        <v>1398</v>
      </c>
      <c r="O32" s="123">
        <v>1.87</v>
      </c>
      <c r="P32" s="118">
        <v>60.64</v>
      </c>
      <c r="Q32" s="119">
        <v>20</v>
      </c>
      <c r="R32" s="119">
        <v>111.41</v>
      </c>
      <c r="S32" s="120">
        <v>49.34</v>
      </c>
      <c r="T32" s="123">
        <v>19.827000000000002</v>
      </c>
      <c r="U32" s="123">
        <v>8.43</v>
      </c>
      <c r="V32" s="118">
        <v>11.53</v>
      </c>
      <c r="W32" s="119">
        <v>1.77</v>
      </c>
      <c r="X32" s="119">
        <v>0.41</v>
      </c>
      <c r="Y32" s="124" t="s">
        <v>1398</v>
      </c>
      <c r="Z32" s="120">
        <v>0.39800000000000002</v>
      </c>
      <c r="AA32" s="118">
        <v>26.67</v>
      </c>
      <c r="AB32" s="120">
        <v>128.27500000000001</v>
      </c>
      <c r="AC32" s="118">
        <v>28.477</v>
      </c>
      <c r="AD32" s="119">
        <v>25.773</v>
      </c>
      <c r="AE32" s="119">
        <v>6.72</v>
      </c>
      <c r="AF32" s="120">
        <v>0</v>
      </c>
      <c r="AG32" s="118">
        <v>3.1814399999999998</v>
      </c>
      <c r="AH32" s="119">
        <v>10.5</v>
      </c>
      <c r="AI32" s="119">
        <v>10.35835</v>
      </c>
      <c r="AJ32" s="119">
        <v>7.3</v>
      </c>
      <c r="AK32" s="120">
        <v>11.8</v>
      </c>
      <c r="AL32" s="118">
        <v>6.84</v>
      </c>
      <c r="AM32" s="120">
        <v>9.16</v>
      </c>
      <c r="AN32" s="118">
        <v>18.413</v>
      </c>
      <c r="AO32" s="124" t="s">
        <v>1398</v>
      </c>
      <c r="AP32" s="124" t="s">
        <v>1398</v>
      </c>
      <c r="AQ32" s="119">
        <v>4.3890000000000002</v>
      </c>
      <c r="AR32" s="124" t="s">
        <v>1398</v>
      </c>
      <c r="AS32" s="119">
        <v>2.1012</v>
      </c>
      <c r="AT32" s="119">
        <v>1.5629</v>
      </c>
      <c r="AU32" s="119">
        <v>12.111000000000001</v>
      </c>
      <c r="AV32" s="119">
        <v>2.016</v>
      </c>
      <c r="AW32" s="120">
        <v>12.726000000000001</v>
      </c>
    </row>
    <row r="33" spans="1:49" x14ac:dyDescent="0.3">
      <c r="A33" s="125" t="s">
        <v>735</v>
      </c>
      <c r="B33" s="118">
        <v>1.1000000000000001</v>
      </c>
      <c r="C33" s="119">
        <v>15.5</v>
      </c>
      <c r="D33" s="119">
        <v>16.399999999999999</v>
      </c>
      <c r="E33" s="119">
        <v>2</v>
      </c>
      <c r="F33" s="119">
        <v>11.6</v>
      </c>
      <c r="G33" s="120">
        <v>17.5</v>
      </c>
      <c r="H33" s="118">
        <v>10.5</v>
      </c>
      <c r="I33" s="120">
        <v>30</v>
      </c>
      <c r="J33" s="118">
        <v>12.5</v>
      </c>
      <c r="K33" s="119">
        <v>12.11</v>
      </c>
      <c r="L33" s="120">
        <v>8.3049999999999997</v>
      </c>
      <c r="M33" s="121" t="s">
        <v>1398</v>
      </c>
      <c r="N33" s="122" t="s">
        <v>1398</v>
      </c>
      <c r="O33" s="123">
        <v>1.87</v>
      </c>
      <c r="P33" s="118">
        <v>60.64</v>
      </c>
      <c r="Q33" s="119">
        <v>20</v>
      </c>
      <c r="R33" s="119">
        <v>111.41</v>
      </c>
      <c r="S33" s="120">
        <v>49.34</v>
      </c>
      <c r="T33" s="123">
        <v>19.827000000000002</v>
      </c>
      <c r="U33" s="123">
        <v>8.43</v>
      </c>
      <c r="V33" s="118">
        <v>11.53</v>
      </c>
      <c r="W33" s="119">
        <v>1.77</v>
      </c>
      <c r="X33" s="119">
        <v>0.41</v>
      </c>
      <c r="Y33" s="124" t="s">
        <v>1398</v>
      </c>
      <c r="Z33" s="120">
        <v>0.39800000000000002</v>
      </c>
      <c r="AA33" s="118">
        <v>26.67</v>
      </c>
      <c r="AB33" s="120">
        <v>128.27500000000001</v>
      </c>
      <c r="AC33" s="118">
        <v>28.477</v>
      </c>
      <c r="AD33" s="119">
        <v>25.773</v>
      </c>
      <c r="AE33" s="119">
        <v>6.72</v>
      </c>
      <c r="AF33" s="120">
        <v>0</v>
      </c>
      <c r="AG33" s="118">
        <v>3.1814399999999998</v>
      </c>
      <c r="AH33" s="119">
        <v>10.5</v>
      </c>
      <c r="AI33" s="119">
        <v>10.35835</v>
      </c>
      <c r="AJ33" s="119">
        <v>7.3</v>
      </c>
      <c r="AK33" s="120">
        <v>11.8</v>
      </c>
      <c r="AL33" s="118">
        <v>6.84</v>
      </c>
      <c r="AM33" s="120">
        <v>9.16</v>
      </c>
      <c r="AN33" s="118">
        <v>18.413</v>
      </c>
      <c r="AO33" s="124" t="s">
        <v>1398</v>
      </c>
      <c r="AP33" s="124" t="s">
        <v>1398</v>
      </c>
      <c r="AQ33" s="119">
        <v>4.3890000000000002</v>
      </c>
      <c r="AR33" s="124" t="s">
        <v>1398</v>
      </c>
      <c r="AS33" s="119">
        <v>2.1012</v>
      </c>
      <c r="AT33" s="119">
        <v>1.5629</v>
      </c>
      <c r="AU33" s="119">
        <v>12.111000000000001</v>
      </c>
      <c r="AV33" s="119">
        <v>2.016</v>
      </c>
      <c r="AW33" s="120">
        <v>12.726000000000001</v>
      </c>
    </row>
    <row r="34" spans="1:49" x14ac:dyDescent="0.3">
      <c r="A34" s="125" t="s">
        <v>736</v>
      </c>
      <c r="B34" s="118">
        <v>1.1000000000000001</v>
      </c>
      <c r="C34" s="119">
        <v>15.5</v>
      </c>
      <c r="D34" s="119">
        <v>16.399999999999999</v>
      </c>
      <c r="E34" s="119">
        <v>2</v>
      </c>
      <c r="F34" s="119">
        <v>15.5</v>
      </c>
      <c r="G34" s="120">
        <v>17.5</v>
      </c>
      <c r="H34" s="118">
        <v>10.5</v>
      </c>
      <c r="I34" s="120">
        <v>30</v>
      </c>
      <c r="J34" s="118">
        <v>12.44</v>
      </c>
      <c r="K34" s="119">
        <v>12.01</v>
      </c>
      <c r="L34" s="120">
        <v>8.5649999999999995</v>
      </c>
      <c r="M34" s="121" t="s">
        <v>1398</v>
      </c>
      <c r="N34" s="122" t="s">
        <v>1398</v>
      </c>
      <c r="O34" s="123">
        <v>1.87</v>
      </c>
      <c r="P34" s="118">
        <v>62.8</v>
      </c>
      <c r="Q34" s="119">
        <v>20</v>
      </c>
      <c r="R34" s="119">
        <v>112.38</v>
      </c>
      <c r="S34" s="120">
        <v>50.31</v>
      </c>
      <c r="T34" s="123">
        <v>20.094999999999999</v>
      </c>
      <c r="U34" s="123">
        <v>8.34</v>
      </c>
      <c r="V34" s="118">
        <v>11.53</v>
      </c>
      <c r="W34" s="119">
        <v>2.31</v>
      </c>
      <c r="X34" s="119">
        <v>0.42</v>
      </c>
      <c r="Y34" s="124" t="s">
        <v>1398</v>
      </c>
      <c r="Z34" s="120">
        <v>0.47199999999999998</v>
      </c>
      <c r="AA34" s="118">
        <v>26.92</v>
      </c>
      <c r="AB34" s="120">
        <v>128.523</v>
      </c>
      <c r="AC34" s="118">
        <v>29.553000000000001</v>
      </c>
      <c r="AD34" s="119">
        <v>25.817</v>
      </c>
      <c r="AE34" s="119">
        <v>6.423</v>
      </c>
      <c r="AF34" s="120">
        <v>0.1</v>
      </c>
      <c r="AG34" s="118">
        <v>3.1814399999999998</v>
      </c>
      <c r="AH34" s="119">
        <v>7.2</v>
      </c>
      <c r="AI34" s="119">
        <v>10.31734</v>
      </c>
      <c r="AJ34" s="119">
        <v>7.3</v>
      </c>
      <c r="AK34" s="120">
        <v>11.8</v>
      </c>
      <c r="AL34" s="118">
        <v>6.96</v>
      </c>
      <c r="AM34" s="120">
        <v>9.2799999999999994</v>
      </c>
      <c r="AN34" s="118">
        <v>18.413</v>
      </c>
      <c r="AO34" s="124" t="s">
        <v>1398</v>
      </c>
      <c r="AP34" s="124" t="s">
        <v>1398</v>
      </c>
      <c r="AQ34" s="119">
        <v>4.4489999999999998</v>
      </c>
      <c r="AR34" s="124" t="s">
        <v>1398</v>
      </c>
      <c r="AS34" s="119">
        <v>2.1012</v>
      </c>
      <c r="AT34" s="119">
        <v>1.5629</v>
      </c>
      <c r="AU34" s="119">
        <v>12.111000000000001</v>
      </c>
      <c r="AV34" s="119">
        <v>2.016</v>
      </c>
      <c r="AW34" s="120">
        <v>12.85</v>
      </c>
    </row>
    <row r="35" spans="1:49" x14ac:dyDescent="0.3">
      <c r="A35" s="125" t="s">
        <v>737</v>
      </c>
      <c r="B35" s="118">
        <v>1.1000000000000001</v>
      </c>
      <c r="C35" s="119">
        <v>15.5</v>
      </c>
      <c r="D35" s="119">
        <v>16.399999999999999</v>
      </c>
      <c r="E35" s="119">
        <v>2</v>
      </c>
      <c r="F35" s="119">
        <v>15.5</v>
      </c>
      <c r="G35" s="120">
        <v>17.5</v>
      </c>
      <c r="H35" s="118">
        <v>10.5</v>
      </c>
      <c r="I35" s="120">
        <v>30</v>
      </c>
      <c r="J35" s="118">
        <v>12.44</v>
      </c>
      <c r="K35" s="119">
        <v>12.01</v>
      </c>
      <c r="L35" s="120">
        <v>8.5649999999999995</v>
      </c>
      <c r="M35" s="121" t="s">
        <v>1398</v>
      </c>
      <c r="N35" s="122" t="s">
        <v>1398</v>
      </c>
      <c r="O35" s="123">
        <v>1.87</v>
      </c>
      <c r="P35" s="118">
        <v>62.8</v>
      </c>
      <c r="Q35" s="119">
        <v>20</v>
      </c>
      <c r="R35" s="119">
        <v>112.38</v>
      </c>
      <c r="S35" s="120">
        <v>50.31</v>
      </c>
      <c r="T35" s="123">
        <v>20.094999999999999</v>
      </c>
      <c r="U35" s="123">
        <v>8.34</v>
      </c>
      <c r="V35" s="118">
        <v>11.53</v>
      </c>
      <c r="W35" s="119">
        <v>2.31</v>
      </c>
      <c r="X35" s="119">
        <v>0.42</v>
      </c>
      <c r="Y35" s="124" t="s">
        <v>1398</v>
      </c>
      <c r="Z35" s="120">
        <v>0.47199999999999998</v>
      </c>
      <c r="AA35" s="118">
        <v>26.92</v>
      </c>
      <c r="AB35" s="120">
        <v>128.523</v>
      </c>
      <c r="AC35" s="118">
        <v>29.553000000000001</v>
      </c>
      <c r="AD35" s="119">
        <v>25.817</v>
      </c>
      <c r="AE35" s="119">
        <v>6.423</v>
      </c>
      <c r="AF35" s="120">
        <v>0.1</v>
      </c>
      <c r="AG35" s="118">
        <v>3.1814399999999998</v>
      </c>
      <c r="AH35" s="119">
        <v>7.2</v>
      </c>
      <c r="AI35" s="119">
        <v>10.31734</v>
      </c>
      <c r="AJ35" s="119">
        <v>7.3</v>
      </c>
      <c r="AK35" s="120">
        <v>11.8</v>
      </c>
      <c r="AL35" s="118">
        <v>6.96</v>
      </c>
      <c r="AM35" s="120">
        <v>9.2799999999999994</v>
      </c>
      <c r="AN35" s="118">
        <v>18.413</v>
      </c>
      <c r="AO35" s="124" t="s">
        <v>1398</v>
      </c>
      <c r="AP35" s="124" t="s">
        <v>1398</v>
      </c>
      <c r="AQ35" s="119">
        <v>4.4489999999999998</v>
      </c>
      <c r="AR35" s="124" t="s">
        <v>1398</v>
      </c>
      <c r="AS35" s="119">
        <v>2.1012</v>
      </c>
      <c r="AT35" s="119">
        <v>1.5629</v>
      </c>
      <c r="AU35" s="119">
        <v>12.111000000000001</v>
      </c>
      <c r="AV35" s="119">
        <v>2.016</v>
      </c>
      <c r="AW35" s="120">
        <v>12.85</v>
      </c>
    </row>
    <row r="36" spans="1:49" x14ac:dyDescent="0.3">
      <c r="A36" s="125" t="s">
        <v>738</v>
      </c>
      <c r="B36" s="118">
        <v>1.1000000000000001</v>
      </c>
      <c r="C36" s="119">
        <v>15.5</v>
      </c>
      <c r="D36" s="119">
        <v>16.399999999999999</v>
      </c>
      <c r="E36" s="119">
        <v>2</v>
      </c>
      <c r="F36" s="119">
        <v>17.5</v>
      </c>
      <c r="G36" s="120">
        <v>17.5</v>
      </c>
      <c r="H36" s="118">
        <v>10.5</v>
      </c>
      <c r="I36" s="120">
        <v>30</v>
      </c>
      <c r="J36" s="118">
        <v>12.51</v>
      </c>
      <c r="K36" s="119">
        <v>11.93</v>
      </c>
      <c r="L36" s="120">
        <v>8.4489999999999998</v>
      </c>
      <c r="M36" s="121" t="s">
        <v>1398</v>
      </c>
      <c r="N36" s="122" t="s">
        <v>1398</v>
      </c>
      <c r="O36" s="123">
        <v>1.87</v>
      </c>
      <c r="P36" s="118">
        <v>64.260000000000005</v>
      </c>
      <c r="Q36" s="119">
        <v>20</v>
      </c>
      <c r="R36" s="119">
        <v>112.38</v>
      </c>
      <c r="S36" s="120">
        <v>48.12</v>
      </c>
      <c r="T36" s="123">
        <v>20.096</v>
      </c>
      <c r="U36" s="123">
        <v>8.34</v>
      </c>
      <c r="V36" s="118">
        <v>11.53</v>
      </c>
      <c r="W36" s="119">
        <v>1.1299999999999999</v>
      </c>
      <c r="X36" s="119">
        <v>0.41</v>
      </c>
      <c r="Y36" s="124" t="s">
        <v>1398</v>
      </c>
      <c r="Z36" s="120">
        <v>0.56399999999999995</v>
      </c>
      <c r="AA36" s="118">
        <v>27.3</v>
      </c>
      <c r="AB36" s="120">
        <v>128.905</v>
      </c>
      <c r="AC36" s="118">
        <v>29.713999999999999</v>
      </c>
      <c r="AD36" s="119">
        <v>25.202000000000002</v>
      </c>
      <c r="AE36" s="119">
        <v>6.452</v>
      </c>
      <c r="AF36" s="120">
        <v>0</v>
      </c>
      <c r="AG36" s="118">
        <v>3.1814399999999998</v>
      </c>
      <c r="AH36" s="119">
        <v>7.2</v>
      </c>
      <c r="AI36" s="119">
        <v>10.270720000000001</v>
      </c>
      <c r="AJ36" s="119">
        <v>7.3</v>
      </c>
      <c r="AK36" s="120">
        <v>11.8</v>
      </c>
      <c r="AL36" s="118">
        <v>7.02</v>
      </c>
      <c r="AM36" s="120">
        <v>9.34</v>
      </c>
      <c r="AN36" s="118">
        <v>18.413</v>
      </c>
      <c r="AO36" s="124" t="s">
        <v>1398</v>
      </c>
      <c r="AP36" s="124" t="s">
        <v>1398</v>
      </c>
      <c r="AQ36" s="119">
        <v>4.4509999999999996</v>
      </c>
      <c r="AR36" s="124" t="s">
        <v>1398</v>
      </c>
      <c r="AS36" s="119">
        <v>2.1012</v>
      </c>
      <c r="AT36" s="119">
        <v>1.5629</v>
      </c>
      <c r="AU36" s="119">
        <v>12.111000000000001</v>
      </c>
      <c r="AV36" s="119">
        <v>2.016</v>
      </c>
      <c r="AW36" s="120">
        <v>12.872999999999999</v>
      </c>
    </row>
    <row r="37" spans="1:49" x14ac:dyDescent="0.3">
      <c r="A37" s="125" t="s">
        <v>739</v>
      </c>
      <c r="B37" s="118">
        <v>1.1000000000000001</v>
      </c>
      <c r="C37" s="119">
        <v>15.5</v>
      </c>
      <c r="D37" s="119">
        <v>16.399999999999999</v>
      </c>
      <c r="E37" s="119">
        <v>2</v>
      </c>
      <c r="F37" s="119">
        <v>17.5</v>
      </c>
      <c r="G37" s="120">
        <v>17.5</v>
      </c>
      <c r="H37" s="118">
        <v>10.5</v>
      </c>
      <c r="I37" s="120">
        <v>30</v>
      </c>
      <c r="J37" s="118">
        <v>12.51</v>
      </c>
      <c r="K37" s="119">
        <v>11.93</v>
      </c>
      <c r="L37" s="120">
        <v>8.4489999999999998</v>
      </c>
      <c r="M37" s="121" t="s">
        <v>1398</v>
      </c>
      <c r="N37" s="122" t="s">
        <v>1398</v>
      </c>
      <c r="O37" s="123">
        <v>1.87</v>
      </c>
      <c r="P37" s="118">
        <v>64.260000000000005</v>
      </c>
      <c r="Q37" s="119">
        <v>20</v>
      </c>
      <c r="R37" s="119">
        <v>112.38</v>
      </c>
      <c r="S37" s="120">
        <v>48.12</v>
      </c>
      <c r="T37" s="123">
        <v>20.096</v>
      </c>
      <c r="U37" s="123">
        <v>8.34</v>
      </c>
      <c r="V37" s="118">
        <v>11.53</v>
      </c>
      <c r="W37" s="119">
        <v>1.1299999999999999</v>
      </c>
      <c r="X37" s="119">
        <v>0.41</v>
      </c>
      <c r="Y37" s="124" t="s">
        <v>1398</v>
      </c>
      <c r="Z37" s="120">
        <v>0.56399999999999995</v>
      </c>
      <c r="AA37" s="118">
        <v>27.3</v>
      </c>
      <c r="AB37" s="120">
        <v>128.905</v>
      </c>
      <c r="AC37" s="118">
        <v>29.713999999999999</v>
      </c>
      <c r="AD37" s="119">
        <v>25.202000000000002</v>
      </c>
      <c r="AE37" s="119">
        <v>6.452</v>
      </c>
      <c r="AF37" s="120">
        <v>0</v>
      </c>
      <c r="AG37" s="118">
        <v>3.1814399999999998</v>
      </c>
      <c r="AH37" s="119">
        <v>7.2</v>
      </c>
      <c r="AI37" s="119">
        <v>10.270720000000001</v>
      </c>
      <c r="AJ37" s="119">
        <v>7.3</v>
      </c>
      <c r="AK37" s="120">
        <v>11.8</v>
      </c>
      <c r="AL37" s="118">
        <v>7.02</v>
      </c>
      <c r="AM37" s="120">
        <v>9.34</v>
      </c>
      <c r="AN37" s="118">
        <v>18.413</v>
      </c>
      <c r="AO37" s="124" t="s">
        <v>1398</v>
      </c>
      <c r="AP37" s="124" t="s">
        <v>1398</v>
      </c>
      <c r="AQ37" s="119">
        <v>4.4509999999999996</v>
      </c>
      <c r="AR37" s="124" t="s">
        <v>1398</v>
      </c>
      <c r="AS37" s="119">
        <v>2.1012</v>
      </c>
      <c r="AT37" s="119">
        <v>1.5629</v>
      </c>
      <c r="AU37" s="119">
        <v>12.111000000000001</v>
      </c>
      <c r="AV37" s="119">
        <v>2.016</v>
      </c>
      <c r="AW37" s="120">
        <v>12.872999999999999</v>
      </c>
    </row>
    <row r="38" spans="1:49" x14ac:dyDescent="0.3">
      <c r="A38" s="125" t="s">
        <v>740</v>
      </c>
      <c r="B38" s="118">
        <v>1.1000000000000001</v>
      </c>
      <c r="C38" s="119">
        <v>15.5</v>
      </c>
      <c r="D38" s="119">
        <v>16.399999999999999</v>
      </c>
      <c r="E38" s="119">
        <v>2</v>
      </c>
      <c r="F38" s="119">
        <v>11.6</v>
      </c>
      <c r="G38" s="120">
        <v>17.5</v>
      </c>
      <c r="H38" s="118">
        <v>10.1</v>
      </c>
      <c r="I38" s="120">
        <v>30</v>
      </c>
      <c r="J38" s="118">
        <v>12.43</v>
      </c>
      <c r="K38" s="119">
        <v>11.99</v>
      </c>
      <c r="L38" s="120">
        <v>8.4779999999999998</v>
      </c>
      <c r="M38" s="121" t="s">
        <v>1398</v>
      </c>
      <c r="N38" s="122" t="s">
        <v>1398</v>
      </c>
      <c r="O38" s="123">
        <v>1.87</v>
      </c>
      <c r="P38" s="118">
        <v>64.260000000000005</v>
      </c>
      <c r="Q38" s="119">
        <v>20</v>
      </c>
      <c r="R38" s="119">
        <v>111.41</v>
      </c>
      <c r="S38" s="120">
        <v>46.42</v>
      </c>
      <c r="T38" s="123">
        <v>19.827000000000002</v>
      </c>
      <c r="U38" s="123">
        <v>8.2799999999999994</v>
      </c>
      <c r="V38" s="118">
        <v>11.53</v>
      </c>
      <c r="W38" s="119">
        <v>2.25</v>
      </c>
      <c r="X38" s="119">
        <v>0.4</v>
      </c>
      <c r="Y38" s="124" t="s">
        <v>1398</v>
      </c>
      <c r="Z38" s="120">
        <v>0.56399999999999995</v>
      </c>
      <c r="AA38" s="118">
        <v>28.11</v>
      </c>
      <c r="AB38" s="120">
        <v>130.298</v>
      </c>
      <c r="AC38" s="118">
        <v>29.149000000000001</v>
      </c>
      <c r="AD38" s="119">
        <v>25.744</v>
      </c>
      <c r="AE38" s="119">
        <v>6.2110000000000003</v>
      </c>
      <c r="AF38" s="120">
        <v>0</v>
      </c>
      <c r="AG38" s="118">
        <v>3.1814399999999998</v>
      </c>
      <c r="AH38" s="119">
        <v>7.1</v>
      </c>
      <c r="AI38" s="119">
        <v>10.13602</v>
      </c>
      <c r="AJ38" s="119">
        <v>7.3</v>
      </c>
      <c r="AK38" s="120">
        <v>11.8</v>
      </c>
      <c r="AL38" s="118">
        <v>6.96</v>
      </c>
      <c r="AM38" s="120">
        <v>9.2799999999999994</v>
      </c>
      <c r="AN38" s="118">
        <v>18.413</v>
      </c>
      <c r="AO38" s="124" t="s">
        <v>1398</v>
      </c>
      <c r="AP38" s="124" t="s">
        <v>1398</v>
      </c>
      <c r="AQ38" s="119">
        <v>4.5129999999999999</v>
      </c>
      <c r="AR38" s="124" t="s">
        <v>1398</v>
      </c>
      <c r="AS38" s="119">
        <v>2.1097100000000002</v>
      </c>
      <c r="AT38" s="119">
        <v>1.5629</v>
      </c>
      <c r="AU38" s="119">
        <v>12.111000000000001</v>
      </c>
      <c r="AV38" s="119">
        <v>2.0569999999999999</v>
      </c>
      <c r="AW38" s="120">
        <v>12.872999999999999</v>
      </c>
    </row>
    <row r="39" spans="1:49" x14ac:dyDescent="0.3">
      <c r="A39" s="125" t="s">
        <v>741</v>
      </c>
      <c r="B39" s="118">
        <v>1.1000000000000001</v>
      </c>
      <c r="C39" s="119">
        <v>15.5</v>
      </c>
      <c r="D39" s="119">
        <v>16.399999999999999</v>
      </c>
      <c r="E39" s="119">
        <v>2</v>
      </c>
      <c r="F39" s="119">
        <v>11.6</v>
      </c>
      <c r="G39" s="120">
        <v>17.5</v>
      </c>
      <c r="H39" s="118">
        <v>10.1</v>
      </c>
      <c r="I39" s="120">
        <v>30</v>
      </c>
      <c r="J39" s="118">
        <v>12.43</v>
      </c>
      <c r="K39" s="119">
        <v>11.99</v>
      </c>
      <c r="L39" s="120">
        <v>8.4779999999999998</v>
      </c>
      <c r="M39" s="121" t="s">
        <v>1398</v>
      </c>
      <c r="N39" s="122" t="s">
        <v>1398</v>
      </c>
      <c r="O39" s="123">
        <v>1.87</v>
      </c>
      <c r="P39" s="118">
        <v>64.260000000000005</v>
      </c>
      <c r="Q39" s="119">
        <v>20</v>
      </c>
      <c r="R39" s="119">
        <v>111.41</v>
      </c>
      <c r="S39" s="120">
        <v>46.42</v>
      </c>
      <c r="T39" s="123">
        <v>19.827000000000002</v>
      </c>
      <c r="U39" s="123">
        <v>8.2799999999999994</v>
      </c>
      <c r="V39" s="118">
        <v>11.53</v>
      </c>
      <c r="W39" s="119">
        <v>2.25</v>
      </c>
      <c r="X39" s="119">
        <v>0.4</v>
      </c>
      <c r="Y39" s="124" t="s">
        <v>1398</v>
      </c>
      <c r="Z39" s="120">
        <v>0.56399999999999995</v>
      </c>
      <c r="AA39" s="118">
        <v>28.11</v>
      </c>
      <c r="AB39" s="120">
        <v>130.298</v>
      </c>
      <c r="AC39" s="118">
        <v>29.149000000000001</v>
      </c>
      <c r="AD39" s="119">
        <v>25.744</v>
      </c>
      <c r="AE39" s="119">
        <v>6.2110000000000003</v>
      </c>
      <c r="AF39" s="120">
        <v>0</v>
      </c>
      <c r="AG39" s="118">
        <v>3.1814399999999998</v>
      </c>
      <c r="AH39" s="119">
        <v>7.1</v>
      </c>
      <c r="AI39" s="119">
        <v>10.13602</v>
      </c>
      <c r="AJ39" s="119">
        <v>7.3</v>
      </c>
      <c r="AK39" s="120">
        <v>11.8</v>
      </c>
      <c r="AL39" s="118">
        <v>6.96</v>
      </c>
      <c r="AM39" s="120">
        <v>9.2799999999999994</v>
      </c>
      <c r="AN39" s="118">
        <v>18.413</v>
      </c>
      <c r="AO39" s="124" t="s">
        <v>1398</v>
      </c>
      <c r="AP39" s="124" t="s">
        <v>1398</v>
      </c>
      <c r="AQ39" s="119">
        <v>4.5129999999999999</v>
      </c>
      <c r="AR39" s="124" t="s">
        <v>1398</v>
      </c>
      <c r="AS39" s="119">
        <v>2.1097100000000002</v>
      </c>
      <c r="AT39" s="119">
        <v>1.5629</v>
      </c>
      <c r="AU39" s="119">
        <v>12.111000000000001</v>
      </c>
      <c r="AV39" s="119">
        <v>2.0569999999999999</v>
      </c>
      <c r="AW39" s="120">
        <v>12.872999999999999</v>
      </c>
    </row>
    <row r="40" spans="1:49" x14ac:dyDescent="0.3">
      <c r="A40" s="125" t="s">
        <v>742</v>
      </c>
      <c r="B40" s="118">
        <v>1.1000000000000001</v>
      </c>
      <c r="C40" s="119">
        <v>15.5</v>
      </c>
      <c r="D40" s="119">
        <v>16.399999999999999</v>
      </c>
      <c r="E40" s="119">
        <v>2</v>
      </c>
      <c r="F40" s="119">
        <v>17.399999999999999</v>
      </c>
      <c r="G40" s="120">
        <v>17.5</v>
      </c>
      <c r="H40" s="118">
        <v>10.1</v>
      </c>
      <c r="I40" s="120">
        <v>30</v>
      </c>
      <c r="J40" s="118">
        <v>13.95</v>
      </c>
      <c r="K40" s="119">
        <v>12.01</v>
      </c>
      <c r="L40" s="120">
        <v>13.779</v>
      </c>
      <c r="M40" s="121" t="s">
        <v>1398</v>
      </c>
      <c r="N40" s="122" t="s">
        <v>1398</v>
      </c>
      <c r="O40" s="123">
        <v>1.87</v>
      </c>
      <c r="P40" s="118">
        <v>64.260000000000005</v>
      </c>
      <c r="Q40" s="119">
        <v>20</v>
      </c>
      <c r="R40" s="119">
        <v>110.44</v>
      </c>
      <c r="S40" s="120">
        <v>47.64</v>
      </c>
      <c r="T40" s="123">
        <v>20.094999999999999</v>
      </c>
      <c r="U40" s="123">
        <v>8.2200000000000006</v>
      </c>
      <c r="V40" s="118">
        <v>12.09</v>
      </c>
      <c r="W40" s="119">
        <v>1.02</v>
      </c>
      <c r="X40" s="119">
        <v>0.38</v>
      </c>
      <c r="Y40" s="124" t="s">
        <v>1398</v>
      </c>
      <c r="Z40" s="120">
        <v>0.23</v>
      </c>
      <c r="AA40" s="118">
        <v>28.75</v>
      </c>
      <c r="AB40" s="120">
        <v>130.94300000000001</v>
      </c>
      <c r="AC40" s="118">
        <v>29.279</v>
      </c>
      <c r="AD40" s="119">
        <v>24.568000000000001</v>
      </c>
      <c r="AE40" s="119">
        <v>6.2130000000000001</v>
      </c>
      <c r="AF40" s="120">
        <v>0</v>
      </c>
      <c r="AG40" s="118">
        <v>3.1814399999999998</v>
      </c>
      <c r="AH40" s="119">
        <v>7.1</v>
      </c>
      <c r="AI40" s="119">
        <v>10.22052</v>
      </c>
      <c r="AJ40" s="119">
        <v>7.3</v>
      </c>
      <c r="AK40" s="120">
        <v>11.8</v>
      </c>
      <c r="AL40" s="118">
        <v>7.06</v>
      </c>
      <c r="AM40" s="120">
        <v>9.3800000000000008</v>
      </c>
      <c r="AN40" s="118">
        <v>18.413</v>
      </c>
      <c r="AO40" s="124" t="s">
        <v>1398</v>
      </c>
      <c r="AP40" s="124" t="s">
        <v>1398</v>
      </c>
      <c r="AQ40" s="119">
        <v>4.5880000000000001</v>
      </c>
      <c r="AR40" s="124" t="s">
        <v>1398</v>
      </c>
      <c r="AS40" s="119">
        <v>2.1128200000000001</v>
      </c>
      <c r="AT40" s="119">
        <v>1.5629</v>
      </c>
      <c r="AU40" s="119">
        <v>12.111000000000001</v>
      </c>
      <c r="AV40" s="119">
        <v>2.0720000000000001</v>
      </c>
      <c r="AW40" s="120">
        <v>12.718999999999999</v>
      </c>
    </row>
    <row r="41" spans="1:49" x14ac:dyDescent="0.3">
      <c r="A41" s="125" t="s">
        <v>743</v>
      </c>
      <c r="B41" s="118">
        <v>1.1000000000000001</v>
      </c>
      <c r="C41" s="119">
        <v>15.5</v>
      </c>
      <c r="D41" s="119">
        <v>16.399999999999999</v>
      </c>
      <c r="E41" s="119">
        <v>2</v>
      </c>
      <c r="F41" s="119">
        <v>17.399999999999999</v>
      </c>
      <c r="G41" s="120">
        <v>17.5</v>
      </c>
      <c r="H41" s="118">
        <v>10.1</v>
      </c>
      <c r="I41" s="120">
        <v>30</v>
      </c>
      <c r="J41" s="118">
        <v>13.95</v>
      </c>
      <c r="K41" s="119">
        <v>12.01</v>
      </c>
      <c r="L41" s="120">
        <v>13.779</v>
      </c>
      <c r="M41" s="121" t="s">
        <v>1398</v>
      </c>
      <c r="N41" s="122" t="s">
        <v>1398</v>
      </c>
      <c r="O41" s="123">
        <v>1.87</v>
      </c>
      <c r="P41" s="118">
        <v>64.260000000000005</v>
      </c>
      <c r="Q41" s="119">
        <v>20</v>
      </c>
      <c r="R41" s="119">
        <v>110.44</v>
      </c>
      <c r="S41" s="120">
        <v>47.64</v>
      </c>
      <c r="T41" s="123">
        <v>20.094999999999999</v>
      </c>
      <c r="U41" s="123">
        <v>8.2200000000000006</v>
      </c>
      <c r="V41" s="118">
        <v>12.09</v>
      </c>
      <c r="W41" s="119">
        <v>1.02</v>
      </c>
      <c r="X41" s="119">
        <v>0.38</v>
      </c>
      <c r="Y41" s="124" t="s">
        <v>1398</v>
      </c>
      <c r="Z41" s="120">
        <v>0.23</v>
      </c>
      <c r="AA41" s="118">
        <v>28.75</v>
      </c>
      <c r="AB41" s="120">
        <v>130.94300000000001</v>
      </c>
      <c r="AC41" s="118">
        <v>29.279</v>
      </c>
      <c r="AD41" s="119">
        <v>24.568000000000001</v>
      </c>
      <c r="AE41" s="119">
        <v>6.2130000000000001</v>
      </c>
      <c r="AF41" s="120">
        <v>0</v>
      </c>
      <c r="AG41" s="118">
        <v>3.1814399999999998</v>
      </c>
      <c r="AH41" s="119">
        <v>7.1</v>
      </c>
      <c r="AI41" s="119">
        <v>10.22052</v>
      </c>
      <c r="AJ41" s="119">
        <v>7.3</v>
      </c>
      <c r="AK41" s="120">
        <v>11.8</v>
      </c>
      <c r="AL41" s="118">
        <v>7.06</v>
      </c>
      <c r="AM41" s="120">
        <v>9.3800000000000008</v>
      </c>
      <c r="AN41" s="118">
        <v>18.413</v>
      </c>
      <c r="AO41" s="124" t="s">
        <v>1398</v>
      </c>
      <c r="AP41" s="124" t="s">
        <v>1398</v>
      </c>
      <c r="AQ41" s="119">
        <v>4.5880000000000001</v>
      </c>
      <c r="AR41" s="124" t="s">
        <v>1398</v>
      </c>
      <c r="AS41" s="119">
        <v>2.1128200000000001</v>
      </c>
      <c r="AT41" s="119">
        <v>1.5629</v>
      </c>
      <c r="AU41" s="119">
        <v>12.111000000000001</v>
      </c>
      <c r="AV41" s="119">
        <v>2.0720000000000001</v>
      </c>
      <c r="AW41" s="120">
        <v>12.718999999999999</v>
      </c>
    </row>
    <row r="42" spans="1:49" x14ac:dyDescent="0.3">
      <c r="A42" s="125" t="s">
        <v>744</v>
      </c>
      <c r="B42" s="118">
        <v>1.1000000000000001</v>
      </c>
      <c r="C42" s="119">
        <v>15.5</v>
      </c>
      <c r="D42" s="119">
        <v>16.399999999999999</v>
      </c>
      <c r="E42" s="119">
        <v>2</v>
      </c>
      <c r="F42" s="119">
        <v>6</v>
      </c>
      <c r="G42" s="120">
        <v>17.5</v>
      </c>
      <c r="H42" s="118">
        <v>9.6999999999999993</v>
      </c>
      <c r="I42" s="120">
        <v>30</v>
      </c>
      <c r="J42" s="118">
        <v>14.01</v>
      </c>
      <c r="K42" s="119">
        <v>12.02</v>
      </c>
      <c r="L42" s="120">
        <v>13.763999999999999</v>
      </c>
      <c r="M42" s="121" t="s">
        <v>1398</v>
      </c>
      <c r="N42" s="122" t="s">
        <v>1398</v>
      </c>
      <c r="O42" s="123">
        <v>1.87</v>
      </c>
      <c r="P42" s="118">
        <v>59.23</v>
      </c>
      <c r="Q42" s="119">
        <v>20</v>
      </c>
      <c r="R42" s="119">
        <v>110.44</v>
      </c>
      <c r="S42" s="120">
        <v>49.09</v>
      </c>
      <c r="T42" s="123">
        <v>19.827000000000002</v>
      </c>
      <c r="U42" s="123">
        <v>8.35</v>
      </c>
      <c r="V42" s="118">
        <v>11.53</v>
      </c>
      <c r="W42" s="119">
        <v>1.32</v>
      </c>
      <c r="X42" s="119">
        <v>0.38</v>
      </c>
      <c r="Y42" s="124" t="s">
        <v>1398</v>
      </c>
      <c r="Z42" s="120">
        <v>0.39800000000000002</v>
      </c>
      <c r="AA42" s="118">
        <v>20.9</v>
      </c>
      <c r="AB42" s="120">
        <v>120.089</v>
      </c>
      <c r="AC42" s="118">
        <v>28.302</v>
      </c>
      <c r="AD42" s="119">
        <v>23.899000000000001</v>
      </c>
      <c r="AE42" s="119">
        <v>5.9219999999999997</v>
      </c>
      <c r="AF42" s="120">
        <v>0</v>
      </c>
      <c r="AG42" s="118">
        <v>3.1814399999999998</v>
      </c>
      <c r="AH42" s="119">
        <v>5.2</v>
      </c>
      <c r="AI42" s="119">
        <v>10.13706</v>
      </c>
      <c r="AJ42" s="119">
        <v>7.3</v>
      </c>
      <c r="AK42" s="120">
        <v>11.8</v>
      </c>
      <c r="AL42" s="118">
        <v>7.14</v>
      </c>
      <c r="AM42" s="120">
        <v>9.4600000000000009</v>
      </c>
      <c r="AN42" s="118">
        <v>18.413</v>
      </c>
      <c r="AO42" s="124" t="s">
        <v>1398</v>
      </c>
      <c r="AP42" s="124" t="s">
        <v>1398</v>
      </c>
      <c r="AQ42" s="119">
        <v>4.5570000000000004</v>
      </c>
      <c r="AR42" s="124" t="s">
        <v>1398</v>
      </c>
      <c r="AS42" s="119">
        <v>2.1012</v>
      </c>
      <c r="AT42" s="119">
        <v>1.5629</v>
      </c>
      <c r="AU42" s="119">
        <v>12.111000000000001</v>
      </c>
      <c r="AV42" s="119">
        <v>2.016</v>
      </c>
      <c r="AW42" s="120">
        <v>12.677</v>
      </c>
    </row>
    <row r="43" spans="1:49" x14ac:dyDescent="0.3">
      <c r="A43" s="125" t="s">
        <v>745</v>
      </c>
      <c r="B43" s="118">
        <v>1.1000000000000001</v>
      </c>
      <c r="C43" s="119">
        <v>15.5</v>
      </c>
      <c r="D43" s="119">
        <v>16.399999999999999</v>
      </c>
      <c r="E43" s="119">
        <v>2</v>
      </c>
      <c r="F43" s="119">
        <v>6</v>
      </c>
      <c r="G43" s="120">
        <v>17.5</v>
      </c>
      <c r="H43" s="118">
        <v>9.6999999999999993</v>
      </c>
      <c r="I43" s="120">
        <v>30</v>
      </c>
      <c r="J43" s="118">
        <v>14.01</v>
      </c>
      <c r="K43" s="119">
        <v>12.02</v>
      </c>
      <c r="L43" s="120">
        <v>13.763999999999999</v>
      </c>
      <c r="M43" s="121" t="s">
        <v>1398</v>
      </c>
      <c r="N43" s="122" t="s">
        <v>1398</v>
      </c>
      <c r="O43" s="123">
        <v>1.87</v>
      </c>
      <c r="P43" s="118">
        <v>59.23</v>
      </c>
      <c r="Q43" s="119">
        <v>20</v>
      </c>
      <c r="R43" s="119">
        <v>110.44</v>
      </c>
      <c r="S43" s="120">
        <v>49.09</v>
      </c>
      <c r="T43" s="123">
        <v>19.827000000000002</v>
      </c>
      <c r="U43" s="123">
        <v>8.35</v>
      </c>
      <c r="V43" s="118">
        <v>11.53</v>
      </c>
      <c r="W43" s="119">
        <v>1.32</v>
      </c>
      <c r="X43" s="119">
        <v>0.38</v>
      </c>
      <c r="Y43" s="124" t="s">
        <v>1398</v>
      </c>
      <c r="Z43" s="120">
        <v>0.39800000000000002</v>
      </c>
      <c r="AA43" s="118">
        <v>20.9</v>
      </c>
      <c r="AB43" s="120">
        <v>120.089</v>
      </c>
      <c r="AC43" s="118">
        <v>28.302</v>
      </c>
      <c r="AD43" s="119">
        <v>23.899000000000001</v>
      </c>
      <c r="AE43" s="119">
        <v>5.9219999999999997</v>
      </c>
      <c r="AF43" s="120">
        <v>0</v>
      </c>
      <c r="AG43" s="118">
        <v>3.1814399999999998</v>
      </c>
      <c r="AH43" s="119">
        <v>5.2</v>
      </c>
      <c r="AI43" s="119">
        <v>10.13706</v>
      </c>
      <c r="AJ43" s="119">
        <v>7.3</v>
      </c>
      <c r="AK43" s="120">
        <v>11.8</v>
      </c>
      <c r="AL43" s="118">
        <v>7.14</v>
      </c>
      <c r="AM43" s="120">
        <v>9.4600000000000009</v>
      </c>
      <c r="AN43" s="118">
        <v>18.413</v>
      </c>
      <c r="AO43" s="124" t="s">
        <v>1398</v>
      </c>
      <c r="AP43" s="124" t="s">
        <v>1398</v>
      </c>
      <c r="AQ43" s="119">
        <v>4.5570000000000004</v>
      </c>
      <c r="AR43" s="124" t="s">
        <v>1398</v>
      </c>
      <c r="AS43" s="119">
        <v>2.1012</v>
      </c>
      <c r="AT43" s="119">
        <v>1.5629</v>
      </c>
      <c r="AU43" s="119">
        <v>12.111000000000001</v>
      </c>
      <c r="AV43" s="119">
        <v>2.016</v>
      </c>
      <c r="AW43" s="120">
        <v>12.677</v>
      </c>
    </row>
    <row r="44" spans="1:49" x14ac:dyDescent="0.3">
      <c r="A44" s="125" t="s">
        <v>746</v>
      </c>
      <c r="B44" s="118">
        <v>1.1000000000000001</v>
      </c>
      <c r="C44" s="119">
        <v>15.5</v>
      </c>
      <c r="D44" s="119">
        <v>16.399999999999999</v>
      </c>
      <c r="E44" s="119">
        <v>2</v>
      </c>
      <c r="F44" s="119">
        <v>6.8</v>
      </c>
      <c r="G44" s="120">
        <v>17.5</v>
      </c>
      <c r="H44" s="118">
        <v>9.6999999999999993</v>
      </c>
      <c r="I44" s="120">
        <v>30</v>
      </c>
      <c r="J44" s="118">
        <v>14.05</v>
      </c>
      <c r="K44" s="119">
        <v>12.04</v>
      </c>
      <c r="L44" s="120">
        <v>13.813000000000001</v>
      </c>
      <c r="M44" s="121" t="s">
        <v>1398</v>
      </c>
      <c r="N44" s="122" t="s">
        <v>1398</v>
      </c>
      <c r="O44" s="123">
        <v>1.87</v>
      </c>
      <c r="P44" s="118">
        <v>61.35</v>
      </c>
      <c r="Q44" s="119">
        <v>20</v>
      </c>
      <c r="R44" s="119">
        <v>108.52</v>
      </c>
      <c r="S44" s="120">
        <v>49.99</v>
      </c>
      <c r="T44" s="123">
        <v>20.096</v>
      </c>
      <c r="U44" s="123">
        <v>8.4</v>
      </c>
      <c r="V44" s="118">
        <v>11.53</v>
      </c>
      <c r="W44" s="119">
        <v>2.31</v>
      </c>
      <c r="X44" s="119">
        <v>0.37</v>
      </c>
      <c r="Y44" s="124" t="s">
        <v>1398</v>
      </c>
      <c r="Z44" s="120">
        <v>0.45400000000000001</v>
      </c>
      <c r="AA44" s="118">
        <v>21.97</v>
      </c>
      <c r="AB44" s="120">
        <v>121.161</v>
      </c>
      <c r="AC44" s="118">
        <v>27.736000000000001</v>
      </c>
      <c r="AD44" s="119">
        <v>23.995000000000001</v>
      </c>
      <c r="AE44" s="119">
        <v>6.2149999999999999</v>
      </c>
      <c r="AF44" s="120">
        <v>0</v>
      </c>
      <c r="AG44" s="118">
        <v>3.1814399999999998</v>
      </c>
      <c r="AH44" s="119">
        <v>4.9000000000000004</v>
      </c>
      <c r="AI44" s="119">
        <v>10.013730000000001</v>
      </c>
      <c r="AJ44" s="119">
        <v>7.3</v>
      </c>
      <c r="AK44" s="120">
        <v>11.8</v>
      </c>
      <c r="AL44" s="118">
        <v>7.24</v>
      </c>
      <c r="AM44" s="120">
        <v>9.56</v>
      </c>
      <c r="AN44" s="118">
        <v>18.413</v>
      </c>
      <c r="AO44" s="124" t="s">
        <v>1398</v>
      </c>
      <c r="AP44" s="124" t="s">
        <v>1398</v>
      </c>
      <c r="AQ44" s="119">
        <v>4.532</v>
      </c>
      <c r="AR44" s="124" t="s">
        <v>1398</v>
      </c>
      <c r="AS44" s="119">
        <v>2.1012</v>
      </c>
      <c r="AT44" s="119">
        <v>1.5629</v>
      </c>
      <c r="AU44" s="119">
        <v>12.111000000000001</v>
      </c>
      <c r="AV44" s="119">
        <v>2.016</v>
      </c>
      <c r="AW44" s="120">
        <v>12.677</v>
      </c>
    </row>
    <row r="45" spans="1:49" x14ac:dyDescent="0.3">
      <c r="A45" s="125" t="s">
        <v>747</v>
      </c>
      <c r="B45" s="118">
        <v>1.1000000000000001</v>
      </c>
      <c r="C45" s="119">
        <v>15.5</v>
      </c>
      <c r="D45" s="119">
        <v>16.399999999999999</v>
      </c>
      <c r="E45" s="119">
        <v>2</v>
      </c>
      <c r="F45" s="119">
        <v>6.8</v>
      </c>
      <c r="G45" s="120">
        <v>17.5</v>
      </c>
      <c r="H45" s="118">
        <v>9.6999999999999993</v>
      </c>
      <c r="I45" s="120">
        <v>30</v>
      </c>
      <c r="J45" s="118">
        <v>14.05</v>
      </c>
      <c r="K45" s="119">
        <v>12.04</v>
      </c>
      <c r="L45" s="120">
        <v>13.813000000000001</v>
      </c>
      <c r="M45" s="121" t="s">
        <v>1398</v>
      </c>
      <c r="N45" s="122" t="s">
        <v>1398</v>
      </c>
      <c r="O45" s="123">
        <v>1.87</v>
      </c>
      <c r="P45" s="118">
        <v>61.35</v>
      </c>
      <c r="Q45" s="119">
        <v>20</v>
      </c>
      <c r="R45" s="119">
        <v>108.52</v>
      </c>
      <c r="S45" s="120">
        <v>49.99</v>
      </c>
      <c r="T45" s="123">
        <v>20.096</v>
      </c>
      <c r="U45" s="123">
        <v>8.4</v>
      </c>
      <c r="V45" s="118">
        <v>11.53</v>
      </c>
      <c r="W45" s="119">
        <v>2.31</v>
      </c>
      <c r="X45" s="119">
        <v>0.37</v>
      </c>
      <c r="Y45" s="124" t="s">
        <v>1398</v>
      </c>
      <c r="Z45" s="120">
        <v>0.45400000000000001</v>
      </c>
      <c r="AA45" s="118">
        <v>21.97</v>
      </c>
      <c r="AB45" s="120">
        <v>121.161</v>
      </c>
      <c r="AC45" s="118">
        <v>27.736000000000001</v>
      </c>
      <c r="AD45" s="119">
        <v>23.995000000000001</v>
      </c>
      <c r="AE45" s="119">
        <v>6.2149999999999999</v>
      </c>
      <c r="AF45" s="120">
        <v>0</v>
      </c>
      <c r="AG45" s="118">
        <v>3.1814399999999998</v>
      </c>
      <c r="AH45" s="119">
        <v>4.9000000000000004</v>
      </c>
      <c r="AI45" s="119">
        <v>10.013730000000001</v>
      </c>
      <c r="AJ45" s="119">
        <v>7.3</v>
      </c>
      <c r="AK45" s="120">
        <v>11.8</v>
      </c>
      <c r="AL45" s="118">
        <v>7.24</v>
      </c>
      <c r="AM45" s="120">
        <v>9.56</v>
      </c>
      <c r="AN45" s="118">
        <v>18.413</v>
      </c>
      <c r="AO45" s="124" t="s">
        <v>1398</v>
      </c>
      <c r="AP45" s="124" t="s">
        <v>1398</v>
      </c>
      <c r="AQ45" s="119">
        <v>4.532</v>
      </c>
      <c r="AR45" s="124" t="s">
        <v>1398</v>
      </c>
      <c r="AS45" s="119">
        <v>2.1012</v>
      </c>
      <c r="AT45" s="119">
        <v>1.5629</v>
      </c>
      <c r="AU45" s="119">
        <v>12.111000000000001</v>
      </c>
      <c r="AV45" s="119">
        <v>2.016</v>
      </c>
      <c r="AW45" s="120">
        <v>12.677</v>
      </c>
    </row>
    <row r="46" spans="1:49" x14ac:dyDescent="0.3">
      <c r="A46" s="125" t="s">
        <v>748</v>
      </c>
      <c r="B46" s="118">
        <v>1.1000000000000001</v>
      </c>
      <c r="C46" s="119">
        <v>15.5</v>
      </c>
      <c r="D46" s="119">
        <v>16.399999999999999</v>
      </c>
      <c r="E46" s="119">
        <v>2</v>
      </c>
      <c r="F46" s="119">
        <v>10.6</v>
      </c>
      <c r="G46" s="120">
        <v>17.5</v>
      </c>
      <c r="H46" s="118">
        <v>9.6999999999999993</v>
      </c>
      <c r="I46" s="120">
        <v>30</v>
      </c>
      <c r="J46" s="118">
        <v>14.02</v>
      </c>
      <c r="K46" s="119">
        <v>12</v>
      </c>
      <c r="L46" s="120">
        <v>13.54</v>
      </c>
      <c r="M46" s="121" t="s">
        <v>1398</v>
      </c>
      <c r="N46" s="122" t="s">
        <v>1398</v>
      </c>
      <c r="O46" s="123">
        <v>1.87</v>
      </c>
      <c r="P46" s="118">
        <v>62.04</v>
      </c>
      <c r="Q46" s="119">
        <v>20</v>
      </c>
      <c r="R46" s="119">
        <v>107.56</v>
      </c>
      <c r="S46" s="120">
        <v>49.72</v>
      </c>
      <c r="T46" s="123">
        <v>19.881</v>
      </c>
      <c r="U46" s="123">
        <v>8.44</v>
      </c>
      <c r="V46" s="118">
        <v>11.53</v>
      </c>
      <c r="W46" s="119">
        <v>1.69</v>
      </c>
      <c r="X46" s="119">
        <v>0.35</v>
      </c>
      <c r="Y46" s="124" t="s">
        <v>1398</v>
      </c>
      <c r="Z46" s="120">
        <v>0.51900000000000002</v>
      </c>
      <c r="AA46" s="118">
        <v>28.23</v>
      </c>
      <c r="AB46" s="120">
        <v>127.416</v>
      </c>
      <c r="AC46" s="118">
        <v>27.684999999999999</v>
      </c>
      <c r="AD46" s="119">
        <v>23.619</v>
      </c>
      <c r="AE46" s="119">
        <v>5.577</v>
      </c>
      <c r="AF46" s="120">
        <v>0.7</v>
      </c>
      <c r="AG46" s="118">
        <v>3.1814399999999998</v>
      </c>
      <c r="AH46" s="119">
        <v>14.7</v>
      </c>
      <c r="AI46" s="119">
        <v>10.42854</v>
      </c>
      <c r="AJ46" s="119">
        <v>7.3</v>
      </c>
      <c r="AK46" s="120">
        <v>11.8</v>
      </c>
      <c r="AL46" s="118">
        <v>7.2</v>
      </c>
      <c r="AM46" s="120">
        <v>9.52</v>
      </c>
      <c r="AN46" s="118">
        <v>18.413</v>
      </c>
      <c r="AO46" s="124" t="s">
        <v>1398</v>
      </c>
      <c r="AP46" s="124" t="s">
        <v>1398</v>
      </c>
      <c r="AQ46" s="119">
        <v>4.4870000000000001</v>
      </c>
      <c r="AR46" s="124" t="s">
        <v>1398</v>
      </c>
      <c r="AS46" s="119">
        <v>2.1371000000000002</v>
      </c>
      <c r="AT46" s="119">
        <v>1.5629</v>
      </c>
      <c r="AU46" s="119">
        <v>12.111000000000001</v>
      </c>
      <c r="AV46" s="119">
        <v>2.1890000000000001</v>
      </c>
      <c r="AW46" s="120">
        <v>12.442</v>
      </c>
    </row>
    <row r="47" spans="1:49" x14ac:dyDescent="0.3">
      <c r="A47" s="125" t="s">
        <v>749</v>
      </c>
      <c r="B47" s="118">
        <v>1.1000000000000001</v>
      </c>
      <c r="C47" s="119">
        <v>15.5</v>
      </c>
      <c r="D47" s="119">
        <v>16.399999999999999</v>
      </c>
      <c r="E47" s="119">
        <v>2</v>
      </c>
      <c r="F47" s="119">
        <v>10.6</v>
      </c>
      <c r="G47" s="120">
        <v>17.5</v>
      </c>
      <c r="H47" s="118">
        <v>9.6999999999999993</v>
      </c>
      <c r="I47" s="120">
        <v>30</v>
      </c>
      <c r="J47" s="118">
        <v>14.02</v>
      </c>
      <c r="K47" s="119">
        <v>12</v>
      </c>
      <c r="L47" s="120">
        <v>13.54</v>
      </c>
      <c r="M47" s="121" t="s">
        <v>1398</v>
      </c>
      <c r="N47" s="122" t="s">
        <v>1398</v>
      </c>
      <c r="O47" s="123">
        <v>1.87</v>
      </c>
      <c r="P47" s="118">
        <v>62.04</v>
      </c>
      <c r="Q47" s="119">
        <v>20</v>
      </c>
      <c r="R47" s="119">
        <v>107.56</v>
      </c>
      <c r="S47" s="120">
        <v>49.72</v>
      </c>
      <c r="T47" s="123">
        <v>19.881</v>
      </c>
      <c r="U47" s="123">
        <v>8.44</v>
      </c>
      <c r="V47" s="118">
        <v>11.53</v>
      </c>
      <c r="W47" s="119">
        <v>1.69</v>
      </c>
      <c r="X47" s="119">
        <v>0.35</v>
      </c>
      <c r="Y47" s="124" t="s">
        <v>1398</v>
      </c>
      <c r="Z47" s="120">
        <v>0.51900000000000002</v>
      </c>
      <c r="AA47" s="118">
        <v>28.23</v>
      </c>
      <c r="AB47" s="120">
        <v>127.416</v>
      </c>
      <c r="AC47" s="118">
        <v>27.684999999999999</v>
      </c>
      <c r="AD47" s="119">
        <v>23.619</v>
      </c>
      <c r="AE47" s="119">
        <v>5.577</v>
      </c>
      <c r="AF47" s="120">
        <v>0.7</v>
      </c>
      <c r="AG47" s="118">
        <v>3.1814399999999998</v>
      </c>
      <c r="AH47" s="119">
        <v>14.7</v>
      </c>
      <c r="AI47" s="119">
        <v>10.42854</v>
      </c>
      <c r="AJ47" s="119">
        <v>7.3</v>
      </c>
      <c r="AK47" s="120">
        <v>11.8</v>
      </c>
      <c r="AL47" s="118">
        <v>7.2</v>
      </c>
      <c r="AM47" s="120">
        <v>9.52</v>
      </c>
      <c r="AN47" s="118">
        <v>18.413</v>
      </c>
      <c r="AO47" s="124" t="s">
        <v>1398</v>
      </c>
      <c r="AP47" s="124" t="s">
        <v>1398</v>
      </c>
      <c r="AQ47" s="119">
        <v>4.4870000000000001</v>
      </c>
      <c r="AR47" s="124" t="s">
        <v>1398</v>
      </c>
      <c r="AS47" s="119">
        <v>2.1371000000000002</v>
      </c>
      <c r="AT47" s="119">
        <v>1.5629</v>
      </c>
      <c r="AU47" s="119">
        <v>12.111000000000001</v>
      </c>
      <c r="AV47" s="119">
        <v>2.1890000000000001</v>
      </c>
      <c r="AW47" s="120">
        <v>12.442</v>
      </c>
    </row>
    <row r="48" spans="1:49" x14ac:dyDescent="0.3">
      <c r="A48" s="125" t="s">
        <v>750</v>
      </c>
      <c r="B48" s="118">
        <v>1.1000000000000001</v>
      </c>
      <c r="C48" s="119">
        <v>15.5</v>
      </c>
      <c r="D48" s="119">
        <v>16.399999999999999</v>
      </c>
      <c r="E48" s="119">
        <v>2</v>
      </c>
      <c r="F48" s="119">
        <v>14.6</v>
      </c>
      <c r="G48" s="120">
        <v>17.5</v>
      </c>
      <c r="H48" s="118">
        <v>9.6999999999999993</v>
      </c>
      <c r="I48" s="120">
        <v>30</v>
      </c>
      <c r="J48" s="118">
        <v>14.02</v>
      </c>
      <c r="K48" s="119">
        <v>11.98</v>
      </c>
      <c r="L48" s="120">
        <v>13.803000000000001</v>
      </c>
      <c r="M48" s="118">
        <v>1.07</v>
      </c>
      <c r="N48" s="120">
        <v>37.25</v>
      </c>
      <c r="O48" s="123">
        <v>1.87</v>
      </c>
      <c r="P48" s="118">
        <v>54.46</v>
      </c>
      <c r="Q48" s="119">
        <v>20</v>
      </c>
      <c r="R48" s="119">
        <v>105.67</v>
      </c>
      <c r="S48" s="120">
        <v>51.88</v>
      </c>
      <c r="T48" s="123">
        <v>20.094999999999999</v>
      </c>
      <c r="U48" s="123">
        <v>8.51</v>
      </c>
      <c r="V48" s="118">
        <v>11.53</v>
      </c>
      <c r="W48" s="119">
        <v>1.61</v>
      </c>
      <c r="X48" s="119">
        <v>0.34</v>
      </c>
      <c r="Y48" s="124" t="s">
        <v>1398</v>
      </c>
      <c r="Z48" s="120">
        <v>0.33100000000000002</v>
      </c>
      <c r="AA48" s="118">
        <v>26.86</v>
      </c>
      <c r="AB48" s="120">
        <v>126.053</v>
      </c>
      <c r="AC48" s="118">
        <v>27.53</v>
      </c>
      <c r="AD48" s="119">
        <v>23.064</v>
      </c>
      <c r="AE48" s="119">
        <v>6.05</v>
      </c>
      <c r="AF48" s="120">
        <v>0</v>
      </c>
      <c r="AG48" s="118">
        <v>3.1814399999999998</v>
      </c>
      <c r="AH48" s="119">
        <v>15.7</v>
      </c>
      <c r="AI48" s="119">
        <v>10.388389999999999</v>
      </c>
      <c r="AJ48" s="119">
        <v>7.3</v>
      </c>
      <c r="AK48" s="120">
        <v>11.8</v>
      </c>
      <c r="AL48" s="118">
        <v>7.26</v>
      </c>
      <c r="AM48" s="120">
        <v>9.58</v>
      </c>
      <c r="AN48" s="118">
        <v>18.413</v>
      </c>
      <c r="AO48" s="124" t="s">
        <v>1398</v>
      </c>
      <c r="AP48" s="124" t="s">
        <v>1398</v>
      </c>
      <c r="AQ48" s="119">
        <v>4.3460000000000001</v>
      </c>
      <c r="AR48" s="124" t="s">
        <v>1398</v>
      </c>
      <c r="AS48" s="119">
        <v>2.1246499999999999</v>
      </c>
      <c r="AT48" s="119">
        <v>1.5629</v>
      </c>
      <c r="AU48" s="119">
        <v>12.111000000000001</v>
      </c>
      <c r="AV48" s="119">
        <v>2.129</v>
      </c>
      <c r="AW48" s="120">
        <v>12.531000000000001</v>
      </c>
    </row>
    <row r="49" spans="1:49" x14ac:dyDescent="0.3">
      <c r="A49" s="125" t="s">
        <v>751</v>
      </c>
      <c r="B49" s="118">
        <v>1.1000000000000001</v>
      </c>
      <c r="C49" s="119">
        <v>15.5</v>
      </c>
      <c r="D49" s="119">
        <v>16.399999999999999</v>
      </c>
      <c r="E49" s="119">
        <v>2</v>
      </c>
      <c r="F49" s="119">
        <v>14.6</v>
      </c>
      <c r="G49" s="120">
        <v>17.5</v>
      </c>
      <c r="H49" s="118">
        <v>9.6999999999999993</v>
      </c>
      <c r="I49" s="120">
        <v>30</v>
      </c>
      <c r="J49" s="118">
        <v>14.02</v>
      </c>
      <c r="K49" s="119">
        <v>11.98</v>
      </c>
      <c r="L49" s="120">
        <v>13.803000000000001</v>
      </c>
      <c r="M49" s="118">
        <v>1.07</v>
      </c>
      <c r="N49" s="120">
        <v>37.25</v>
      </c>
      <c r="O49" s="123">
        <v>1.87</v>
      </c>
      <c r="P49" s="118">
        <v>54.46</v>
      </c>
      <c r="Q49" s="119">
        <v>20</v>
      </c>
      <c r="R49" s="119">
        <v>105.67</v>
      </c>
      <c r="S49" s="120">
        <v>51.88</v>
      </c>
      <c r="T49" s="123">
        <v>20.094999999999999</v>
      </c>
      <c r="U49" s="123">
        <v>8.51</v>
      </c>
      <c r="V49" s="118">
        <v>11.53</v>
      </c>
      <c r="W49" s="119">
        <v>1.61</v>
      </c>
      <c r="X49" s="119">
        <v>0.34</v>
      </c>
      <c r="Y49" s="124" t="s">
        <v>1398</v>
      </c>
      <c r="Z49" s="120">
        <v>0.33100000000000002</v>
      </c>
      <c r="AA49" s="118">
        <v>26.86</v>
      </c>
      <c r="AB49" s="120">
        <v>126.053</v>
      </c>
      <c r="AC49" s="118">
        <v>27.53</v>
      </c>
      <c r="AD49" s="119">
        <v>23.064</v>
      </c>
      <c r="AE49" s="119">
        <v>6.05</v>
      </c>
      <c r="AF49" s="120">
        <v>0</v>
      </c>
      <c r="AG49" s="118">
        <v>3.1814399999999998</v>
      </c>
      <c r="AH49" s="119">
        <v>15.7</v>
      </c>
      <c r="AI49" s="119">
        <v>10.388389999999999</v>
      </c>
      <c r="AJ49" s="119">
        <v>7.3</v>
      </c>
      <c r="AK49" s="120">
        <v>11.8</v>
      </c>
      <c r="AL49" s="118">
        <v>7.26</v>
      </c>
      <c r="AM49" s="120">
        <v>9.58</v>
      </c>
      <c r="AN49" s="118">
        <v>18.413</v>
      </c>
      <c r="AO49" s="124" t="s">
        <v>1398</v>
      </c>
      <c r="AP49" s="124" t="s">
        <v>1398</v>
      </c>
      <c r="AQ49" s="119">
        <v>4.3460000000000001</v>
      </c>
      <c r="AR49" s="124" t="s">
        <v>1398</v>
      </c>
      <c r="AS49" s="119">
        <v>2.1246499999999999</v>
      </c>
      <c r="AT49" s="119">
        <v>1.5629</v>
      </c>
      <c r="AU49" s="119">
        <v>12.111000000000001</v>
      </c>
      <c r="AV49" s="119">
        <v>2.129</v>
      </c>
      <c r="AW49" s="120">
        <v>12.531000000000001</v>
      </c>
    </row>
    <row r="50" spans="1:49" x14ac:dyDescent="0.3">
      <c r="A50" s="125" t="s">
        <v>752</v>
      </c>
      <c r="B50" s="118">
        <v>1.1000000000000001</v>
      </c>
      <c r="C50" s="119">
        <v>15.5</v>
      </c>
      <c r="D50" s="119">
        <v>16.399999999999999</v>
      </c>
      <c r="E50" s="119">
        <v>2</v>
      </c>
      <c r="F50" s="119">
        <v>23.5</v>
      </c>
      <c r="G50" s="120">
        <v>17.5</v>
      </c>
      <c r="H50" s="118">
        <v>9.6999999999999993</v>
      </c>
      <c r="I50" s="120">
        <v>30</v>
      </c>
      <c r="J50" s="118">
        <v>15.46</v>
      </c>
      <c r="K50" s="119">
        <v>12.01</v>
      </c>
      <c r="L50" s="120">
        <v>22.702999999999999</v>
      </c>
      <c r="M50" s="121" t="s">
        <v>1398</v>
      </c>
      <c r="N50" s="122" t="s">
        <v>1398</v>
      </c>
      <c r="O50" s="123">
        <v>1.87</v>
      </c>
      <c r="P50" s="118">
        <v>59.93</v>
      </c>
      <c r="Q50" s="119">
        <v>20</v>
      </c>
      <c r="R50" s="119">
        <v>104.73</v>
      </c>
      <c r="S50" s="120">
        <v>56.06</v>
      </c>
      <c r="T50" s="123">
        <v>20.096</v>
      </c>
      <c r="U50" s="123">
        <v>8.52</v>
      </c>
      <c r="V50" s="118">
        <v>12.09</v>
      </c>
      <c r="W50" s="119">
        <v>1.93</v>
      </c>
      <c r="X50" s="119">
        <v>0.33</v>
      </c>
      <c r="Y50" s="124" t="s">
        <v>1398</v>
      </c>
      <c r="Z50" s="120">
        <v>0.41599999999999998</v>
      </c>
      <c r="AA50" s="118">
        <v>26.41</v>
      </c>
      <c r="AB50" s="120">
        <v>125.6</v>
      </c>
      <c r="AC50" s="118">
        <v>26.81</v>
      </c>
      <c r="AD50" s="119">
        <v>23.274000000000001</v>
      </c>
      <c r="AE50" s="119">
        <v>5.72</v>
      </c>
      <c r="AF50" s="120">
        <v>0.3</v>
      </c>
      <c r="AG50" s="118">
        <v>3.1814399999999998</v>
      </c>
      <c r="AH50" s="119">
        <v>16.600000000000001</v>
      </c>
      <c r="AI50" s="119">
        <v>10.19741</v>
      </c>
      <c r="AJ50" s="119">
        <v>7.3</v>
      </c>
      <c r="AK50" s="120">
        <v>11.8</v>
      </c>
      <c r="AL50" s="118">
        <v>7.12</v>
      </c>
      <c r="AM50" s="120">
        <v>9.44</v>
      </c>
      <c r="AN50" s="118">
        <v>18.413</v>
      </c>
      <c r="AO50" s="124" t="s">
        <v>1398</v>
      </c>
      <c r="AP50" s="124" t="s">
        <v>1398</v>
      </c>
      <c r="AQ50" s="119">
        <v>4.2300000000000004</v>
      </c>
      <c r="AR50" s="124" t="s">
        <v>1398</v>
      </c>
      <c r="AS50" s="119">
        <v>2.1478899999999999</v>
      </c>
      <c r="AT50" s="119">
        <v>1.5629</v>
      </c>
      <c r="AU50" s="119">
        <v>12.111000000000001</v>
      </c>
      <c r="AV50" s="119">
        <v>2.2410000000000001</v>
      </c>
      <c r="AW50" s="120">
        <v>12.573</v>
      </c>
    </row>
    <row r="51" spans="1:49" x14ac:dyDescent="0.3">
      <c r="A51" s="125" t="s">
        <v>753</v>
      </c>
      <c r="B51" s="118">
        <v>1.1000000000000001</v>
      </c>
      <c r="C51" s="119">
        <v>15.5</v>
      </c>
      <c r="D51" s="119">
        <v>16.399999999999999</v>
      </c>
      <c r="E51" s="119">
        <v>2</v>
      </c>
      <c r="F51" s="119">
        <v>23.5</v>
      </c>
      <c r="G51" s="120">
        <v>17.5</v>
      </c>
      <c r="H51" s="118">
        <v>9.6999999999999993</v>
      </c>
      <c r="I51" s="120">
        <v>30</v>
      </c>
      <c r="J51" s="118">
        <v>15.46</v>
      </c>
      <c r="K51" s="119">
        <v>12.01</v>
      </c>
      <c r="L51" s="120">
        <v>22.702999999999999</v>
      </c>
      <c r="M51" s="121" t="s">
        <v>1398</v>
      </c>
      <c r="N51" s="122" t="s">
        <v>1398</v>
      </c>
      <c r="O51" s="123">
        <v>1.87</v>
      </c>
      <c r="P51" s="118">
        <v>59.93</v>
      </c>
      <c r="Q51" s="119">
        <v>20</v>
      </c>
      <c r="R51" s="119">
        <v>104.73</v>
      </c>
      <c r="S51" s="120">
        <v>56.06</v>
      </c>
      <c r="T51" s="123">
        <v>20.096</v>
      </c>
      <c r="U51" s="123">
        <v>8.52</v>
      </c>
      <c r="V51" s="118">
        <v>12.09</v>
      </c>
      <c r="W51" s="119">
        <v>1.93</v>
      </c>
      <c r="X51" s="119">
        <v>0.33</v>
      </c>
      <c r="Y51" s="124" t="s">
        <v>1398</v>
      </c>
      <c r="Z51" s="120">
        <v>0.41599999999999998</v>
      </c>
      <c r="AA51" s="118">
        <v>26.41</v>
      </c>
      <c r="AB51" s="120">
        <v>125.6</v>
      </c>
      <c r="AC51" s="118">
        <v>26.81</v>
      </c>
      <c r="AD51" s="119">
        <v>23.274000000000001</v>
      </c>
      <c r="AE51" s="119">
        <v>5.72</v>
      </c>
      <c r="AF51" s="120">
        <v>0.3</v>
      </c>
      <c r="AG51" s="118">
        <v>3.1814399999999998</v>
      </c>
      <c r="AH51" s="119">
        <v>16.600000000000001</v>
      </c>
      <c r="AI51" s="119">
        <v>10.19741</v>
      </c>
      <c r="AJ51" s="119">
        <v>7.3</v>
      </c>
      <c r="AK51" s="120">
        <v>11.8</v>
      </c>
      <c r="AL51" s="118">
        <v>7.12</v>
      </c>
      <c r="AM51" s="120">
        <v>9.44</v>
      </c>
      <c r="AN51" s="118">
        <v>18.413</v>
      </c>
      <c r="AO51" s="124" t="s">
        <v>1398</v>
      </c>
      <c r="AP51" s="124" t="s">
        <v>1398</v>
      </c>
      <c r="AQ51" s="119">
        <v>4.2300000000000004</v>
      </c>
      <c r="AR51" s="124" t="s">
        <v>1398</v>
      </c>
      <c r="AS51" s="119">
        <v>2.1478899999999999</v>
      </c>
      <c r="AT51" s="119">
        <v>1.5629</v>
      </c>
      <c r="AU51" s="119">
        <v>12.111000000000001</v>
      </c>
      <c r="AV51" s="119">
        <v>2.2410000000000001</v>
      </c>
      <c r="AW51" s="120">
        <v>12.573</v>
      </c>
    </row>
    <row r="52" spans="1:49" x14ac:dyDescent="0.3">
      <c r="A52" s="125" t="s">
        <v>754</v>
      </c>
      <c r="B52" s="118">
        <v>1.1000000000000001</v>
      </c>
      <c r="C52" s="119">
        <v>15.5</v>
      </c>
      <c r="D52" s="119">
        <v>16.399999999999999</v>
      </c>
      <c r="E52" s="119">
        <v>2</v>
      </c>
      <c r="F52" s="119">
        <v>25.6</v>
      </c>
      <c r="G52" s="120">
        <v>17.5</v>
      </c>
      <c r="H52" s="118">
        <v>10.1</v>
      </c>
      <c r="I52" s="120">
        <v>30</v>
      </c>
      <c r="J52" s="118">
        <v>15.49</v>
      </c>
      <c r="K52" s="119">
        <v>11.88</v>
      </c>
      <c r="L52" s="120">
        <v>22.762</v>
      </c>
      <c r="M52" s="121" t="s">
        <v>1398</v>
      </c>
      <c r="N52" s="122" t="s">
        <v>1398</v>
      </c>
      <c r="O52" s="123">
        <v>1.87</v>
      </c>
      <c r="P52" s="118">
        <v>68</v>
      </c>
      <c r="Q52" s="119">
        <v>20</v>
      </c>
      <c r="R52" s="119">
        <v>105.67</v>
      </c>
      <c r="S52" s="120">
        <v>51.88</v>
      </c>
      <c r="T52" s="123">
        <v>20.096</v>
      </c>
      <c r="U52" s="123">
        <v>8.5500000000000007</v>
      </c>
      <c r="V52" s="118">
        <v>11.53</v>
      </c>
      <c r="W52" s="119">
        <v>1</v>
      </c>
      <c r="X52" s="119">
        <v>0.32</v>
      </c>
      <c r="Y52" s="124" t="s">
        <v>1398</v>
      </c>
      <c r="Z52" s="120">
        <v>0.29599999999999999</v>
      </c>
      <c r="AA52" s="118">
        <v>23.18</v>
      </c>
      <c r="AB52" s="120">
        <v>122.37</v>
      </c>
      <c r="AC52" s="118">
        <v>27.35</v>
      </c>
      <c r="AD52" s="119">
        <v>22.742000000000001</v>
      </c>
      <c r="AE52" s="119">
        <v>4.9800000000000004</v>
      </c>
      <c r="AF52" s="120">
        <v>0</v>
      </c>
      <c r="AG52" s="118">
        <v>3.1814399999999998</v>
      </c>
      <c r="AH52" s="119">
        <v>18.2</v>
      </c>
      <c r="AI52" s="119">
        <v>10.15109</v>
      </c>
      <c r="AJ52" s="119">
        <v>7.3</v>
      </c>
      <c r="AK52" s="120">
        <v>11.8</v>
      </c>
      <c r="AL52" s="118">
        <v>7.26</v>
      </c>
      <c r="AM52" s="120">
        <v>9.58</v>
      </c>
      <c r="AN52" s="118">
        <v>18.413</v>
      </c>
      <c r="AO52" s="124" t="s">
        <v>1398</v>
      </c>
      <c r="AP52" s="124" t="s">
        <v>1398</v>
      </c>
      <c r="AQ52" s="119">
        <v>4.2389999999999999</v>
      </c>
      <c r="AR52" s="124" t="s">
        <v>1398</v>
      </c>
      <c r="AS52" s="119">
        <v>2.1478899999999999</v>
      </c>
      <c r="AT52" s="119">
        <v>1.5629</v>
      </c>
      <c r="AU52" s="119">
        <v>12.111000000000001</v>
      </c>
      <c r="AV52" s="119">
        <v>2.2410000000000001</v>
      </c>
      <c r="AW52" s="120">
        <v>12.419</v>
      </c>
    </row>
    <row r="53" spans="1:49" x14ac:dyDescent="0.3">
      <c r="A53" s="125" t="s">
        <v>755</v>
      </c>
      <c r="B53" s="118">
        <v>1.1000000000000001</v>
      </c>
      <c r="C53" s="119">
        <v>15.5</v>
      </c>
      <c r="D53" s="119">
        <v>16.399999999999999</v>
      </c>
      <c r="E53" s="119">
        <v>2</v>
      </c>
      <c r="F53" s="119">
        <v>25.6</v>
      </c>
      <c r="G53" s="120">
        <v>17.5</v>
      </c>
      <c r="H53" s="118">
        <v>10.1</v>
      </c>
      <c r="I53" s="120">
        <v>30</v>
      </c>
      <c r="J53" s="118">
        <v>15.49</v>
      </c>
      <c r="K53" s="119">
        <v>11.88</v>
      </c>
      <c r="L53" s="120">
        <v>22.762</v>
      </c>
      <c r="M53" s="121" t="s">
        <v>1398</v>
      </c>
      <c r="N53" s="122" t="s">
        <v>1398</v>
      </c>
      <c r="O53" s="123">
        <v>1.87</v>
      </c>
      <c r="P53" s="118">
        <v>68</v>
      </c>
      <c r="Q53" s="119">
        <v>20</v>
      </c>
      <c r="R53" s="119">
        <v>105.67</v>
      </c>
      <c r="S53" s="120">
        <v>51.88</v>
      </c>
      <c r="T53" s="123">
        <v>20.096</v>
      </c>
      <c r="U53" s="123">
        <v>8.5500000000000007</v>
      </c>
      <c r="V53" s="118">
        <v>11.53</v>
      </c>
      <c r="W53" s="119">
        <v>1</v>
      </c>
      <c r="X53" s="119">
        <v>0.32</v>
      </c>
      <c r="Y53" s="124" t="s">
        <v>1398</v>
      </c>
      <c r="Z53" s="120">
        <v>0.29599999999999999</v>
      </c>
      <c r="AA53" s="118">
        <v>23.18</v>
      </c>
      <c r="AB53" s="120">
        <v>122.37</v>
      </c>
      <c r="AC53" s="118">
        <v>27.35</v>
      </c>
      <c r="AD53" s="119">
        <v>22.742000000000001</v>
      </c>
      <c r="AE53" s="119">
        <v>4.9800000000000004</v>
      </c>
      <c r="AF53" s="120">
        <v>0</v>
      </c>
      <c r="AG53" s="118">
        <v>3.1814399999999998</v>
      </c>
      <c r="AH53" s="119">
        <v>18.2</v>
      </c>
      <c r="AI53" s="119">
        <v>10.15109</v>
      </c>
      <c r="AJ53" s="119">
        <v>7.3</v>
      </c>
      <c r="AK53" s="120">
        <v>11.8</v>
      </c>
      <c r="AL53" s="118">
        <v>7.26</v>
      </c>
      <c r="AM53" s="120">
        <v>9.58</v>
      </c>
      <c r="AN53" s="118">
        <v>18.413</v>
      </c>
      <c r="AO53" s="124" t="s">
        <v>1398</v>
      </c>
      <c r="AP53" s="124" t="s">
        <v>1398</v>
      </c>
      <c r="AQ53" s="119">
        <v>4.2389999999999999</v>
      </c>
      <c r="AR53" s="124" t="s">
        <v>1398</v>
      </c>
      <c r="AS53" s="119">
        <v>2.1478899999999999</v>
      </c>
      <c r="AT53" s="119">
        <v>1.5629</v>
      </c>
      <c r="AU53" s="119">
        <v>12.111000000000001</v>
      </c>
      <c r="AV53" s="119">
        <v>2.2410000000000001</v>
      </c>
      <c r="AW53" s="120">
        <v>12.419</v>
      </c>
    </row>
    <row r="54" spans="1:49" x14ac:dyDescent="0.3">
      <c r="A54" s="125" t="s">
        <v>756</v>
      </c>
      <c r="B54" s="118">
        <v>1.1000000000000001</v>
      </c>
      <c r="C54" s="119">
        <v>15.5</v>
      </c>
      <c r="D54" s="119">
        <v>16.399999999999999</v>
      </c>
      <c r="E54" s="119">
        <v>2</v>
      </c>
      <c r="F54" s="119">
        <v>28.9</v>
      </c>
      <c r="G54" s="120">
        <v>17.5</v>
      </c>
      <c r="H54" s="118">
        <v>10.1</v>
      </c>
      <c r="I54" s="120">
        <v>30</v>
      </c>
      <c r="J54" s="118">
        <v>15.53</v>
      </c>
      <c r="K54" s="119">
        <v>11.82</v>
      </c>
      <c r="L54" s="120">
        <v>22.667000000000002</v>
      </c>
      <c r="M54" s="121" t="s">
        <v>1398</v>
      </c>
      <c r="N54" s="122" t="s">
        <v>1398</v>
      </c>
      <c r="O54" s="123">
        <v>1.87</v>
      </c>
      <c r="P54" s="118">
        <v>68</v>
      </c>
      <c r="Q54" s="119">
        <v>20</v>
      </c>
      <c r="R54" s="119">
        <v>109.48</v>
      </c>
      <c r="S54" s="120">
        <v>54.49</v>
      </c>
      <c r="T54" s="123">
        <v>20.096</v>
      </c>
      <c r="U54" s="123">
        <v>8.57</v>
      </c>
      <c r="V54" s="118">
        <v>10.99</v>
      </c>
      <c r="W54" s="119">
        <v>1.52</v>
      </c>
      <c r="X54" s="119">
        <v>0.31</v>
      </c>
      <c r="Y54" s="124" t="s">
        <v>1398</v>
      </c>
      <c r="Z54" s="120">
        <v>0.48699999999999999</v>
      </c>
      <c r="AA54" s="118">
        <v>17.510000000000002</v>
      </c>
      <c r="AB54" s="120">
        <v>116.7</v>
      </c>
      <c r="AC54" s="118">
        <v>26.56</v>
      </c>
      <c r="AD54" s="119">
        <v>21.911999999999999</v>
      </c>
      <c r="AE54" s="119">
        <v>4.92</v>
      </c>
      <c r="AF54" s="120">
        <v>2.2000000000000002</v>
      </c>
      <c r="AG54" s="118">
        <v>3.1814399999999998</v>
      </c>
      <c r="AH54" s="119">
        <v>18.3</v>
      </c>
      <c r="AI54" s="119">
        <v>10.43843</v>
      </c>
      <c r="AJ54" s="119">
        <v>7.3</v>
      </c>
      <c r="AK54" s="120">
        <v>11.8</v>
      </c>
      <c r="AL54" s="118">
        <v>7.34</v>
      </c>
      <c r="AM54" s="120">
        <v>9.66</v>
      </c>
      <c r="AN54" s="118">
        <v>18.413</v>
      </c>
      <c r="AO54" s="124" t="s">
        <v>1398</v>
      </c>
      <c r="AP54" s="124" t="s">
        <v>1398</v>
      </c>
      <c r="AQ54" s="119">
        <v>4.1840000000000002</v>
      </c>
      <c r="AR54" s="124" t="s">
        <v>1398</v>
      </c>
      <c r="AS54" s="119">
        <v>2.1134499999999998</v>
      </c>
      <c r="AT54" s="119">
        <v>1.5629</v>
      </c>
      <c r="AU54" s="119">
        <v>11.887</v>
      </c>
      <c r="AV54" s="119">
        <v>2.2989999999999999</v>
      </c>
      <c r="AW54" s="120">
        <v>12.531000000000001</v>
      </c>
    </row>
    <row r="55" spans="1:49" x14ac:dyDescent="0.3">
      <c r="A55" s="125" t="s">
        <v>757</v>
      </c>
      <c r="B55" s="118">
        <v>1.1000000000000001</v>
      </c>
      <c r="C55" s="119">
        <v>15.5</v>
      </c>
      <c r="D55" s="119">
        <v>16.399999999999999</v>
      </c>
      <c r="E55" s="119">
        <v>2</v>
      </c>
      <c r="F55" s="119">
        <v>28.9</v>
      </c>
      <c r="G55" s="120">
        <v>17.5</v>
      </c>
      <c r="H55" s="118">
        <v>10.1</v>
      </c>
      <c r="I55" s="120">
        <v>30</v>
      </c>
      <c r="J55" s="118">
        <v>15.53</v>
      </c>
      <c r="K55" s="119">
        <v>11.82</v>
      </c>
      <c r="L55" s="120">
        <v>22.667000000000002</v>
      </c>
      <c r="M55" s="121" t="s">
        <v>1398</v>
      </c>
      <c r="N55" s="122" t="s">
        <v>1398</v>
      </c>
      <c r="O55" s="123">
        <v>1.87</v>
      </c>
      <c r="P55" s="118">
        <v>68</v>
      </c>
      <c r="Q55" s="119">
        <v>20</v>
      </c>
      <c r="R55" s="119">
        <v>109.48</v>
      </c>
      <c r="S55" s="120">
        <v>54.49</v>
      </c>
      <c r="T55" s="123">
        <v>20.096</v>
      </c>
      <c r="U55" s="123">
        <v>8.57</v>
      </c>
      <c r="V55" s="118">
        <v>10.99</v>
      </c>
      <c r="W55" s="119">
        <v>1.52</v>
      </c>
      <c r="X55" s="119">
        <v>0.31</v>
      </c>
      <c r="Y55" s="124" t="s">
        <v>1398</v>
      </c>
      <c r="Z55" s="120">
        <v>0.48699999999999999</v>
      </c>
      <c r="AA55" s="118">
        <v>17.510000000000002</v>
      </c>
      <c r="AB55" s="120">
        <v>116.7</v>
      </c>
      <c r="AC55" s="118">
        <v>26.56</v>
      </c>
      <c r="AD55" s="119">
        <v>21.911999999999999</v>
      </c>
      <c r="AE55" s="119">
        <v>4.92</v>
      </c>
      <c r="AF55" s="120">
        <v>2.2000000000000002</v>
      </c>
      <c r="AG55" s="118">
        <v>3.1814399999999998</v>
      </c>
      <c r="AH55" s="119">
        <v>18.3</v>
      </c>
      <c r="AI55" s="119">
        <v>10.43843</v>
      </c>
      <c r="AJ55" s="119">
        <v>7.3</v>
      </c>
      <c r="AK55" s="120">
        <v>11.8</v>
      </c>
      <c r="AL55" s="118">
        <v>7.34</v>
      </c>
      <c r="AM55" s="120">
        <v>9.66</v>
      </c>
      <c r="AN55" s="118">
        <v>18.413</v>
      </c>
      <c r="AO55" s="124" t="s">
        <v>1398</v>
      </c>
      <c r="AP55" s="124" t="s">
        <v>1398</v>
      </c>
      <c r="AQ55" s="119">
        <v>4.1840000000000002</v>
      </c>
      <c r="AR55" s="124" t="s">
        <v>1398</v>
      </c>
      <c r="AS55" s="119">
        <v>2.1134499999999998</v>
      </c>
      <c r="AT55" s="119">
        <v>1.5629</v>
      </c>
      <c r="AU55" s="119">
        <v>11.887</v>
      </c>
      <c r="AV55" s="119">
        <v>2.2989999999999999</v>
      </c>
      <c r="AW55" s="120">
        <v>12.531000000000001</v>
      </c>
    </row>
    <row r="56" spans="1:49" x14ac:dyDescent="0.3">
      <c r="A56" s="125" t="s">
        <v>758</v>
      </c>
      <c r="B56" s="118">
        <v>1.1000000000000001</v>
      </c>
      <c r="C56" s="119">
        <v>15.5</v>
      </c>
      <c r="D56" s="119">
        <v>16.399999999999999</v>
      </c>
      <c r="E56" s="119">
        <v>2</v>
      </c>
      <c r="F56" s="119">
        <v>28.4</v>
      </c>
      <c r="G56" s="120">
        <v>17.5</v>
      </c>
      <c r="H56" s="118">
        <v>10.5</v>
      </c>
      <c r="I56" s="120">
        <v>30</v>
      </c>
      <c r="J56" s="118">
        <v>15.45</v>
      </c>
      <c r="K56" s="119">
        <v>11.86</v>
      </c>
      <c r="L56" s="120">
        <v>22.678000000000001</v>
      </c>
      <c r="M56" s="121" t="s">
        <v>1398</v>
      </c>
      <c r="N56" s="122" t="s">
        <v>1398</v>
      </c>
      <c r="O56" s="123">
        <v>1.87</v>
      </c>
      <c r="P56" s="118">
        <v>64.260000000000005</v>
      </c>
      <c r="Q56" s="119">
        <v>20</v>
      </c>
      <c r="R56" s="119">
        <v>111.41</v>
      </c>
      <c r="S56" s="120">
        <v>45.67</v>
      </c>
      <c r="T56" s="123">
        <v>20.094999999999999</v>
      </c>
      <c r="U56" s="123">
        <v>8.5399999999999991</v>
      </c>
      <c r="V56" s="118">
        <v>10.99</v>
      </c>
      <c r="W56" s="119">
        <v>2.66</v>
      </c>
      <c r="X56" s="119">
        <v>0.3</v>
      </c>
      <c r="Y56" s="124" t="s">
        <v>1398</v>
      </c>
      <c r="Z56" s="120">
        <v>0.46300000000000002</v>
      </c>
      <c r="AA56" s="118">
        <v>20.25</v>
      </c>
      <c r="AB56" s="120">
        <v>119.44</v>
      </c>
      <c r="AC56" s="118">
        <v>25.61</v>
      </c>
      <c r="AD56" s="119">
        <v>23.143000000000001</v>
      </c>
      <c r="AE56" s="119">
        <v>3.72</v>
      </c>
      <c r="AF56" s="120">
        <v>0</v>
      </c>
      <c r="AG56" s="118">
        <v>3.1814399999999998</v>
      </c>
      <c r="AH56" s="119">
        <v>18.3</v>
      </c>
      <c r="AI56" s="119">
        <v>10.40718</v>
      </c>
      <c r="AJ56" s="119">
        <v>7.3</v>
      </c>
      <c r="AK56" s="120">
        <v>11.8</v>
      </c>
      <c r="AL56" s="118">
        <v>7.06</v>
      </c>
      <c r="AM56" s="120">
        <v>9.3800000000000008</v>
      </c>
      <c r="AN56" s="118">
        <v>18.413</v>
      </c>
      <c r="AO56" s="124" t="s">
        <v>1398</v>
      </c>
      <c r="AP56" s="124" t="s">
        <v>1398</v>
      </c>
      <c r="AQ56" s="119">
        <v>4.1660000000000004</v>
      </c>
      <c r="AR56" s="124" t="s">
        <v>1398</v>
      </c>
      <c r="AS56" s="119">
        <v>2.0872999999999999</v>
      </c>
      <c r="AT56" s="119">
        <v>1.5629</v>
      </c>
      <c r="AU56" s="119">
        <v>11.819000000000001</v>
      </c>
      <c r="AV56" s="119">
        <v>2.2410000000000001</v>
      </c>
      <c r="AW56" s="120">
        <v>12.573</v>
      </c>
    </row>
    <row r="57" spans="1:49" x14ac:dyDescent="0.3">
      <c r="A57" s="125" t="s">
        <v>759</v>
      </c>
      <c r="B57" s="118">
        <v>1.1000000000000001</v>
      </c>
      <c r="C57" s="119">
        <v>15.5</v>
      </c>
      <c r="D57" s="119">
        <v>16.399999999999999</v>
      </c>
      <c r="E57" s="119">
        <v>2</v>
      </c>
      <c r="F57" s="119">
        <v>28.4</v>
      </c>
      <c r="G57" s="120">
        <v>17.5</v>
      </c>
      <c r="H57" s="118">
        <v>10.5</v>
      </c>
      <c r="I57" s="120">
        <v>30</v>
      </c>
      <c r="J57" s="118">
        <v>15.45</v>
      </c>
      <c r="K57" s="119">
        <v>11.86</v>
      </c>
      <c r="L57" s="120">
        <v>22.678000000000001</v>
      </c>
      <c r="M57" s="121" t="s">
        <v>1398</v>
      </c>
      <c r="N57" s="122" t="s">
        <v>1398</v>
      </c>
      <c r="O57" s="123">
        <v>1.87</v>
      </c>
      <c r="P57" s="118">
        <v>64.260000000000005</v>
      </c>
      <c r="Q57" s="119">
        <v>20</v>
      </c>
      <c r="R57" s="119">
        <v>111.41</v>
      </c>
      <c r="S57" s="120">
        <v>45.67</v>
      </c>
      <c r="T57" s="123">
        <v>20.094999999999999</v>
      </c>
      <c r="U57" s="123">
        <v>8.5399999999999991</v>
      </c>
      <c r="V57" s="118">
        <v>10.99</v>
      </c>
      <c r="W57" s="119">
        <v>2.66</v>
      </c>
      <c r="X57" s="119">
        <v>0.3</v>
      </c>
      <c r="Y57" s="124" t="s">
        <v>1398</v>
      </c>
      <c r="Z57" s="120">
        <v>0.46300000000000002</v>
      </c>
      <c r="AA57" s="118">
        <v>20.25</v>
      </c>
      <c r="AB57" s="120">
        <v>119.44</v>
      </c>
      <c r="AC57" s="118">
        <v>25.61</v>
      </c>
      <c r="AD57" s="119">
        <v>23.143000000000001</v>
      </c>
      <c r="AE57" s="119">
        <v>3.72</v>
      </c>
      <c r="AF57" s="120">
        <v>0</v>
      </c>
      <c r="AG57" s="118">
        <v>3.1814399999999998</v>
      </c>
      <c r="AH57" s="119">
        <v>18.3</v>
      </c>
      <c r="AI57" s="119">
        <v>10.40718</v>
      </c>
      <c r="AJ57" s="119">
        <v>7.3</v>
      </c>
      <c r="AK57" s="120">
        <v>11.8</v>
      </c>
      <c r="AL57" s="118">
        <v>7.06</v>
      </c>
      <c r="AM57" s="120">
        <v>9.3800000000000008</v>
      </c>
      <c r="AN57" s="118">
        <v>18.413</v>
      </c>
      <c r="AO57" s="124" t="s">
        <v>1398</v>
      </c>
      <c r="AP57" s="124" t="s">
        <v>1398</v>
      </c>
      <c r="AQ57" s="119">
        <v>4.1660000000000004</v>
      </c>
      <c r="AR57" s="124" t="s">
        <v>1398</v>
      </c>
      <c r="AS57" s="119">
        <v>2.0872999999999999</v>
      </c>
      <c r="AT57" s="119">
        <v>1.5629</v>
      </c>
      <c r="AU57" s="119">
        <v>11.819000000000001</v>
      </c>
      <c r="AV57" s="119">
        <v>2.2410000000000001</v>
      </c>
      <c r="AW57" s="120">
        <v>12.573</v>
      </c>
    </row>
    <row r="58" spans="1:49" x14ac:dyDescent="0.3">
      <c r="A58" s="125" t="s">
        <v>760</v>
      </c>
      <c r="B58" s="118">
        <v>1.1000000000000001</v>
      </c>
      <c r="C58" s="119">
        <v>15.5</v>
      </c>
      <c r="D58" s="119">
        <v>16.399999999999999</v>
      </c>
      <c r="E58" s="119">
        <v>2</v>
      </c>
      <c r="F58" s="119">
        <v>21.9</v>
      </c>
      <c r="G58" s="120">
        <v>17.5</v>
      </c>
      <c r="H58" s="118">
        <v>10.5</v>
      </c>
      <c r="I58" s="120">
        <v>30</v>
      </c>
      <c r="J58" s="118">
        <v>12.52</v>
      </c>
      <c r="K58" s="119">
        <v>11.87</v>
      </c>
      <c r="L58" s="120">
        <v>13.41</v>
      </c>
      <c r="M58" s="121" t="s">
        <v>1398</v>
      </c>
      <c r="N58" s="122" t="s">
        <v>1398</v>
      </c>
      <c r="O58" s="123">
        <v>1.87</v>
      </c>
      <c r="P58" s="118">
        <v>66.489999999999995</v>
      </c>
      <c r="Q58" s="119">
        <v>20</v>
      </c>
      <c r="R58" s="119">
        <v>112.38</v>
      </c>
      <c r="S58" s="120">
        <v>48.86</v>
      </c>
      <c r="T58" s="123">
        <v>20.096</v>
      </c>
      <c r="U58" s="123">
        <v>8.56</v>
      </c>
      <c r="V58" s="118">
        <v>10.45</v>
      </c>
      <c r="W58" s="119">
        <v>1</v>
      </c>
      <c r="X58" s="119">
        <v>0.34</v>
      </c>
      <c r="Y58" s="124" t="s">
        <v>1398</v>
      </c>
      <c r="Z58" s="120">
        <v>0.42299999999999999</v>
      </c>
      <c r="AA58" s="118">
        <v>19.59</v>
      </c>
      <c r="AB58" s="120">
        <v>118.78</v>
      </c>
      <c r="AC58" s="118">
        <v>26.83</v>
      </c>
      <c r="AD58" s="119">
        <v>24.381</v>
      </c>
      <c r="AE58" s="119">
        <v>4.34</v>
      </c>
      <c r="AF58" s="120">
        <v>1.4</v>
      </c>
      <c r="AG58" s="118">
        <v>3.1814399999999998</v>
      </c>
      <c r="AH58" s="119">
        <v>18.3</v>
      </c>
      <c r="AI58" s="119">
        <v>10.3957</v>
      </c>
      <c r="AJ58" s="119">
        <v>7.3</v>
      </c>
      <c r="AK58" s="120">
        <v>11.8</v>
      </c>
      <c r="AL58" s="118">
        <v>7</v>
      </c>
      <c r="AM58" s="120">
        <v>9.32</v>
      </c>
      <c r="AN58" s="118">
        <v>18.413</v>
      </c>
      <c r="AO58" s="119">
        <v>19.068539999999999</v>
      </c>
      <c r="AP58" s="119">
        <v>50.800609999999999</v>
      </c>
      <c r="AQ58" s="119">
        <v>4.1180000000000003</v>
      </c>
      <c r="AR58" s="119">
        <v>21.928820000000002</v>
      </c>
      <c r="AS58" s="119">
        <v>2.1026600000000002</v>
      </c>
      <c r="AT58" s="119">
        <v>1.5629</v>
      </c>
      <c r="AU58" s="119">
        <v>11.819000000000001</v>
      </c>
      <c r="AV58" s="119">
        <v>2.3149999999999999</v>
      </c>
      <c r="AW58" s="120">
        <v>12.419</v>
      </c>
    </row>
    <row r="59" spans="1:49" x14ac:dyDescent="0.3">
      <c r="A59" s="126" t="s">
        <v>761</v>
      </c>
      <c r="B59" s="127">
        <v>1.1000000000000001</v>
      </c>
      <c r="C59" s="128">
        <v>15.5</v>
      </c>
      <c r="D59" s="128">
        <v>16.399999999999999</v>
      </c>
      <c r="E59" s="128">
        <v>2</v>
      </c>
      <c r="F59" s="128">
        <v>21.9</v>
      </c>
      <c r="G59" s="129">
        <v>17.5</v>
      </c>
      <c r="H59" s="127">
        <v>10.5</v>
      </c>
      <c r="I59" s="129">
        <v>30</v>
      </c>
      <c r="J59" s="127">
        <v>12.52</v>
      </c>
      <c r="K59" s="128">
        <v>11.87</v>
      </c>
      <c r="L59" s="129">
        <v>13.41</v>
      </c>
      <c r="M59" s="130" t="s">
        <v>1398</v>
      </c>
      <c r="N59" s="131" t="s">
        <v>1398</v>
      </c>
      <c r="O59" s="132">
        <v>1.87</v>
      </c>
      <c r="P59" s="127">
        <v>66.489999999999995</v>
      </c>
      <c r="Q59" s="128">
        <v>20</v>
      </c>
      <c r="R59" s="128">
        <v>112.38</v>
      </c>
      <c r="S59" s="129">
        <v>48.86</v>
      </c>
      <c r="T59" s="132">
        <v>20.096</v>
      </c>
      <c r="U59" s="132">
        <v>8.56</v>
      </c>
      <c r="V59" s="127">
        <v>10.45</v>
      </c>
      <c r="W59" s="128">
        <v>1</v>
      </c>
      <c r="X59" s="128">
        <v>0.34</v>
      </c>
      <c r="Y59" s="133" t="s">
        <v>1398</v>
      </c>
      <c r="Z59" s="129">
        <v>0.42299999999999999</v>
      </c>
      <c r="AA59" s="127">
        <v>19.59</v>
      </c>
      <c r="AB59" s="129">
        <v>118.78</v>
      </c>
      <c r="AC59" s="127">
        <v>26.83</v>
      </c>
      <c r="AD59" s="128">
        <v>24.381</v>
      </c>
      <c r="AE59" s="128">
        <v>4.34</v>
      </c>
      <c r="AF59" s="129">
        <v>1.4</v>
      </c>
      <c r="AG59" s="127">
        <v>3.1814399999999998</v>
      </c>
      <c r="AH59" s="128">
        <v>18.3</v>
      </c>
      <c r="AI59" s="128">
        <v>10.3957</v>
      </c>
      <c r="AJ59" s="128">
        <v>7.3</v>
      </c>
      <c r="AK59" s="129">
        <v>11.8</v>
      </c>
      <c r="AL59" s="127">
        <v>7</v>
      </c>
      <c r="AM59" s="129">
        <v>9.32</v>
      </c>
      <c r="AN59" s="127">
        <v>18.413</v>
      </c>
      <c r="AO59" s="128">
        <v>19.068539999999999</v>
      </c>
      <c r="AP59" s="128">
        <v>50.800609999999999</v>
      </c>
      <c r="AQ59" s="128">
        <v>4.1180000000000003</v>
      </c>
      <c r="AR59" s="128">
        <v>21.928820000000002</v>
      </c>
      <c r="AS59" s="128">
        <v>2.1026600000000002</v>
      </c>
      <c r="AT59" s="128">
        <v>1.5629</v>
      </c>
      <c r="AU59" s="128">
        <v>11.819000000000001</v>
      </c>
      <c r="AV59" s="128">
        <v>2.3149999999999999</v>
      </c>
      <c r="AW59" s="129">
        <v>12.419</v>
      </c>
    </row>
    <row r="60" spans="1:49" x14ac:dyDescent="0.3">
      <c r="A60" s="134" t="s">
        <v>1327</v>
      </c>
      <c r="B60" s="135">
        <f t="shared" ref="B60:AW60" si="0">MIN(B12:B59)</f>
        <v>1.1000000000000001</v>
      </c>
      <c r="C60" s="135">
        <f t="shared" si="0"/>
        <v>15.5</v>
      </c>
      <c r="D60" s="135">
        <f t="shared" si="0"/>
        <v>16.399999999999999</v>
      </c>
      <c r="E60" s="135">
        <f t="shared" si="0"/>
        <v>2</v>
      </c>
      <c r="F60" s="135">
        <f t="shared" si="0"/>
        <v>4.0999999999999996</v>
      </c>
      <c r="G60" s="135">
        <f t="shared" si="0"/>
        <v>17.5</v>
      </c>
      <c r="H60" s="135">
        <f t="shared" si="0"/>
        <v>9.3000000000000007</v>
      </c>
      <c r="I60" s="135">
        <f t="shared" si="0"/>
        <v>30</v>
      </c>
      <c r="J60" s="135">
        <f t="shared" si="0"/>
        <v>10.47</v>
      </c>
      <c r="K60" s="135">
        <f t="shared" si="0"/>
        <v>11.73</v>
      </c>
      <c r="L60" s="135">
        <f t="shared" si="0"/>
        <v>8.3049999999999997</v>
      </c>
      <c r="M60" s="135">
        <f t="shared" si="0"/>
        <v>1.07</v>
      </c>
      <c r="N60" s="135">
        <f t="shared" si="0"/>
        <v>37.25</v>
      </c>
      <c r="O60" s="135">
        <f t="shared" si="0"/>
        <v>1.87</v>
      </c>
      <c r="P60" s="135">
        <f t="shared" si="0"/>
        <v>54.46</v>
      </c>
      <c r="Q60" s="135">
        <f t="shared" si="0"/>
        <v>20</v>
      </c>
      <c r="R60" s="135">
        <f t="shared" si="0"/>
        <v>104.73</v>
      </c>
      <c r="S60" s="135">
        <f t="shared" si="0"/>
        <v>41.68</v>
      </c>
      <c r="T60" s="135">
        <f t="shared" si="0"/>
        <v>19.826000000000001</v>
      </c>
      <c r="U60" s="135">
        <f t="shared" si="0"/>
        <v>8.2200000000000006</v>
      </c>
      <c r="V60" s="135">
        <f t="shared" si="0"/>
        <v>10.45</v>
      </c>
      <c r="W60" s="135">
        <f t="shared" si="0"/>
        <v>1</v>
      </c>
      <c r="X60" s="135">
        <f t="shared" si="0"/>
        <v>0.3</v>
      </c>
      <c r="Y60" s="135">
        <f t="shared" si="0"/>
        <v>0</v>
      </c>
      <c r="Z60" s="135">
        <f t="shared" si="0"/>
        <v>0.23</v>
      </c>
      <c r="AA60" s="135">
        <f t="shared" si="0"/>
        <v>17.510000000000002</v>
      </c>
      <c r="AB60" s="135">
        <f t="shared" si="0"/>
        <v>116.7</v>
      </c>
      <c r="AC60" s="135">
        <f t="shared" si="0"/>
        <v>25.61</v>
      </c>
      <c r="AD60" s="135">
        <f t="shared" si="0"/>
        <v>21.911999999999999</v>
      </c>
      <c r="AE60" s="135">
        <f t="shared" si="0"/>
        <v>3.72</v>
      </c>
      <c r="AF60" s="135">
        <f t="shared" si="0"/>
        <v>0</v>
      </c>
      <c r="AG60" s="135">
        <f t="shared" si="0"/>
        <v>3.1814399999999998</v>
      </c>
      <c r="AH60" s="135">
        <f t="shared" si="0"/>
        <v>4.9000000000000004</v>
      </c>
      <c r="AI60" s="135">
        <f t="shared" si="0"/>
        <v>10.013730000000001</v>
      </c>
      <c r="AJ60" s="135">
        <f t="shared" si="0"/>
        <v>7.3</v>
      </c>
      <c r="AK60" s="135">
        <f t="shared" si="0"/>
        <v>11.8</v>
      </c>
      <c r="AL60" s="135">
        <f t="shared" si="0"/>
        <v>6.84</v>
      </c>
      <c r="AM60" s="135">
        <f t="shared" si="0"/>
        <v>9.16</v>
      </c>
      <c r="AN60" s="135">
        <f t="shared" si="0"/>
        <v>18.413</v>
      </c>
      <c r="AO60" s="135">
        <f t="shared" si="0"/>
        <v>19.068539999999999</v>
      </c>
      <c r="AP60" s="135">
        <f t="shared" si="0"/>
        <v>50.800609999999999</v>
      </c>
      <c r="AQ60" s="135">
        <f t="shared" si="0"/>
        <v>4.1180000000000003</v>
      </c>
      <c r="AR60" s="135">
        <f t="shared" si="0"/>
        <v>21.928820000000002</v>
      </c>
      <c r="AS60" s="135">
        <f t="shared" si="0"/>
        <v>2.0777600000000001</v>
      </c>
      <c r="AT60" s="135">
        <f t="shared" si="0"/>
        <v>1.5629</v>
      </c>
      <c r="AU60" s="135">
        <f t="shared" si="0"/>
        <v>11.819000000000001</v>
      </c>
      <c r="AV60" s="135">
        <f t="shared" si="0"/>
        <v>1.903</v>
      </c>
      <c r="AW60" s="136">
        <f t="shared" si="0"/>
        <v>12.377000000000001</v>
      </c>
    </row>
    <row r="61" spans="1:49" x14ac:dyDescent="0.3">
      <c r="A61" s="137" t="s">
        <v>1326</v>
      </c>
      <c r="B61" s="138">
        <f t="shared" ref="B61:AW61" si="1">MAX(B12:B59)</f>
        <v>1.1000000000000001</v>
      </c>
      <c r="C61" s="138">
        <f t="shared" si="1"/>
        <v>15.5</v>
      </c>
      <c r="D61" s="138">
        <f t="shared" si="1"/>
        <v>16.399999999999999</v>
      </c>
      <c r="E61" s="138">
        <f t="shared" si="1"/>
        <v>2</v>
      </c>
      <c r="F61" s="138">
        <f t="shared" si="1"/>
        <v>28.9</v>
      </c>
      <c r="G61" s="138">
        <f t="shared" si="1"/>
        <v>17.5</v>
      </c>
      <c r="H61" s="138">
        <f t="shared" si="1"/>
        <v>10.5</v>
      </c>
      <c r="I61" s="138">
        <f t="shared" si="1"/>
        <v>32</v>
      </c>
      <c r="J61" s="138">
        <f t="shared" si="1"/>
        <v>15.53</v>
      </c>
      <c r="K61" s="138">
        <f t="shared" si="1"/>
        <v>12.95</v>
      </c>
      <c r="L61" s="138">
        <f t="shared" si="1"/>
        <v>23.515999999999998</v>
      </c>
      <c r="M61" s="138">
        <f t="shared" si="1"/>
        <v>1.07</v>
      </c>
      <c r="N61" s="138">
        <f t="shared" si="1"/>
        <v>37.25</v>
      </c>
      <c r="O61" s="138">
        <f t="shared" si="1"/>
        <v>1.87</v>
      </c>
      <c r="P61" s="138">
        <f t="shared" si="1"/>
        <v>68</v>
      </c>
      <c r="Q61" s="138">
        <f t="shared" si="1"/>
        <v>20</v>
      </c>
      <c r="R61" s="138">
        <f t="shared" si="1"/>
        <v>112.38</v>
      </c>
      <c r="S61" s="138">
        <f t="shared" si="1"/>
        <v>56.06</v>
      </c>
      <c r="T61" s="138">
        <f t="shared" si="1"/>
        <v>20.364999999999998</v>
      </c>
      <c r="U61" s="138">
        <f t="shared" si="1"/>
        <v>8.6</v>
      </c>
      <c r="V61" s="138">
        <f t="shared" si="1"/>
        <v>12.09</v>
      </c>
      <c r="W61" s="138">
        <f t="shared" si="1"/>
        <v>2.66</v>
      </c>
      <c r="X61" s="138">
        <f t="shared" si="1"/>
        <v>0.42</v>
      </c>
      <c r="Y61" s="138">
        <f t="shared" si="1"/>
        <v>0</v>
      </c>
      <c r="Z61" s="138">
        <f t="shared" si="1"/>
        <v>0.56399999999999995</v>
      </c>
      <c r="AA61" s="138">
        <f t="shared" si="1"/>
        <v>28.75</v>
      </c>
      <c r="AB61" s="138">
        <f t="shared" si="1"/>
        <v>130.94300000000001</v>
      </c>
      <c r="AC61" s="138">
        <f t="shared" si="1"/>
        <v>29.713999999999999</v>
      </c>
      <c r="AD61" s="138">
        <f t="shared" si="1"/>
        <v>25.817</v>
      </c>
      <c r="AE61" s="138">
        <f t="shared" si="1"/>
        <v>8.0129999999999999</v>
      </c>
      <c r="AF61" s="138">
        <f t="shared" si="1"/>
        <v>2.2000000000000002</v>
      </c>
      <c r="AG61" s="138">
        <f t="shared" si="1"/>
        <v>3.1814399999999998</v>
      </c>
      <c r="AH61" s="138">
        <f t="shared" si="1"/>
        <v>18.3</v>
      </c>
      <c r="AI61" s="138">
        <f t="shared" si="1"/>
        <v>10.43843</v>
      </c>
      <c r="AJ61" s="138">
        <f t="shared" si="1"/>
        <v>7.3</v>
      </c>
      <c r="AK61" s="138">
        <f t="shared" si="1"/>
        <v>11.8</v>
      </c>
      <c r="AL61" s="138">
        <f t="shared" si="1"/>
        <v>8.08</v>
      </c>
      <c r="AM61" s="138">
        <f t="shared" si="1"/>
        <v>9.7899999999999991</v>
      </c>
      <c r="AN61" s="138">
        <f t="shared" si="1"/>
        <v>18.413</v>
      </c>
      <c r="AO61" s="138">
        <f t="shared" si="1"/>
        <v>19.068539999999999</v>
      </c>
      <c r="AP61" s="138">
        <f t="shared" si="1"/>
        <v>53.634950000000003</v>
      </c>
      <c r="AQ61" s="138">
        <f t="shared" si="1"/>
        <v>4.6189999999999998</v>
      </c>
      <c r="AR61" s="138">
        <f t="shared" si="1"/>
        <v>21.928820000000002</v>
      </c>
      <c r="AS61" s="138">
        <f t="shared" si="1"/>
        <v>2.1478899999999999</v>
      </c>
      <c r="AT61" s="138">
        <f t="shared" si="1"/>
        <v>1.5629</v>
      </c>
      <c r="AU61" s="138">
        <f t="shared" si="1"/>
        <v>12.111000000000001</v>
      </c>
      <c r="AV61" s="138">
        <f t="shared" si="1"/>
        <v>2.3149999999999999</v>
      </c>
      <c r="AW61" s="139">
        <f t="shared" si="1"/>
        <v>12.872999999999999</v>
      </c>
    </row>
    <row r="62" spans="1:49" x14ac:dyDescent="0.3">
      <c r="A62" s="140" t="s">
        <v>1399</v>
      </c>
      <c r="B62" s="141">
        <f t="shared" ref="B62:AW62" si="2">AVERAGE(B12:B59)</f>
        <v>1.1000000000000008</v>
      </c>
      <c r="C62" s="141">
        <f t="shared" si="2"/>
        <v>15.5</v>
      </c>
      <c r="D62" s="141">
        <f t="shared" si="2"/>
        <v>16.399999999999988</v>
      </c>
      <c r="E62" s="141">
        <f t="shared" si="2"/>
        <v>2</v>
      </c>
      <c r="F62" s="141">
        <f t="shared" si="2"/>
        <v>15.058333333333332</v>
      </c>
      <c r="G62" s="141">
        <f t="shared" si="2"/>
        <v>17.5</v>
      </c>
      <c r="H62" s="141">
        <f t="shared" si="2"/>
        <v>10.116666666666669</v>
      </c>
      <c r="I62" s="141">
        <f t="shared" si="2"/>
        <v>30.125</v>
      </c>
      <c r="J62" s="141">
        <f t="shared" si="2"/>
        <v>12.716249999999997</v>
      </c>
      <c r="K62" s="141">
        <f t="shared" si="2"/>
        <v>11.983333333333336</v>
      </c>
      <c r="L62" s="141">
        <f t="shared" si="2"/>
        <v>12.778291666666666</v>
      </c>
      <c r="M62" s="141">
        <f t="shared" si="2"/>
        <v>1.07</v>
      </c>
      <c r="N62" s="141">
        <f t="shared" si="2"/>
        <v>37.25</v>
      </c>
      <c r="O62" s="141">
        <f t="shared" si="2"/>
        <v>1.8700000000000008</v>
      </c>
      <c r="P62" s="141">
        <f t="shared" si="2"/>
        <v>62.406666666666659</v>
      </c>
      <c r="Q62" s="141">
        <f t="shared" si="2"/>
        <v>20</v>
      </c>
      <c r="R62" s="141">
        <f t="shared" si="2"/>
        <v>109.72958333333331</v>
      </c>
      <c r="S62" s="141">
        <f t="shared" si="2"/>
        <v>48.31666666666667</v>
      </c>
      <c r="T62" s="141">
        <f t="shared" si="2"/>
        <v>20.030375000000006</v>
      </c>
      <c r="U62" s="141">
        <f t="shared" si="2"/>
        <v>8.487916666666667</v>
      </c>
      <c r="V62" s="141">
        <f t="shared" si="2"/>
        <v>11.486666666666657</v>
      </c>
      <c r="W62" s="141">
        <f t="shared" si="2"/>
        <v>1.6584166666666669</v>
      </c>
      <c r="X62" s="141">
        <f t="shared" si="2"/>
        <v>0.35166666666666674</v>
      </c>
      <c r="Y62" s="141" t="e">
        <f t="shared" si="2"/>
        <v>#DIV/0!</v>
      </c>
      <c r="Z62" s="141">
        <f t="shared" si="2"/>
        <v>0.42491666666666655</v>
      </c>
      <c r="AA62" s="141">
        <f t="shared" si="2"/>
        <v>23.172499999999996</v>
      </c>
      <c r="AB62" s="141">
        <f t="shared" si="2"/>
        <v>123.1075</v>
      </c>
      <c r="AC62" s="141">
        <f t="shared" si="2"/>
        <v>27.826333333333313</v>
      </c>
      <c r="AD62" s="141">
        <f t="shared" si="2"/>
        <v>24.09504166666667</v>
      </c>
      <c r="AE62" s="141">
        <f t="shared" si="2"/>
        <v>6.4243750000000039</v>
      </c>
      <c r="AF62" s="141">
        <f t="shared" si="2"/>
        <v>0.23750000000000004</v>
      </c>
      <c r="AG62" s="141">
        <f t="shared" si="2"/>
        <v>3.1814399999999998</v>
      </c>
      <c r="AH62" s="141">
        <f t="shared" si="2"/>
        <v>12.22083333333333</v>
      </c>
      <c r="AI62" s="141">
        <f t="shared" si="2"/>
        <v>10.259365416666666</v>
      </c>
      <c r="AJ62" s="141">
        <f t="shared" si="2"/>
        <v>7.3000000000000069</v>
      </c>
      <c r="AK62" s="141">
        <f t="shared" si="2"/>
        <v>11.800000000000002</v>
      </c>
      <c r="AL62" s="141">
        <f t="shared" si="2"/>
        <v>7.2</v>
      </c>
      <c r="AM62" s="141">
        <f t="shared" si="2"/>
        <v>9.4762499999999967</v>
      </c>
      <c r="AN62" s="141">
        <f t="shared" si="2"/>
        <v>18.413000000000007</v>
      </c>
      <c r="AO62" s="141">
        <f t="shared" si="2"/>
        <v>19.068539999999999</v>
      </c>
      <c r="AP62" s="141">
        <f t="shared" si="2"/>
        <v>52.217780000000005</v>
      </c>
      <c r="AQ62" s="141">
        <f t="shared" si="2"/>
        <v>4.430583333333332</v>
      </c>
      <c r="AR62" s="141">
        <f t="shared" si="2"/>
        <v>21.928820000000002</v>
      </c>
      <c r="AS62" s="141">
        <f t="shared" si="2"/>
        <v>2.1062254166666672</v>
      </c>
      <c r="AT62" s="141">
        <f t="shared" si="2"/>
        <v>1.5628999999999993</v>
      </c>
      <c r="AU62" s="141">
        <f t="shared" si="2"/>
        <v>12.077333333333323</v>
      </c>
      <c r="AV62" s="141">
        <f t="shared" si="2"/>
        <v>2.0738749999999997</v>
      </c>
      <c r="AW62" s="142">
        <f t="shared" si="2"/>
        <v>12.566291666666665</v>
      </c>
    </row>
    <row r="63" spans="1:49" x14ac:dyDescent="0.3">
      <c r="A63" s="143" t="s">
        <v>7</v>
      </c>
      <c r="B63" s="138">
        <f t="shared" ref="B63:AW63" si="3">B12</f>
        <v>1.1000000000000001</v>
      </c>
      <c r="C63" s="138">
        <f t="shared" si="3"/>
        <v>15.5</v>
      </c>
      <c r="D63" s="138">
        <f t="shared" si="3"/>
        <v>16.399999999999999</v>
      </c>
      <c r="E63" s="138">
        <f t="shared" si="3"/>
        <v>2</v>
      </c>
      <c r="F63" s="138">
        <f t="shared" si="3"/>
        <v>28.3</v>
      </c>
      <c r="G63" s="138">
        <f t="shared" si="3"/>
        <v>17.5</v>
      </c>
      <c r="H63" s="138">
        <f t="shared" si="3"/>
        <v>9.3000000000000007</v>
      </c>
      <c r="I63" s="138">
        <f t="shared" si="3"/>
        <v>30</v>
      </c>
      <c r="J63" s="138">
        <f t="shared" si="3"/>
        <v>12.47</v>
      </c>
      <c r="K63" s="138">
        <f t="shared" si="3"/>
        <v>11.73</v>
      </c>
      <c r="L63" s="138">
        <f t="shared" si="3"/>
        <v>23.515999999999998</v>
      </c>
      <c r="M63" s="138" t="str">
        <f t="shared" si="3"/>
        <v>--</v>
      </c>
      <c r="N63" s="138" t="str">
        <f t="shared" si="3"/>
        <v>--</v>
      </c>
      <c r="O63" s="138">
        <f t="shared" si="3"/>
        <v>1.87</v>
      </c>
      <c r="P63" s="138">
        <f t="shared" si="3"/>
        <v>61.35</v>
      </c>
      <c r="Q63" s="138">
        <f t="shared" si="3"/>
        <v>20</v>
      </c>
      <c r="R63" s="138">
        <f t="shared" si="3"/>
        <v>108.52</v>
      </c>
      <c r="S63" s="138">
        <f t="shared" si="3"/>
        <v>50.68</v>
      </c>
      <c r="T63" s="138">
        <f t="shared" si="3"/>
        <v>19.826000000000001</v>
      </c>
      <c r="U63" s="138">
        <f t="shared" si="3"/>
        <v>8.59</v>
      </c>
      <c r="V63" s="138">
        <f t="shared" si="3"/>
        <v>11.53</v>
      </c>
      <c r="W63" s="138">
        <f t="shared" si="3"/>
        <v>1.452</v>
      </c>
      <c r="X63" s="138">
        <f t="shared" si="3"/>
        <v>0.35</v>
      </c>
      <c r="Y63" s="138" t="str">
        <f t="shared" si="3"/>
        <v>--</v>
      </c>
      <c r="Z63" s="138">
        <f t="shared" si="3"/>
        <v>0.42899999999999999</v>
      </c>
      <c r="AA63" s="138">
        <f t="shared" si="3"/>
        <v>20.91</v>
      </c>
      <c r="AB63" s="138">
        <f t="shared" si="3"/>
        <v>122.91</v>
      </c>
      <c r="AC63" s="138">
        <f t="shared" si="3"/>
        <v>26.6</v>
      </c>
      <c r="AD63" s="138">
        <f t="shared" si="3"/>
        <v>23.08</v>
      </c>
      <c r="AE63" s="138">
        <f t="shared" si="3"/>
        <v>7.82</v>
      </c>
      <c r="AF63" s="138">
        <f t="shared" si="3"/>
        <v>0</v>
      </c>
      <c r="AG63" s="138">
        <f t="shared" si="3"/>
        <v>3.1814399999999998</v>
      </c>
      <c r="AH63" s="138">
        <f t="shared" si="3"/>
        <v>12.8</v>
      </c>
      <c r="AI63" s="138">
        <f t="shared" si="3"/>
        <v>10.368840000000001</v>
      </c>
      <c r="AJ63" s="138">
        <f t="shared" si="3"/>
        <v>7.3</v>
      </c>
      <c r="AK63" s="138">
        <f t="shared" si="3"/>
        <v>11.8</v>
      </c>
      <c r="AL63" s="138">
        <f t="shared" si="3"/>
        <v>8.08</v>
      </c>
      <c r="AM63" s="138">
        <f t="shared" si="3"/>
        <v>9.35</v>
      </c>
      <c r="AN63" s="138">
        <f t="shared" si="3"/>
        <v>18.413</v>
      </c>
      <c r="AO63" s="138" t="str">
        <f t="shared" si="3"/>
        <v>--</v>
      </c>
      <c r="AP63" s="138">
        <f t="shared" si="3"/>
        <v>53.634950000000003</v>
      </c>
      <c r="AQ63" s="138">
        <f t="shared" si="3"/>
        <v>4.5410000000000004</v>
      </c>
      <c r="AR63" s="138" t="str">
        <f t="shared" si="3"/>
        <v>--</v>
      </c>
      <c r="AS63" s="138">
        <f t="shared" si="3"/>
        <v>2.0777600000000001</v>
      </c>
      <c r="AT63" s="138">
        <f t="shared" si="3"/>
        <v>1.5629</v>
      </c>
      <c r="AU63" s="138">
        <f t="shared" si="3"/>
        <v>12.111000000000001</v>
      </c>
      <c r="AV63" s="138">
        <f t="shared" si="3"/>
        <v>1.903</v>
      </c>
      <c r="AW63" s="138">
        <f t="shared" si="3"/>
        <v>12.377000000000001</v>
      </c>
    </row>
    <row r="64" spans="1:49" x14ac:dyDescent="0.3">
      <c r="A64" s="143" t="s">
        <v>8</v>
      </c>
      <c r="B64" s="138">
        <f t="shared" ref="B64:AW64" si="4">B59</f>
        <v>1.1000000000000001</v>
      </c>
      <c r="C64" s="138">
        <f t="shared" si="4"/>
        <v>15.5</v>
      </c>
      <c r="D64" s="138">
        <f t="shared" si="4"/>
        <v>16.399999999999999</v>
      </c>
      <c r="E64" s="138">
        <f t="shared" si="4"/>
        <v>2</v>
      </c>
      <c r="F64" s="138">
        <f t="shared" si="4"/>
        <v>21.9</v>
      </c>
      <c r="G64" s="138">
        <f t="shared" si="4"/>
        <v>17.5</v>
      </c>
      <c r="H64" s="138">
        <f t="shared" si="4"/>
        <v>10.5</v>
      </c>
      <c r="I64" s="138">
        <f t="shared" si="4"/>
        <v>30</v>
      </c>
      <c r="J64" s="138">
        <f t="shared" si="4"/>
        <v>12.52</v>
      </c>
      <c r="K64" s="138">
        <f t="shared" si="4"/>
        <v>11.87</v>
      </c>
      <c r="L64" s="138">
        <f t="shared" si="4"/>
        <v>13.41</v>
      </c>
      <c r="M64" s="138" t="str">
        <f t="shared" si="4"/>
        <v>--</v>
      </c>
      <c r="N64" s="138" t="str">
        <f t="shared" si="4"/>
        <v>--</v>
      </c>
      <c r="O64" s="138">
        <f t="shared" si="4"/>
        <v>1.87</v>
      </c>
      <c r="P64" s="138">
        <f t="shared" si="4"/>
        <v>66.489999999999995</v>
      </c>
      <c r="Q64" s="138">
        <f t="shared" si="4"/>
        <v>20</v>
      </c>
      <c r="R64" s="138">
        <f t="shared" si="4"/>
        <v>112.38</v>
      </c>
      <c r="S64" s="138">
        <f t="shared" si="4"/>
        <v>48.86</v>
      </c>
      <c r="T64" s="138">
        <f t="shared" si="4"/>
        <v>20.096</v>
      </c>
      <c r="U64" s="138">
        <f t="shared" si="4"/>
        <v>8.56</v>
      </c>
      <c r="V64" s="138">
        <f t="shared" si="4"/>
        <v>10.45</v>
      </c>
      <c r="W64" s="138">
        <f t="shared" si="4"/>
        <v>1</v>
      </c>
      <c r="X64" s="138">
        <f t="shared" si="4"/>
        <v>0.34</v>
      </c>
      <c r="Y64" s="138" t="str">
        <f t="shared" si="4"/>
        <v>--</v>
      </c>
      <c r="Z64" s="138">
        <f t="shared" si="4"/>
        <v>0.42299999999999999</v>
      </c>
      <c r="AA64" s="138">
        <f t="shared" si="4"/>
        <v>19.59</v>
      </c>
      <c r="AB64" s="138">
        <f t="shared" si="4"/>
        <v>118.78</v>
      </c>
      <c r="AC64" s="138">
        <f t="shared" si="4"/>
        <v>26.83</v>
      </c>
      <c r="AD64" s="138">
        <f t="shared" si="4"/>
        <v>24.381</v>
      </c>
      <c r="AE64" s="138">
        <f t="shared" si="4"/>
        <v>4.34</v>
      </c>
      <c r="AF64" s="138">
        <f t="shared" si="4"/>
        <v>1.4</v>
      </c>
      <c r="AG64" s="138">
        <f t="shared" si="4"/>
        <v>3.1814399999999998</v>
      </c>
      <c r="AH64" s="138">
        <f t="shared" si="4"/>
        <v>18.3</v>
      </c>
      <c r="AI64" s="138">
        <f t="shared" si="4"/>
        <v>10.3957</v>
      </c>
      <c r="AJ64" s="138">
        <f t="shared" si="4"/>
        <v>7.3</v>
      </c>
      <c r="AK64" s="138">
        <f t="shared" si="4"/>
        <v>11.8</v>
      </c>
      <c r="AL64" s="138">
        <f t="shared" si="4"/>
        <v>7</v>
      </c>
      <c r="AM64" s="138">
        <f t="shared" si="4"/>
        <v>9.32</v>
      </c>
      <c r="AN64" s="138">
        <f t="shared" si="4"/>
        <v>18.413</v>
      </c>
      <c r="AO64" s="138">
        <f t="shared" si="4"/>
        <v>19.068539999999999</v>
      </c>
      <c r="AP64" s="138">
        <f t="shared" si="4"/>
        <v>50.800609999999999</v>
      </c>
      <c r="AQ64" s="138">
        <f t="shared" si="4"/>
        <v>4.1180000000000003</v>
      </c>
      <c r="AR64" s="138">
        <f t="shared" si="4"/>
        <v>21.928820000000002</v>
      </c>
      <c r="AS64" s="138">
        <f t="shared" si="4"/>
        <v>2.1026600000000002</v>
      </c>
      <c r="AT64" s="138">
        <f t="shared" si="4"/>
        <v>1.5629</v>
      </c>
      <c r="AU64" s="138">
        <f t="shared" si="4"/>
        <v>11.819000000000001</v>
      </c>
      <c r="AV64" s="138">
        <f t="shared" si="4"/>
        <v>2.3149999999999999</v>
      </c>
      <c r="AW64" s="138">
        <f t="shared" si="4"/>
        <v>12.419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1400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236</v>
      </c>
      <c r="C5" s="116" t="s">
        <v>248</v>
      </c>
      <c r="D5" s="116" t="s">
        <v>501</v>
      </c>
      <c r="E5" s="116" t="s">
        <v>76</v>
      </c>
      <c r="F5" s="116" t="s">
        <v>76</v>
      </c>
      <c r="G5" s="116" t="s">
        <v>76</v>
      </c>
      <c r="H5" s="116" t="s">
        <v>91</v>
      </c>
      <c r="I5" s="116" t="s">
        <v>91</v>
      </c>
      <c r="J5" s="116" t="s">
        <v>91</v>
      </c>
      <c r="K5" s="116" t="s">
        <v>91</v>
      </c>
      <c r="L5" s="116" t="s">
        <v>91</v>
      </c>
      <c r="M5" s="116" t="s">
        <v>91</v>
      </c>
      <c r="N5" s="116" t="s">
        <v>91</v>
      </c>
      <c r="O5" s="116" t="s">
        <v>91</v>
      </c>
      <c r="P5" s="116" t="s">
        <v>43</v>
      </c>
      <c r="Q5" s="116" t="s">
        <v>43</v>
      </c>
      <c r="R5" s="116" t="s">
        <v>43</v>
      </c>
      <c r="S5" s="116" t="s">
        <v>70</v>
      </c>
      <c r="T5" s="116" t="s">
        <v>70</v>
      </c>
      <c r="U5" s="116" t="s">
        <v>221</v>
      </c>
      <c r="V5" s="116" t="s">
        <v>232</v>
      </c>
      <c r="W5" s="116" t="s">
        <v>30</v>
      </c>
      <c r="X5" s="116" t="s">
        <v>30</v>
      </c>
      <c r="Y5" s="116" t="s">
        <v>497</v>
      </c>
      <c r="Z5" s="116" t="s">
        <v>497</v>
      </c>
      <c r="AA5" s="116" t="s">
        <v>498</v>
      </c>
      <c r="AB5" s="116" t="s">
        <v>498</v>
      </c>
      <c r="AC5" s="116" t="s">
        <v>60</v>
      </c>
      <c r="AD5" s="116" t="s">
        <v>895</v>
      </c>
    </row>
    <row r="6" spans="1:30" ht="26.4" x14ac:dyDescent="0.3">
      <c r="A6" s="116" t="s">
        <v>1334</v>
      </c>
      <c r="B6" s="116" t="s">
        <v>237</v>
      </c>
      <c r="C6" s="116" t="s">
        <v>1401</v>
      </c>
      <c r="D6" s="116" t="s">
        <v>1402</v>
      </c>
      <c r="E6" s="116" t="s">
        <v>1351</v>
      </c>
      <c r="F6" s="116" t="s">
        <v>1351</v>
      </c>
      <c r="G6" s="116" t="s">
        <v>1351</v>
      </c>
      <c r="H6" s="116" t="s">
        <v>237</v>
      </c>
      <c r="I6" s="116" t="s">
        <v>1344</v>
      </c>
      <c r="J6" s="116" t="s">
        <v>1353</v>
      </c>
      <c r="K6" s="116" t="s">
        <v>1403</v>
      </c>
      <c r="L6" s="116" t="s">
        <v>237</v>
      </c>
      <c r="M6" s="116" t="s">
        <v>237</v>
      </c>
      <c r="N6" s="116" t="s">
        <v>1404</v>
      </c>
      <c r="O6" s="116" t="s">
        <v>1404</v>
      </c>
      <c r="P6" s="116" t="s">
        <v>1344</v>
      </c>
      <c r="Q6" s="116" t="s">
        <v>1344</v>
      </c>
      <c r="R6" s="116" t="s">
        <v>1348</v>
      </c>
      <c r="S6" s="116" t="s">
        <v>1348</v>
      </c>
      <c r="T6" s="116" t="s">
        <v>1349</v>
      </c>
      <c r="U6" s="116" t="s">
        <v>1339</v>
      </c>
      <c r="V6" s="116" t="s">
        <v>1405</v>
      </c>
      <c r="W6" s="116" t="s">
        <v>1338</v>
      </c>
      <c r="X6" s="116" t="s">
        <v>1338</v>
      </c>
      <c r="Y6" s="116" t="s">
        <v>497</v>
      </c>
      <c r="Z6" s="116" t="s">
        <v>497</v>
      </c>
      <c r="AA6" s="116" t="s">
        <v>1335</v>
      </c>
      <c r="AB6" s="116" t="s">
        <v>1335</v>
      </c>
      <c r="AC6" s="116" t="s">
        <v>237</v>
      </c>
      <c r="AD6" s="116" t="s">
        <v>1351</v>
      </c>
    </row>
    <row r="7" spans="1:30" ht="26.4" x14ac:dyDescent="0.3">
      <c r="A7" s="116" t="s">
        <v>1356</v>
      </c>
      <c r="B7" s="116" t="s">
        <v>1357</v>
      </c>
      <c r="C7" s="116" t="s">
        <v>1357</v>
      </c>
      <c r="D7" s="116" t="s">
        <v>1357</v>
      </c>
      <c r="E7" s="116" t="s">
        <v>1357</v>
      </c>
      <c r="F7" s="116" t="s">
        <v>1357</v>
      </c>
      <c r="G7" s="116" t="s">
        <v>1357</v>
      </c>
      <c r="H7" s="116" t="s">
        <v>1357</v>
      </c>
      <c r="I7" s="116" t="s">
        <v>1357</v>
      </c>
      <c r="J7" s="116" t="s">
        <v>1357</v>
      </c>
      <c r="K7" s="116" t="s">
        <v>1357</v>
      </c>
      <c r="L7" s="116" t="s">
        <v>1357</v>
      </c>
      <c r="M7" s="116" t="s">
        <v>1357</v>
      </c>
      <c r="N7" s="116" t="s">
        <v>1357</v>
      </c>
      <c r="O7" s="116" t="s">
        <v>1357</v>
      </c>
      <c r="P7" s="116" t="s">
        <v>1357</v>
      </c>
      <c r="Q7" s="116" t="s">
        <v>1357</v>
      </c>
      <c r="R7" s="116" t="s">
        <v>1357</v>
      </c>
      <c r="S7" s="116" t="s">
        <v>1357</v>
      </c>
      <c r="T7" s="116" t="s">
        <v>1357</v>
      </c>
      <c r="U7" s="116" t="s">
        <v>1357</v>
      </c>
      <c r="V7" s="116" t="s">
        <v>1357</v>
      </c>
      <c r="W7" s="116" t="s">
        <v>1357</v>
      </c>
      <c r="X7" s="116" t="s">
        <v>1357</v>
      </c>
      <c r="Y7" s="116" t="s">
        <v>1357</v>
      </c>
      <c r="Z7" s="116" t="s">
        <v>1357</v>
      </c>
      <c r="AA7" s="116" t="s">
        <v>1357</v>
      </c>
      <c r="AB7" s="116" t="s">
        <v>1357</v>
      </c>
      <c r="AC7" s="116" t="s">
        <v>1357</v>
      </c>
      <c r="AD7" s="116" t="s">
        <v>1357</v>
      </c>
    </row>
    <row r="8" spans="1:30" ht="39.6" x14ac:dyDescent="0.3">
      <c r="A8" s="116" t="s">
        <v>6</v>
      </c>
      <c r="B8" s="116" t="s">
        <v>1406</v>
      </c>
      <c r="C8" s="116" t="s">
        <v>1407</v>
      </c>
      <c r="D8" s="116" t="s">
        <v>1408</v>
      </c>
      <c r="E8" s="116" t="s">
        <v>1409</v>
      </c>
      <c r="F8" s="116" t="s">
        <v>1410</v>
      </c>
      <c r="G8" s="116" t="s">
        <v>1411</v>
      </c>
      <c r="H8" s="116" t="s">
        <v>1412</v>
      </c>
      <c r="I8" s="116" t="s">
        <v>1413</v>
      </c>
      <c r="J8" s="116" t="s">
        <v>1414</v>
      </c>
      <c r="K8" s="116" t="s">
        <v>1415</v>
      </c>
      <c r="L8" s="116" t="s">
        <v>1412</v>
      </c>
      <c r="M8" s="116" t="s">
        <v>1416</v>
      </c>
      <c r="N8" s="116" t="s">
        <v>1417</v>
      </c>
      <c r="O8" s="116" t="s">
        <v>1355</v>
      </c>
      <c r="P8" s="116" t="s">
        <v>1373</v>
      </c>
      <c r="Q8" s="116" t="s">
        <v>1373</v>
      </c>
      <c r="R8" s="116" t="s">
        <v>1346</v>
      </c>
      <c r="S8" s="116" t="s">
        <v>1418</v>
      </c>
      <c r="T8" s="116" t="s">
        <v>1378</v>
      </c>
      <c r="U8" s="116" t="s">
        <v>1419</v>
      </c>
      <c r="V8" s="116" t="s">
        <v>1420</v>
      </c>
      <c r="W8" s="116" t="s">
        <v>1363</v>
      </c>
      <c r="X8" s="116" t="s">
        <v>1364</v>
      </c>
      <c r="Y8" s="116" t="s">
        <v>1421</v>
      </c>
      <c r="Z8" s="116" t="s">
        <v>1422</v>
      </c>
      <c r="AA8" s="116" t="s">
        <v>1361</v>
      </c>
      <c r="AB8" s="116" t="s">
        <v>1423</v>
      </c>
      <c r="AC8" s="116" t="s">
        <v>1424</v>
      </c>
      <c r="AD8" s="116" t="s">
        <v>1425</v>
      </c>
    </row>
    <row r="9" spans="1:30" ht="26.4" x14ac:dyDescent="0.3">
      <c r="A9" s="116" t="s">
        <v>997</v>
      </c>
      <c r="B9" s="116" t="s">
        <v>1426</v>
      </c>
      <c r="C9" s="116" t="s">
        <v>1427</v>
      </c>
      <c r="D9" s="116" t="s">
        <v>1427</v>
      </c>
      <c r="E9" s="116" t="s">
        <v>1427</v>
      </c>
      <c r="F9" s="116" t="s">
        <v>1427</v>
      </c>
      <c r="G9" s="116" t="s">
        <v>1427</v>
      </c>
      <c r="H9" s="116" t="s">
        <v>1426</v>
      </c>
      <c r="I9" s="116" t="s">
        <v>1427</v>
      </c>
      <c r="J9" s="116" t="s">
        <v>1427</v>
      </c>
      <c r="K9" s="116" t="s">
        <v>1427</v>
      </c>
      <c r="L9" s="116" t="s">
        <v>1427</v>
      </c>
      <c r="M9" s="116" t="s">
        <v>1427</v>
      </c>
      <c r="N9" s="116" t="s">
        <v>1427</v>
      </c>
      <c r="O9" s="116" t="s">
        <v>1427</v>
      </c>
      <c r="P9" s="116" t="s">
        <v>1426</v>
      </c>
      <c r="Q9" s="116" t="s">
        <v>1427</v>
      </c>
      <c r="R9" s="116" t="s">
        <v>1427</v>
      </c>
      <c r="S9" s="116" t="s">
        <v>1427</v>
      </c>
      <c r="T9" s="116" t="s">
        <v>871</v>
      </c>
      <c r="U9" s="116" t="s">
        <v>1427</v>
      </c>
      <c r="V9" s="116" t="s">
        <v>1427</v>
      </c>
      <c r="W9" s="116" t="s">
        <v>1427</v>
      </c>
      <c r="X9" s="116" t="s">
        <v>1427</v>
      </c>
      <c r="Y9" s="116" t="s">
        <v>1427</v>
      </c>
      <c r="Z9" s="116" t="s">
        <v>1427</v>
      </c>
      <c r="AA9" s="116" t="s">
        <v>1427</v>
      </c>
      <c r="AB9" s="116" t="s">
        <v>1427</v>
      </c>
      <c r="AC9" s="116" t="s">
        <v>1427</v>
      </c>
      <c r="AD9" s="116" t="s">
        <v>1427</v>
      </c>
    </row>
    <row r="10" spans="1:30" x14ac:dyDescent="0.3">
      <c r="A10" s="116" t="s">
        <v>23</v>
      </c>
      <c r="B10" s="116" t="s">
        <v>1428</v>
      </c>
      <c r="C10" s="116" t="s">
        <v>1429</v>
      </c>
      <c r="D10" s="116" t="s">
        <v>1429</v>
      </c>
      <c r="E10" s="116" t="s">
        <v>1429</v>
      </c>
      <c r="F10" s="116" t="s">
        <v>1429</v>
      </c>
      <c r="G10" s="116" t="s">
        <v>1429</v>
      </c>
      <c r="H10" s="116" t="s">
        <v>1428</v>
      </c>
      <c r="I10" s="116" t="s">
        <v>1429</v>
      </c>
      <c r="J10" s="116" t="s">
        <v>1429</v>
      </c>
      <c r="K10" s="116" t="s">
        <v>1429</v>
      </c>
      <c r="L10" s="116" t="s">
        <v>1429</v>
      </c>
      <c r="M10" s="116" t="s">
        <v>1429</v>
      </c>
      <c r="N10" s="116" t="s">
        <v>1429</v>
      </c>
      <c r="O10" s="116" t="s">
        <v>1429</v>
      </c>
      <c r="P10" s="116" t="s">
        <v>1428</v>
      </c>
      <c r="Q10" s="116" t="s">
        <v>1429</v>
      </c>
      <c r="R10" s="116" t="s">
        <v>1429</v>
      </c>
      <c r="S10" s="116" t="s">
        <v>1429</v>
      </c>
      <c r="T10" s="116" t="s">
        <v>1429</v>
      </c>
      <c r="U10" s="116" t="s">
        <v>1429</v>
      </c>
      <c r="V10" s="116" t="s">
        <v>1429</v>
      </c>
      <c r="W10" s="116" t="s">
        <v>1429</v>
      </c>
      <c r="X10" s="116" t="s">
        <v>1429</v>
      </c>
      <c r="Y10" s="116" t="s">
        <v>1429</v>
      </c>
      <c r="Z10" s="116" t="s">
        <v>1429</v>
      </c>
      <c r="AA10" s="116" t="s">
        <v>1429</v>
      </c>
      <c r="AB10" s="116" t="s">
        <v>1429</v>
      </c>
      <c r="AC10" s="116" t="s">
        <v>1429</v>
      </c>
      <c r="AD10" s="116" t="s">
        <v>1429</v>
      </c>
    </row>
    <row r="11" spans="1:30" x14ac:dyDescent="0.3">
      <c r="A11" s="117" t="s">
        <v>28</v>
      </c>
      <c r="B11" s="145">
        <v>2695</v>
      </c>
      <c r="C11" s="145">
        <v>4.7369199999999996</v>
      </c>
      <c r="D11" s="145">
        <v>0.80800000000000005</v>
      </c>
      <c r="E11" s="145">
        <v>0.20100000000000001</v>
      </c>
      <c r="F11" s="145">
        <v>0.15128</v>
      </c>
      <c r="G11" s="145">
        <v>2.7890000000000002E-2</v>
      </c>
      <c r="H11" s="145">
        <v>3875.5865600000002</v>
      </c>
      <c r="I11" s="117" t="s">
        <v>1398</v>
      </c>
      <c r="J11" s="117" t="s">
        <v>1398</v>
      </c>
      <c r="K11" s="145">
        <v>0.68844000000000005</v>
      </c>
      <c r="L11" s="145">
        <v>23.70656</v>
      </c>
      <c r="M11" s="117" t="s">
        <v>1398</v>
      </c>
      <c r="N11" s="145">
        <v>0.13253999999999999</v>
      </c>
      <c r="O11" s="145">
        <v>0.39101999999999998</v>
      </c>
      <c r="P11" s="145">
        <v>2409.6999999999998</v>
      </c>
      <c r="Q11" s="145">
        <v>0.68899999999999995</v>
      </c>
      <c r="R11" s="145">
        <v>0.19500000000000001</v>
      </c>
      <c r="S11" s="145">
        <v>0.46400000000000002</v>
      </c>
      <c r="T11" s="145">
        <v>0.38100000000000001</v>
      </c>
      <c r="U11" s="117" t="s">
        <v>1398</v>
      </c>
      <c r="V11" s="145">
        <v>269.81099999999998</v>
      </c>
      <c r="W11" s="145">
        <v>0.14199999999999999</v>
      </c>
      <c r="X11" s="145">
        <v>0.06</v>
      </c>
      <c r="Y11" s="145">
        <v>53.17</v>
      </c>
      <c r="Z11" s="145">
        <v>4.9000000000000002E-2</v>
      </c>
      <c r="AA11" s="145">
        <v>0.56881000000000004</v>
      </c>
      <c r="AB11" s="145">
        <v>4.8750000000000002E-2</v>
      </c>
      <c r="AC11" s="145">
        <v>4.4400000000000004</v>
      </c>
      <c r="AD11" s="145">
        <v>0.28399999999999997</v>
      </c>
    </row>
    <row r="12" spans="1:30" x14ac:dyDescent="0.3">
      <c r="A12" s="125" t="s">
        <v>715</v>
      </c>
      <c r="B12" s="123">
        <v>2695</v>
      </c>
      <c r="C12" s="123">
        <v>4.7369199999999996</v>
      </c>
      <c r="D12" s="123">
        <v>0.80800000000000005</v>
      </c>
      <c r="E12" s="123">
        <v>0.20100000000000001</v>
      </c>
      <c r="F12" s="123">
        <v>0.15128</v>
      </c>
      <c r="G12" s="123">
        <v>2.7890000000000002E-2</v>
      </c>
      <c r="H12" s="123">
        <v>3875.5865600000002</v>
      </c>
      <c r="I12" s="125" t="s">
        <v>1398</v>
      </c>
      <c r="J12" s="125" t="s">
        <v>1398</v>
      </c>
      <c r="K12" s="123">
        <v>0.68844000000000005</v>
      </c>
      <c r="L12" s="123">
        <v>23.70656</v>
      </c>
      <c r="M12" s="125" t="s">
        <v>1398</v>
      </c>
      <c r="N12" s="123">
        <v>0.13253999999999999</v>
      </c>
      <c r="O12" s="123">
        <v>0.39101999999999998</v>
      </c>
      <c r="P12" s="123">
        <v>2409.6999999999998</v>
      </c>
      <c r="Q12" s="123">
        <v>0.68899999999999995</v>
      </c>
      <c r="R12" s="123">
        <v>0.19500000000000001</v>
      </c>
      <c r="S12" s="123">
        <v>0.46400000000000002</v>
      </c>
      <c r="T12" s="123">
        <v>0.38100000000000001</v>
      </c>
      <c r="U12" s="125" t="s">
        <v>1398</v>
      </c>
      <c r="V12" s="123">
        <v>269.81099999999998</v>
      </c>
      <c r="W12" s="123">
        <v>0.14199999999999999</v>
      </c>
      <c r="X12" s="123">
        <v>0.06</v>
      </c>
      <c r="Y12" s="123">
        <v>53.17</v>
      </c>
      <c r="Z12" s="123">
        <v>4.9000000000000002E-2</v>
      </c>
      <c r="AA12" s="123">
        <v>0.56881000000000004</v>
      </c>
      <c r="AB12" s="123">
        <v>4.8750000000000002E-2</v>
      </c>
      <c r="AC12" s="123">
        <v>4.4400000000000004</v>
      </c>
      <c r="AD12" s="123">
        <v>0.28399999999999997</v>
      </c>
    </row>
    <row r="13" spans="1:30" x14ac:dyDescent="0.3">
      <c r="A13" s="125" t="s">
        <v>716</v>
      </c>
      <c r="B13" s="123">
        <v>2695</v>
      </c>
      <c r="C13" s="123">
        <v>4.7949299999999999</v>
      </c>
      <c r="D13" s="123">
        <v>0.82299999999999995</v>
      </c>
      <c r="E13" s="123">
        <v>0.2</v>
      </c>
      <c r="F13" s="123">
        <v>0.16298000000000001</v>
      </c>
      <c r="G13" s="123">
        <v>2.9669999999999998E-2</v>
      </c>
      <c r="H13" s="123">
        <v>3875.5816799999998</v>
      </c>
      <c r="I13" s="125" t="s">
        <v>1398</v>
      </c>
      <c r="J13" s="125" t="s">
        <v>1398</v>
      </c>
      <c r="K13" s="123">
        <v>0.64841000000000004</v>
      </c>
      <c r="L13" s="123">
        <v>23.694019999999998</v>
      </c>
      <c r="M13" s="125" t="s">
        <v>1398</v>
      </c>
      <c r="N13" s="123">
        <v>0.13908999999999999</v>
      </c>
      <c r="O13" s="123">
        <v>0.38457999999999998</v>
      </c>
      <c r="P13" s="123">
        <v>2409.65</v>
      </c>
      <c r="Q13" s="123">
        <v>0.68400000000000005</v>
      </c>
      <c r="R13" s="123">
        <v>0.19600000000000001</v>
      </c>
      <c r="S13" s="123">
        <v>0.46400000000000002</v>
      </c>
      <c r="T13" s="123">
        <v>0.379</v>
      </c>
      <c r="U13" s="125" t="s">
        <v>1398</v>
      </c>
      <c r="V13" s="123">
        <v>269.81299999999999</v>
      </c>
      <c r="W13" s="123">
        <v>0.161</v>
      </c>
      <c r="X13" s="123">
        <v>6.2E-2</v>
      </c>
      <c r="Y13" s="123">
        <v>53.17</v>
      </c>
      <c r="Z13" s="123">
        <v>0.05</v>
      </c>
      <c r="AA13" s="123">
        <v>0.57084000000000001</v>
      </c>
      <c r="AB13" s="123">
        <v>4.9509999999999998E-2</v>
      </c>
      <c r="AC13" s="123">
        <v>4.4800000000000004</v>
      </c>
      <c r="AD13" s="123">
        <v>0.28299999999999997</v>
      </c>
    </row>
    <row r="14" spans="1:30" x14ac:dyDescent="0.3">
      <c r="A14" s="125" t="s">
        <v>717</v>
      </c>
      <c r="B14" s="123">
        <v>2695</v>
      </c>
      <c r="C14" s="123">
        <v>4.7949299999999999</v>
      </c>
      <c r="D14" s="123">
        <v>0.82299999999999995</v>
      </c>
      <c r="E14" s="123">
        <v>0.2</v>
      </c>
      <c r="F14" s="123">
        <v>0.16298000000000001</v>
      </c>
      <c r="G14" s="123">
        <v>2.9669999999999998E-2</v>
      </c>
      <c r="H14" s="123">
        <v>3875.5816799999998</v>
      </c>
      <c r="I14" s="125" t="s">
        <v>1398</v>
      </c>
      <c r="J14" s="125" t="s">
        <v>1398</v>
      </c>
      <c r="K14" s="123">
        <v>0.64841000000000004</v>
      </c>
      <c r="L14" s="123">
        <v>23.694019999999998</v>
      </c>
      <c r="M14" s="125" t="s">
        <v>1398</v>
      </c>
      <c r="N14" s="123">
        <v>0.13908999999999999</v>
      </c>
      <c r="O14" s="123">
        <v>0.38457999999999998</v>
      </c>
      <c r="P14" s="123">
        <v>2409.65</v>
      </c>
      <c r="Q14" s="123">
        <v>0.68400000000000005</v>
      </c>
      <c r="R14" s="123">
        <v>0.19600000000000001</v>
      </c>
      <c r="S14" s="123">
        <v>0.46400000000000002</v>
      </c>
      <c r="T14" s="123">
        <v>0.379</v>
      </c>
      <c r="U14" s="125" t="s">
        <v>1398</v>
      </c>
      <c r="V14" s="123">
        <v>269.81299999999999</v>
      </c>
      <c r="W14" s="123">
        <v>0.161</v>
      </c>
      <c r="X14" s="123">
        <v>6.2E-2</v>
      </c>
      <c r="Y14" s="123">
        <v>53.17</v>
      </c>
      <c r="Z14" s="123">
        <v>0.05</v>
      </c>
      <c r="AA14" s="123">
        <v>0.57084000000000001</v>
      </c>
      <c r="AB14" s="123">
        <v>4.9509999999999998E-2</v>
      </c>
      <c r="AC14" s="123">
        <v>4.4800000000000004</v>
      </c>
      <c r="AD14" s="123">
        <v>0.28299999999999997</v>
      </c>
    </row>
    <row r="15" spans="1:30" x14ac:dyDescent="0.3">
      <c r="A15" s="125" t="s">
        <v>718</v>
      </c>
      <c r="B15" s="123">
        <v>2695</v>
      </c>
      <c r="C15" s="123">
        <v>4.8539000000000003</v>
      </c>
      <c r="D15" s="123">
        <v>0.80800000000000005</v>
      </c>
      <c r="E15" s="123">
        <v>0.20100000000000001</v>
      </c>
      <c r="F15" s="123">
        <v>0.16123999999999999</v>
      </c>
      <c r="G15" s="123">
        <v>3.2169999999999997E-2</v>
      </c>
      <c r="H15" s="123">
        <v>3875.5771100000002</v>
      </c>
      <c r="I15" s="125" t="s">
        <v>1398</v>
      </c>
      <c r="J15" s="125" t="s">
        <v>1398</v>
      </c>
      <c r="K15" s="123">
        <v>0.60884000000000005</v>
      </c>
      <c r="L15" s="123">
        <v>23.682259999999999</v>
      </c>
      <c r="M15" s="125" t="s">
        <v>1398</v>
      </c>
      <c r="N15" s="123">
        <v>0.13908999999999999</v>
      </c>
      <c r="O15" s="123">
        <v>0.37816</v>
      </c>
      <c r="P15" s="123">
        <v>2409.6</v>
      </c>
      <c r="Q15" s="123">
        <v>0.67800000000000005</v>
      </c>
      <c r="R15" s="123">
        <v>0.19700000000000001</v>
      </c>
      <c r="S15" s="123">
        <v>0.46400000000000002</v>
      </c>
      <c r="T15" s="123">
        <v>0.376</v>
      </c>
      <c r="U15" s="125" t="s">
        <v>1398</v>
      </c>
      <c r="V15" s="123">
        <v>269.81400000000002</v>
      </c>
      <c r="W15" s="123">
        <v>0.153</v>
      </c>
      <c r="X15" s="123">
        <v>6.3E-2</v>
      </c>
      <c r="Y15" s="123">
        <v>53.17</v>
      </c>
      <c r="Z15" s="123">
        <v>5.1999999999999998E-2</v>
      </c>
      <c r="AA15" s="123">
        <v>0.56067</v>
      </c>
      <c r="AB15" s="123">
        <v>5.738E-2</v>
      </c>
      <c r="AC15" s="123">
        <v>4.57</v>
      </c>
      <c r="AD15" s="123">
        <v>0.28199999999999997</v>
      </c>
    </row>
    <row r="16" spans="1:30" x14ac:dyDescent="0.3">
      <c r="A16" s="125" t="s">
        <v>719</v>
      </c>
      <c r="B16" s="123">
        <v>2695</v>
      </c>
      <c r="C16" s="123">
        <v>4.8539000000000003</v>
      </c>
      <c r="D16" s="123">
        <v>0.80800000000000005</v>
      </c>
      <c r="E16" s="123">
        <v>0.20100000000000001</v>
      </c>
      <c r="F16" s="123">
        <v>0.16123999999999999</v>
      </c>
      <c r="G16" s="123">
        <v>3.2169999999999997E-2</v>
      </c>
      <c r="H16" s="123">
        <v>3875.5771100000002</v>
      </c>
      <c r="I16" s="125" t="s">
        <v>1398</v>
      </c>
      <c r="J16" s="125" t="s">
        <v>1398</v>
      </c>
      <c r="K16" s="123">
        <v>0.60884000000000005</v>
      </c>
      <c r="L16" s="123">
        <v>23.682259999999999</v>
      </c>
      <c r="M16" s="125" t="s">
        <v>1398</v>
      </c>
      <c r="N16" s="123">
        <v>0.13908999999999999</v>
      </c>
      <c r="O16" s="123">
        <v>0.37816</v>
      </c>
      <c r="P16" s="123">
        <v>2409.6</v>
      </c>
      <c r="Q16" s="123">
        <v>0.67800000000000005</v>
      </c>
      <c r="R16" s="123">
        <v>0.19700000000000001</v>
      </c>
      <c r="S16" s="123">
        <v>0.46400000000000002</v>
      </c>
      <c r="T16" s="123">
        <v>0.376</v>
      </c>
      <c r="U16" s="125" t="s">
        <v>1398</v>
      </c>
      <c r="V16" s="123">
        <v>269.81400000000002</v>
      </c>
      <c r="W16" s="123">
        <v>0.153</v>
      </c>
      <c r="X16" s="123">
        <v>6.3E-2</v>
      </c>
      <c r="Y16" s="123">
        <v>53.17</v>
      </c>
      <c r="Z16" s="123">
        <v>5.1999999999999998E-2</v>
      </c>
      <c r="AA16" s="123">
        <v>0.56067</v>
      </c>
      <c r="AB16" s="123">
        <v>5.738E-2</v>
      </c>
      <c r="AC16" s="123">
        <v>4.57</v>
      </c>
      <c r="AD16" s="123">
        <v>0.28199999999999997</v>
      </c>
    </row>
    <row r="17" spans="1:30" x14ac:dyDescent="0.3">
      <c r="A17" s="125" t="s">
        <v>720</v>
      </c>
      <c r="B17" s="123">
        <v>2695</v>
      </c>
      <c r="C17" s="123">
        <v>4.9128699999999998</v>
      </c>
      <c r="D17" s="123">
        <v>0.75800000000000001</v>
      </c>
      <c r="E17" s="123">
        <v>0.21</v>
      </c>
      <c r="F17" s="123">
        <v>0.15445999999999999</v>
      </c>
      <c r="G17" s="123">
        <v>3.4669999999999999E-2</v>
      </c>
      <c r="H17" s="123">
        <v>3875.5780199999999</v>
      </c>
      <c r="I17" s="125" t="s">
        <v>1398</v>
      </c>
      <c r="J17" s="125" t="s">
        <v>1398</v>
      </c>
      <c r="K17" s="123">
        <v>0.56949000000000005</v>
      </c>
      <c r="L17" s="123">
        <v>23.684609999999999</v>
      </c>
      <c r="M17" s="125" t="s">
        <v>1398</v>
      </c>
      <c r="N17" s="123">
        <v>0.14587</v>
      </c>
      <c r="O17" s="123">
        <v>0.37176999999999999</v>
      </c>
      <c r="P17" s="123">
        <v>2409.56</v>
      </c>
      <c r="Q17" s="123">
        <v>0.67400000000000004</v>
      </c>
      <c r="R17" s="123">
        <v>0.2</v>
      </c>
      <c r="S17" s="123">
        <v>0.45900000000000002</v>
      </c>
      <c r="T17" s="123">
        <v>0.374</v>
      </c>
      <c r="U17" s="125" t="s">
        <v>1398</v>
      </c>
      <c r="V17" s="123">
        <v>269.815</v>
      </c>
      <c r="W17" s="123">
        <v>0.14499999999999999</v>
      </c>
      <c r="X17" s="123">
        <v>5.7000000000000002E-2</v>
      </c>
      <c r="Y17" s="123">
        <v>53.17</v>
      </c>
      <c r="Z17" s="123">
        <v>5.2999999999999999E-2</v>
      </c>
      <c r="AA17" s="123">
        <v>0.53847999999999996</v>
      </c>
      <c r="AB17" s="123">
        <v>7.5840000000000005E-2</v>
      </c>
      <c r="AC17" s="123">
        <v>4.6500000000000004</v>
      </c>
      <c r="AD17" s="123">
        <v>0.28199999999999997</v>
      </c>
    </row>
    <row r="18" spans="1:30" x14ac:dyDescent="0.3">
      <c r="A18" s="125" t="s">
        <v>721</v>
      </c>
      <c r="B18" s="123">
        <v>2695</v>
      </c>
      <c r="C18" s="123">
        <v>4.9128699999999998</v>
      </c>
      <c r="D18" s="123">
        <v>0.75800000000000001</v>
      </c>
      <c r="E18" s="123">
        <v>0.21</v>
      </c>
      <c r="F18" s="123">
        <v>0.15445999999999999</v>
      </c>
      <c r="G18" s="123">
        <v>3.4669999999999999E-2</v>
      </c>
      <c r="H18" s="123">
        <v>3875.5780199999999</v>
      </c>
      <c r="I18" s="125" t="s">
        <v>1398</v>
      </c>
      <c r="J18" s="125" t="s">
        <v>1398</v>
      </c>
      <c r="K18" s="123">
        <v>0.56949000000000005</v>
      </c>
      <c r="L18" s="123">
        <v>23.684609999999999</v>
      </c>
      <c r="M18" s="125" t="s">
        <v>1398</v>
      </c>
      <c r="N18" s="123">
        <v>0.14587</v>
      </c>
      <c r="O18" s="123">
        <v>0.37176999999999999</v>
      </c>
      <c r="P18" s="123">
        <v>2409.56</v>
      </c>
      <c r="Q18" s="123">
        <v>0.67400000000000004</v>
      </c>
      <c r="R18" s="123">
        <v>0.2</v>
      </c>
      <c r="S18" s="123">
        <v>0.45900000000000002</v>
      </c>
      <c r="T18" s="123">
        <v>0.374</v>
      </c>
      <c r="U18" s="125" t="s">
        <v>1398</v>
      </c>
      <c r="V18" s="123">
        <v>269.815</v>
      </c>
      <c r="W18" s="123">
        <v>0.14499999999999999</v>
      </c>
      <c r="X18" s="123">
        <v>5.7000000000000002E-2</v>
      </c>
      <c r="Y18" s="123">
        <v>53.17</v>
      </c>
      <c r="Z18" s="123">
        <v>5.2999999999999999E-2</v>
      </c>
      <c r="AA18" s="123">
        <v>0.53847999999999996</v>
      </c>
      <c r="AB18" s="123">
        <v>7.5840000000000005E-2</v>
      </c>
      <c r="AC18" s="123">
        <v>4.6500000000000004</v>
      </c>
      <c r="AD18" s="123">
        <v>0.28199999999999997</v>
      </c>
    </row>
    <row r="19" spans="1:30" x14ac:dyDescent="0.3">
      <c r="A19" s="125" t="s">
        <v>722</v>
      </c>
      <c r="B19" s="123">
        <v>2695</v>
      </c>
      <c r="C19" s="123">
        <v>4.9718400000000003</v>
      </c>
      <c r="D19" s="123">
        <v>0.70550000000000002</v>
      </c>
      <c r="E19" s="123">
        <v>0.223</v>
      </c>
      <c r="F19" s="123">
        <v>0.14222000000000001</v>
      </c>
      <c r="G19" s="123">
        <v>3.6889999999999999E-2</v>
      </c>
      <c r="H19" s="123">
        <v>3875.58412</v>
      </c>
      <c r="I19" s="125" t="s">
        <v>1398</v>
      </c>
      <c r="J19" s="125" t="s">
        <v>1398</v>
      </c>
      <c r="K19" s="123">
        <v>0.52968999999999999</v>
      </c>
      <c r="L19" s="123">
        <v>23.700289999999999</v>
      </c>
      <c r="M19" s="125" t="s">
        <v>1398</v>
      </c>
      <c r="N19" s="123">
        <v>0.14926</v>
      </c>
      <c r="O19" s="123">
        <v>0.37176999999999999</v>
      </c>
      <c r="P19" s="123">
        <v>2409.5100000000002</v>
      </c>
      <c r="Q19" s="123">
        <v>0.66800000000000004</v>
      </c>
      <c r="R19" s="123">
        <v>0.20200000000000001</v>
      </c>
      <c r="S19" s="123">
        <v>0.46300000000000002</v>
      </c>
      <c r="T19" s="123">
        <v>0.38800000000000001</v>
      </c>
      <c r="U19" s="125" t="s">
        <v>1398</v>
      </c>
      <c r="V19" s="123">
        <v>269.81599999999997</v>
      </c>
      <c r="W19" s="123">
        <v>0.13800000000000001</v>
      </c>
      <c r="X19" s="123">
        <v>0.05</v>
      </c>
      <c r="Y19" s="123">
        <v>53.17</v>
      </c>
      <c r="Z19" s="123">
        <v>5.8000000000000003E-2</v>
      </c>
      <c r="AA19" s="123">
        <v>0.49879000000000001</v>
      </c>
      <c r="AB19" s="123">
        <v>0.11407</v>
      </c>
      <c r="AC19" s="123">
        <v>4.72</v>
      </c>
      <c r="AD19" s="123">
        <v>0.28100000000000003</v>
      </c>
    </row>
    <row r="20" spans="1:30" x14ac:dyDescent="0.3">
      <c r="A20" s="125" t="s">
        <v>723</v>
      </c>
      <c r="B20" s="123">
        <v>2695</v>
      </c>
      <c r="C20" s="123">
        <v>4.9718400000000003</v>
      </c>
      <c r="D20" s="123">
        <v>0.70550000000000002</v>
      </c>
      <c r="E20" s="123">
        <v>0.223</v>
      </c>
      <c r="F20" s="123">
        <v>0.14222000000000001</v>
      </c>
      <c r="G20" s="123">
        <v>3.6889999999999999E-2</v>
      </c>
      <c r="H20" s="123">
        <v>3875.58412</v>
      </c>
      <c r="I20" s="125" t="s">
        <v>1398</v>
      </c>
      <c r="J20" s="125" t="s">
        <v>1398</v>
      </c>
      <c r="K20" s="123">
        <v>0.52968999999999999</v>
      </c>
      <c r="L20" s="123">
        <v>23.700289999999999</v>
      </c>
      <c r="M20" s="125" t="s">
        <v>1398</v>
      </c>
      <c r="N20" s="123">
        <v>0.14926</v>
      </c>
      <c r="O20" s="123">
        <v>0.37176999999999999</v>
      </c>
      <c r="P20" s="123">
        <v>2409.5100000000002</v>
      </c>
      <c r="Q20" s="123">
        <v>0.66800000000000004</v>
      </c>
      <c r="R20" s="123">
        <v>0.20200000000000001</v>
      </c>
      <c r="S20" s="123">
        <v>0.46300000000000002</v>
      </c>
      <c r="T20" s="123">
        <v>0.38800000000000001</v>
      </c>
      <c r="U20" s="125" t="s">
        <v>1398</v>
      </c>
      <c r="V20" s="123">
        <v>269.81599999999997</v>
      </c>
      <c r="W20" s="123">
        <v>0.13800000000000001</v>
      </c>
      <c r="X20" s="123">
        <v>0.05</v>
      </c>
      <c r="Y20" s="123">
        <v>53.17</v>
      </c>
      <c r="Z20" s="123">
        <v>5.8000000000000003E-2</v>
      </c>
      <c r="AA20" s="123">
        <v>0.49879000000000001</v>
      </c>
      <c r="AB20" s="123">
        <v>0.11407</v>
      </c>
      <c r="AC20" s="123">
        <v>4.72</v>
      </c>
      <c r="AD20" s="123">
        <v>0.28100000000000003</v>
      </c>
    </row>
    <row r="21" spans="1:30" x14ac:dyDescent="0.3">
      <c r="A21" s="125" t="s">
        <v>724</v>
      </c>
      <c r="B21" s="123">
        <v>2695</v>
      </c>
      <c r="C21" s="123">
        <v>5.0308099999999998</v>
      </c>
      <c r="D21" s="123">
        <v>0.70299999999999996</v>
      </c>
      <c r="E21" s="123">
        <v>0.22800000000000001</v>
      </c>
      <c r="F21" s="123">
        <v>0.13714000000000001</v>
      </c>
      <c r="G21" s="123">
        <v>3.4290000000000001E-2</v>
      </c>
      <c r="H21" s="123">
        <v>3875.5804600000001</v>
      </c>
      <c r="I21" s="125" t="s">
        <v>1398</v>
      </c>
      <c r="J21" s="125" t="s">
        <v>1398</v>
      </c>
      <c r="K21" s="123">
        <v>0.48920000000000002</v>
      </c>
      <c r="L21" s="123">
        <v>23.69088</v>
      </c>
      <c r="M21" s="125" t="s">
        <v>1398</v>
      </c>
      <c r="N21" s="123">
        <v>0.14926</v>
      </c>
      <c r="O21" s="123">
        <v>0.35908000000000001</v>
      </c>
      <c r="P21" s="123">
        <v>2409.4699999999998</v>
      </c>
      <c r="Q21" s="123">
        <v>0.66400000000000003</v>
      </c>
      <c r="R21" s="123">
        <v>0.20499999999999999</v>
      </c>
      <c r="S21" s="123">
        <v>0.46300000000000002</v>
      </c>
      <c r="T21" s="123">
        <v>0.40899999999999997</v>
      </c>
      <c r="U21" s="125" t="s">
        <v>1398</v>
      </c>
      <c r="V21" s="123">
        <v>269.81700000000001</v>
      </c>
      <c r="W21" s="123">
        <v>0.13</v>
      </c>
      <c r="X21" s="123">
        <v>4.2999999999999997E-2</v>
      </c>
      <c r="Y21" s="123">
        <v>53.17</v>
      </c>
      <c r="Z21" s="123">
        <v>7.2999999999999995E-2</v>
      </c>
      <c r="AA21" s="123">
        <v>0.46959000000000001</v>
      </c>
      <c r="AB21" s="123">
        <v>0.14021</v>
      </c>
      <c r="AC21" s="123">
        <v>4.78</v>
      </c>
      <c r="AD21" s="123">
        <v>0.28100000000000003</v>
      </c>
    </row>
    <row r="22" spans="1:30" x14ac:dyDescent="0.3">
      <c r="A22" s="125" t="s">
        <v>725</v>
      </c>
      <c r="B22" s="123">
        <v>2695</v>
      </c>
      <c r="C22" s="123">
        <v>5.0308099999999998</v>
      </c>
      <c r="D22" s="123">
        <v>0.70299999999999996</v>
      </c>
      <c r="E22" s="123">
        <v>0.22800000000000001</v>
      </c>
      <c r="F22" s="123">
        <v>0.13714000000000001</v>
      </c>
      <c r="G22" s="123">
        <v>3.4290000000000001E-2</v>
      </c>
      <c r="H22" s="123">
        <v>3875.5804600000001</v>
      </c>
      <c r="I22" s="125" t="s">
        <v>1398</v>
      </c>
      <c r="J22" s="125" t="s">
        <v>1398</v>
      </c>
      <c r="K22" s="123">
        <v>0.48920000000000002</v>
      </c>
      <c r="L22" s="123">
        <v>23.69088</v>
      </c>
      <c r="M22" s="125" t="s">
        <v>1398</v>
      </c>
      <c r="N22" s="123">
        <v>0.14926</v>
      </c>
      <c r="O22" s="123">
        <v>0.35908000000000001</v>
      </c>
      <c r="P22" s="123">
        <v>2409.4699999999998</v>
      </c>
      <c r="Q22" s="123">
        <v>0.66400000000000003</v>
      </c>
      <c r="R22" s="123">
        <v>0.20499999999999999</v>
      </c>
      <c r="S22" s="123">
        <v>0.46300000000000002</v>
      </c>
      <c r="T22" s="123">
        <v>0.40899999999999997</v>
      </c>
      <c r="U22" s="125" t="s">
        <v>1398</v>
      </c>
      <c r="V22" s="123">
        <v>269.81700000000001</v>
      </c>
      <c r="W22" s="123">
        <v>0.13</v>
      </c>
      <c r="X22" s="123">
        <v>4.2999999999999997E-2</v>
      </c>
      <c r="Y22" s="123">
        <v>53.17</v>
      </c>
      <c r="Z22" s="123">
        <v>7.2999999999999995E-2</v>
      </c>
      <c r="AA22" s="123">
        <v>0.46959000000000001</v>
      </c>
      <c r="AB22" s="123">
        <v>0.14021</v>
      </c>
      <c r="AC22" s="123">
        <v>4.78</v>
      </c>
      <c r="AD22" s="123">
        <v>0.28100000000000003</v>
      </c>
    </row>
    <row r="23" spans="1:30" x14ac:dyDescent="0.3">
      <c r="A23" s="125" t="s">
        <v>726</v>
      </c>
      <c r="B23" s="123">
        <v>2695</v>
      </c>
      <c r="C23" s="123">
        <v>5.0897899999999998</v>
      </c>
      <c r="D23" s="123">
        <v>0.74550000000000005</v>
      </c>
      <c r="E23" s="123">
        <v>0.23699999999999999</v>
      </c>
      <c r="F23" s="123">
        <v>0.12595000000000001</v>
      </c>
      <c r="G23" s="123">
        <v>3.2199999999999999E-2</v>
      </c>
      <c r="H23" s="123">
        <v>3875.5813800000001</v>
      </c>
      <c r="I23" s="125" t="s">
        <v>1398</v>
      </c>
      <c r="J23" s="125" t="s">
        <v>1398</v>
      </c>
      <c r="K23" s="123">
        <v>0.44829999999999998</v>
      </c>
      <c r="L23" s="123">
        <v>23.693239999999999</v>
      </c>
      <c r="M23" s="125" t="s">
        <v>1398</v>
      </c>
      <c r="N23" s="123">
        <v>0.16014</v>
      </c>
      <c r="O23" s="123">
        <v>0.35908000000000001</v>
      </c>
      <c r="P23" s="123">
        <v>2409.4299999999998</v>
      </c>
      <c r="Q23" s="123">
        <v>0.66</v>
      </c>
      <c r="R23" s="123">
        <v>0.20699999999999999</v>
      </c>
      <c r="S23" s="123">
        <v>0.46200000000000002</v>
      </c>
      <c r="T23" s="123">
        <v>0.42299999999999999</v>
      </c>
      <c r="U23" s="123">
        <v>111</v>
      </c>
      <c r="V23" s="123">
        <v>269.81799999999998</v>
      </c>
      <c r="W23" s="123">
        <v>0.122</v>
      </c>
      <c r="X23" s="123">
        <v>3.5999999999999997E-2</v>
      </c>
      <c r="Y23" s="123">
        <v>53.17</v>
      </c>
      <c r="Z23" s="123">
        <v>8.7999999999999995E-2</v>
      </c>
      <c r="AA23" s="123">
        <v>0.43897000000000003</v>
      </c>
      <c r="AB23" s="123">
        <v>0.17186999999999999</v>
      </c>
      <c r="AC23" s="123">
        <v>4.76</v>
      </c>
      <c r="AD23" s="123">
        <v>0.28100000000000003</v>
      </c>
    </row>
    <row r="24" spans="1:30" x14ac:dyDescent="0.3">
      <c r="A24" s="125" t="s">
        <v>727</v>
      </c>
      <c r="B24" s="123">
        <v>2695</v>
      </c>
      <c r="C24" s="123">
        <v>5.0897899999999998</v>
      </c>
      <c r="D24" s="123">
        <v>0.74550000000000005</v>
      </c>
      <c r="E24" s="123">
        <v>0.23699999999999999</v>
      </c>
      <c r="F24" s="123">
        <v>0.12595000000000001</v>
      </c>
      <c r="G24" s="123">
        <v>3.2199999999999999E-2</v>
      </c>
      <c r="H24" s="123">
        <v>3875.5813800000001</v>
      </c>
      <c r="I24" s="125" t="s">
        <v>1398</v>
      </c>
      <c r="J24" s="125" t="s">
        <v>1398</v>
      </c>
      <c r="K24" s="123">
        <v>0.44829999999999998</v>
      </c>
      <c r="L24" s="123">
        <v>23.693239999999999</v>
      </c>
      <c r="M24" s="125" t="s">
        <v>1398</v>
      </c>
      <c r="N24" s="123">
        <v>0.16014</v>
      </c>
      <c r="O24" s="123">
        <v>0.35908000000000001</v>
      </c>
      <c r="P24" s="123">
        <v>2409.4299999999998</v>
      </c>
      <c r="Q24" s="123">
        <v>0.66</v>
      </c>
      <c r="R24" s="123">
        <v>0.20699999999999999</v>
      </c>
      <c r="S24" s="123">
        <v>0.46200000000000002</v>
      </c>
      <c r="T24" s="123">
        <v>0.42299999999999999</v>
      </c>
      <c r="U24" s="123">
        <v>111</v>
      </c>
      <c r="V24" s="123">
        <v>269.81799999999998</v>
      </c>
      <c r="W24" s="123">
        <v>0.122</v>
      </c>
      <c r="X24" s="123">
        <v>3.5999999999999997E-2</v>
      </c>
      <c r="Y24" s="123">
        <v>53.17</v>
      </c>
      <c r="Z24" s="123">
        <v>8.7999999999999995E-2</v>
      </c>
      <c r="AA24" s="123">
        <v>0.43897000000000003</v>
      </c>
      <c r="AB24" s="123">
        <v>0.17186999999999999</v>
      </c>
      <c r="AC24" s="123">
        <v>4.76</v>
      </c>
      <c r="AD24" s="123">
        <v>0.28100000000000003</v>
      </c>
    </row>
    <row r="25" spans="1:30" x14ac:dyDescent="0.3">
      <c r="A25" s="125" t="s">
        <v>728</v>
      </c>
      <c r="B25" s="123">
        <v>2695</v>
      </c>
      <c r="C25" s="123">
        <v>5.1477899999999996</v>
      </c>
      <c r="D25" s="123">
        <v>0.80549999999999999</v>
      </c>
      <c r="E25" s="123">
        <v>0.25700000000000001</v>
      </c>
      <c r="F25" s="123">
        <v>0.10181</v>
      </c>
      <c r="G25" s="123">
        <v>3.3840000000000002E-2</v>
      </c>
      <c r="H25" s="123">
        <v>3875.5810700000002</v>
      </c>
      <c r="I25" s="125" t="s">
        <v>1398</v>
      </c>
      <c r="J25" s="125" t="s">
        <v>1398</v>
      </c>
      <c r="K25" s="123">
        <v>0.40753</v>
      </c>
      <c r="L25" s="123">
        <v>23.692450000000001</v>
      </c>
      <c r="M25" s="125" t="s">
        <v>1398</v>
      </c>
      <c r="N25" s="123">
        <v>0.17136000000000001</v>
      </c>
      <c r="O25" s="123">
        <v>0.35276999999999997</v>
      </c>
      <c r="P25" s="123">
        <v>2409.4699999999998</v>
      </c>
      <c r="Q25" s="123">
        <v>0.66400000000000003</v>
      </c>
      <c r="R25" s="123">
        <v>0.20899999999999999</v>
      </c>
      <c r="S25" s="123">
        <v>0.46200000000000002</v>
      </c>
      <c r="T25" s="123">
        <v>0.432</v>
      </c>
      <c r="U25" s="125" t="s">
        <v>1398</v>
      </c>
      <c r="V25" s="123">
        <v>269.82</v>
      </c>
      <c r="W25" s="123">
        <v>0.113</v>
      </c>
      <c r="X25" s="123">
        <v>3.1E-2</v>
      </c>
      <c r="Y25" s="123">
        <v>53.17</v>
      </c>
      <c r="Z25" s="123">
        <v>0.10299999999999999</v>
      </c>
      <c r="AA25" s="123">
        <v>0.39752999999999999</v>
      </c>
      <c r="AB25" s="123">
        <v>0.21869</v>
      </c>
      <c r="AC25" s="123">
        <v>4.87</v>
      </c>
      <c r="AD25" s="123">
        <v>0.27900000000000003</v>
      </c>
    </row>
    <row r="26" spans="1:30" x14ac:dyDescent="0.3">
      <c r="A26" s="125" t="s">
        <v>729</v>
      </c>
      <c r="B26" s="123">
        <v>2695</v>
      </c>
      <c r="C26" s="123">
        <v>5.1477899999999996</v>
      </c>
      <c r="D26" s="123">
        <v>0.80549999999999999</v>
      </c>
      <c r="E26" s="123">
        <v>0.25700000000000001</v>
      </c>
      <c r="F26" s="123">
        <v>0.10181</v>
      </c>
      <c r="G26" s="123">
        <v>3.3840000000000002E-2</v>
      </c>
      <c r="H26" s="123">
        <v>3875.5810700000002</v>
      </c>
      <c r="I26" s="125" t="s">
        <v>1398</v>
      </c>
      <c r="J26" s="125" t="s">
        <v>1398</v>
      </c>
      <c r="K26" s="123">
        <v>0.40753</v>
      </c>
      <c r="L26" s="123">
        <v>23.692450000000001</v>
      </c>
      <c r="M26" s="125" t="s">
        <v>1398</v>
      </c>
      <c r="N26" s="123">
        <v>0.17136000000000001</v>
      </c>
      <c r="O26" s="123">
        <v>0.35276999999999997</v>
      </c>
      <c r="P26" s="123">
        <v>2409.4699999999998</v>
      </c>
      <c r="Q26" s="123">
        <v>0.66400000000000003</v>
      </c>
      <c r="R26" s="123">
        <v>0.20899999999999999</v>
      </c>
      <c r="S26" s="123">
        <v>0.46200000000000002</v>
      </c>
      <c r="T26" s="123">
        <v>0.432</v>
      </c>
      <c r="U26" s="125" t="s">
        <v>1398</v>
      </c>
      <c r="V26" s="123">
        <v>269.82</v>
      </c>
      <c r="W26" s="123">
        <v>0.113</v>
      </c>
      <c r="X26" s="123">
        <v>3.1E-2</v>
      </c>
      <c r="Y26" s="123">
        <v>53.17</v>
      </c>
      <c r="Z26" s="123">
        <v>0.10299999999999999</v>
      </c>
      <c r="AA26" s="123">
        <v>0.39752999999999999</v>
      </c>
      <c r="AB26" s="123">
        <v>0.21869</v>
      </c>
      <c r="AC26" s="123">
        <v>4.87</v>
      </c>
      <c r="AD26" s="123">
        <v>0.27900000000000003</v>
      </c>
    </row>
    <row r="27" spans="1:30" x14ac:dyDescent="0.3">
      <c r="A27" s="125" t="s">
        <v>730</v>
      </c>
      <c r="B27" s="123">
        <v>2695</v>
      </c>
      <c r="C27" s="123">
        <v>5.2067600000000001</v>
      </c>
      <c r="D27" s="123">
        <v>0.93700000000000006</v>
      </c>
      <c r="E27" s="123">
        <v>0.26900000000000002</v>
      </c>
      <c r="F27" s="123">
        <v>8.5629999999999998E-2</v>
      </c>
      <c r="G27" s="123">
        <v>3.2530000000000003E-2</v>
      </c>
      <c r="H27" s="123">
        <v>3875.57467</v>
      </c>
      <c r="I27" s="125" t="s">
        <v>1398</v>
      </c>
      <c r="J27" s="125" t="s">
        <v>1398</v>
      </c>
      <c r="K27" s="123">
        <v>0.36692000000000002</v>
      </c>
      <c r="L27" s="123">
        <v>23.675989999999999</v>
      </c>
      <c r="M27" s="123">
        <v>236.62899999999999</v>
      </c>
      <c r="N27" s="123">
        <v>0.17965</v>
      </c>
      <c r="O27" s="123">
        <v>0.34649999999999997</v>
      </c>
      <c r="P27" s="123">
        <v>2409.64</v>
      </c>
      <c r="Q27" s="123">
        <v>0.68300000000000005</v>
      </c>
      <c r="R27" s="123">
        <v>0.21099999999999999</v>
      </c>
      <c r="S27" s="123">
        <v>0.46100000000000002</v>
      </c>
      <c r="T27" s="123">
        <v>0.442</v>
      </c>
      <c r="U27" s="125" t="s">
        <v>1398</v>
      </c>
      <c r="V27" s="123">
        <v>269.82100000000003</v>
      </c>
      <c r="W27" s="123">
        <v>0.10299999999999999</v>
      </c>
      <c r="X27" s="123">
        <v>2.4E-2</v>
      </c>
      <c r="Y27" s="123">
        <v>53.17</v>
      </c>
      <c r="Z27" s="123">
        <v>0.11899999999999999</v>
      </c>
      <c r="AA27" s="123">
        <v>0.38778000000000001</v>
      </c>
      <c r="AB27" s="123">
        <v>0.22398999999999999</v>
      </c>
      <c r="AC27" s="123">
        <v>5.04</v>
      </c>
      <c r="AD27" s="123">
        <v>0.27900000000000003</v>
      </c>
    </row>
    <row r="28" spans="1:30" x14ac:dyDescent="0.3">
      <c r="A28" s="125" t="s">
        <v>731</v>
      </c>
      <c r="B28" s="123">
        <v>2695</v>
      </c>
      <c r="C28" s="123">
        <v>5.2067600000000001</v>
      </c>
      <c r="D28" s="123">
        <v>0.93700000000000006</v>
      </c>
      <c r="E28" s="123">
        <v>0.26900000000000002</v>
      </c>
      <c r="F28" s="123">
        <v>8.5629999999999998E-2</v>
      </c>
      <c r="G28" s="123">
        <v>3.2530000000000003E-2</v>
      </c>
      <c r="H28" s="123">
        <v>3875.57467</v>
      </c>
      <c r="I28" s="125" t="s">
        <v>1398</v>
      </c>
      <c r="J28" s="125" t="s">
        <v>1398</v>
      </c>
      <c r="K28" s="123">
        <v>0.36692000000000002</v>
      </c>
      <c r="L28" s="123">
        <v>23.675989999999999</v>
      </c>
      <c r="M28" s="123">
        <v>236.62899999999999</v>
      </c>
      <c r="N28" s="123">
        <v>0.17965</v>
      </c>
      <c r="O28" s="123">
        <v>0.34649999999999997</v>
      </c>
      <c r="P28" s="123">
        <v>2409.64</v>
      </c>
      <c r="Q28" s="123">
        <v>0.68300000000000005</v>
      </c>
      <c r="R28" s="123">
        <v>0.21099999999999999</v>
      </c>
      <c r="S28" s="123">
        <v>0.46100000000000002</v>
      </c>
      <c r="T28" s="123">
        <v>0.442</v>
      </c>
      <c r="U28" s="125" t="s">
        <v>1398</v>
      </c>
      <c r="V28" s="123">
        <v>269.82100000000003</v>
      </c>
      <c r="W28" s="123">
        <v>0.10299999999999999</v>
      </c>
      <c r="X28" s="123">
        <v>2.4E-2</v>
      </c>
      <c r="Y28" s="123">
        <v>53.17</v>
      </c>
      <c r="Z28" s="123">
        <v>0.11899999999999999</v>
      </c>
      <c r="AA28" s="123">
        <v>0.38778000000000001</v>
      </c>
      <c r="AB28" s="123">
        <v>0.22398999999999999</v>
      </c>
      <c r="AC28" s="123">
        <v>5.04</v>
      </c>
      <c r="AD28" s="123">
        <v>0.27900000000000003</v>
      </c>
    </row>
    <row r="29" spans="1:30" x14ac:dyDescent="0.3">
      <c r="A29" s="125" t="s">
        <v>732</v>
      </c>
      <c r="B29" s="123">
        <v>2695</v>
      </c>
      <c r="C29" s="123">
        <v>5.2662199999999997</v>
      </c>
      <c r="D29" s="123">
        <v>1.0449999999999999</v>
      </c>
      <c r="E29" s="123">
        <v>0.27700000000000002</v>
      </c>
      <c r="F29" s="123">
        <v>6.9889999999999994E-2</v>
      </c>
      <c r="G29" s="123">
        <v>3.031E-2</v>
      </c>
      <c r="H29" s="123">
        <v>3875.58016</v>
      </c>
      <c r="I29" s="125" t="s">
        <v>1398</v>
      </c>
      <c r="J29" s="125" t="s">
        <v>1398</v>
      </c>
      <c r="K29" s="123">
        <v>0.32555000000000001</v>
      </c>
      <c r="L29" s="123">
        <v>23.690100000000001</v>
      </c>
      <c r="M29" s="125" t="s">
        <v>1398</v>
      </c>
      <c r="N29" s="123">
        <v>0.17965</v>
      </c>
      <c r="O29" s="123">
        <v>0.34027000000000002</v>
      </c>
      <c r="P29" s="123">
        <v>2409.81</v>
      </c>
      <c r="Q29" s="123">
        <v>0.70099999999999996</v>
      </c>
      <c r="R29" s="123">
        <v>0.214</v>
      </c>
      <c r="S29" s="123">
        <v>0.46200000000000002</v>
      </c>
      <c r="T29" s="123">
        <v>0.45300000000000001</v>
      </c>
      <c r="U29" s="125" t="s">
        <v>1398</v>
      </c>
      <c r="V29" s="123">
        <v>269.81599999999997</v>
      </c>
      <c r="W29" s="123">
        <v>8.6999999999999994E-2</v>
      </c>
      <c r="X29" s="123">
        <v>1.9E-2</v>
      </c>
      <c r="Y29" s="123">
        <v>53.17</v>
      </c>
      <c r="Z29" s="123">
        <v>0.13400000000000001</v>
      </c>
      <c r="AA29" s="123">
        <v>0.37808999999999998</v>
      </c>
      <c r="AB29" s="123">
        <v>0.23154</v>
      </c>
      <c r="AC29" s="123">
        <v>5.16</v>
      </c>
      <c r="AD29" s="123">
        <v>0.28399999999999997</v>
      </c>
    </row>
    <row r="30" spans="1:30" x14ac:dyDescent="0.3">
      <c r="A30" s="125" t="s">
        <v>733</v>
      </c>
      <c r="B30" s="123">
        <v>2695</v>
      </c>
      <c r="C30" s="123">
        <v>5.2662199999999997</v>
      </c>
      <c r="D30" s="123">
        <v>1.0449999999999999</v>
      </c>
      <c r="E30" s="123">
        <v>0.27700000000000002</v>
      </c>
      <c r="F30" s="123">
        <v>6.9889999999999994E-2</v>
      </c>
      <c r="G30" s="123">
        <v>3.031E-2</v>
      </c>
      <c r="H30" s="123">
        <v>3875.58016</v>
      </c>
      <c r="I30" s="125" t="s">
        <v>1398</v>
      </c>
      <c r="J30" s="125" t="s">
        <v>1398</v>
      </c>
      <c r="K30" s="123">
        <v>0.32555000000000001</v>
      </c>
      <c r="L30" s="123">
        <v>23.690100000000001</v>
      </c>
      <c r="M30" s="125" t="s">
        <v>1398</v>
      </c>
      <c r="N30" s="123">
        <v>0.17965</v>
      </c>
      <c r="O30" s="123">
        <v>0.34027000000000002</v>
      </c>
      <c r="P30" s="123">
        <v>2409.81</v>
      </c>
      <c r="Q30" s="123">
        <v>0.70099999999999996</v>
      </c>
      <c r="R30" s="123">
        <v>0.214</v>
      </c>
      <c r="S30" s="123">
        <v>0.46200000000000002</v>
      </c>
      <c r="T30" s="123">
        <v>0.45300000000000001</v>
      </c>
      <c r="U30" s="125" t="s">
        <v>1398</v>
      </c>
      <c r="V30" s="123">
        <v>269.81599999999997</v>
      </c>
      <c r="W30" s="123">
        <v>8.6999999999999994E-2</v>
      </c>
      <c r="X30" s="123">
        <v>1.9E-2</v>
      </c>
      <c r="Y30" s="123">
        <v>53.17</v>
      </c>
      <c r="Z30" s="123">
        <v>0.13400000000000001</v>
      </c>
      <c r="AA30" s="123">
        <v>0.37808999999999998</v>
      </c>
      <c r="AB30" s="123">
        <v>0.23154</v>
      </c>
      <c r="AC30" s="123">
        <v>5.16</v>
      </c>
      <c r="AD30" s="123">
        <v>0.28399999999999997</v>
      </c>
    </row>
    <row r="31" spans="1:30" x14ac:dyDescent="0.3">
      <c r="A31" s="125" t="s">
        <v>734</v>
      </c>
      <c r="B31" s="123">
        <v>2695</v>
      </c>
      <c r="C31" s="123">
        <v>5.3251900000000001</v>
      </c>
      <c r="D31" s="123">
        <v>1.1422000000000001</v>
      </c>
      <c r="E31" s="123">
        <v>0.27500000000000002</v>
      </c>
      <c r="F31" s="123">
        <v>6.8199999999999997E-2</v>
      </c>
      <c r="G31" s="123">
        <v>2.6419999999999999E-2</v>
      </c>
      <c r="H31" s="123">
        <v>3875.5774200000001</v>
      </c>
      <c r="I31" s="125" t="s">
        <v>1398</v>
      </c>
      <c r="J31" s="125" t="s">
        <v>1398</v>
      </c>
      <c r="K31" s="123">
        <v>0.2838</v>
      </c>
      <c r="L31" s="123">
        <v>23.683050000000001</v>
      </c>
      <c r="M31" s="125" t="s">
        <v>1398</v>
      </c>
      <c r="N31" s="123">
        <v>0.17549999999999999</v>
      </c>
      <c r="O31" s="123">
        <v>0.33406999999999998</v>
      </c>
      <c r="P31" s="123">
        <v>2409.96</v>
      </c>
      <c r="Q31" s="123">
        <v>0.71799999999999997</v>
      </c>
      <c r="R31" s="123">
        <v>0.216</v>
      </c>
      <c r="S31" s="123">
        <v>0.46100000000000002</v>
      </c>
      <c r="T31" s="123">
        <v>0.46400000000000002</v>
      </c>
      <c r="U31" s="125" t="s">
        <v>1398</v>
      </c>
      <c r="V31" s="123">
        <v>269.81200000000001</v>
      </c>
      <c r="W31" s="123">
        <v>7.0999999999999994E-2</v>
      </c>
      <c r="X31" s="123">
        <v>1.9E-2</v>
      </c>
      <c r="Y31" s="123">
        <v>53.17</v>
      </c>
      <c r="Z31" s="123">
        <v>0.13800000000000001</v>
      </c>
      <c r="AA31" s="123">
        <v>0.36209000000000002</v>
      </c>
      <c r="AB31" s="123">
        <v>0.24814</v>
      </c>
      <c r="AC31" s="123">
        <v>5.34</v>
      </c>
      <c r="AD31" s="123">
        <v>0.28899999999999998</v>
      </c>
    </row>
    <row r="32" spans="1:30" x14ac:dyDescent="0.3">
      <c r="A32" s="125" t="s">
        <v>735</v>
      </c>
      <c r="B32" s="123">
        <v>2695</v>
      </c>
      <c r="C32" s="123">
        <v>5.3251900000000001</v>
      </c>
      <c r="D32" s="123">
        <v>1.1422000000000001</v>
      </c>
      <c r="E32" s="123">
        <v>0.27500000000000002</v>
      </c>
      <c r="F32" s="123">
        <v>6.8199999999999997E-2</v>
      </c>
      <c r="G32" s="123">
        <v>2.6419999999999999E-2</v>
      </c>
      <c r="H32" s="123">
        <v>3875.5774200000001</v>
      </c>
      <c r="I32" s="125" t="s">
        <v>1398</v>
      </c>
      <c r="J32" s="125" t="s">
        <v>1398</v>
      </c>
      <c r="K32" s="123">
        <v>0.2838</v>
      </c>
      <c r="L32" s="123">
        <v>23.683050000000001</v>
      </c>
      <c r="M32" s="125" t="s">
        <v>1398</v>
      </c>
      <c r="N32" s="123">
        <v>0.17549999999999999</v>
      </c>
      <c r="O32" s="123">
        <v>0.33406999999999998</v>
      </c>
      <c r="P32" s="123">
        <v>2409.96</v>
      </c>
      <c r="Q32" s="123">
        <v>0.71799999999999997</v>
      </c>
      <c r="R32" s="123">
        <v>0.216</v>
      </c>
      <c r="S32" s="123">
        <v>0.46100000000000002</v>
      </c>
      <c r="T32" s="123">
        <v>0.46400000000000002</v>
      </c>
      <c r="U32" s="125" t="s">
        <v>1398</v>
      </c>
      <c r="V32" s="123">
        <v>269.81200000000001</v>
      </c>
      <c r="W32" s="123">
        <v>7.0999999999999994E-2</v>
      </c>
      <c r="X32" s="123">
        <v>1.9E-2</v>
      </c>
      <c r="Y32" s="123">
        <v>53.17</v>
      </c>
      <c r="Z32" s="123">
        <v>0.13800000000000001</v>
      </c>
      <c r="AA32" s="123">
        <v>0.36209000000000002</v>
      </c>
      <c r="AB32" s="123">
        <v>0.24814</v>
      </c>
      <c r="AC32" s="123">
        <v>5.34</v>
      </c>
      <c r="AD32" s="123">
        <v>0.28899999999999998</v>
      </c>
    </row>
    <row r="33" spans="1:30" x14ac:dyDescent="0.3">
      <c r="A33" s="125" t="s">
        <v>736</v>
      </c>
      <c r="B33" s="123">
        <v>2695</v>
      </c>
      <c r="C33" s="123">
        <v>5.38368</v>
      </c>
      <c r="D33" s="123">
        <v>1.1619999999999999</v>
      </c>
      <c r="E33" s="123">
        <v>0.26700000000000002</v>
      </c>
      <c r="F33" s="123">
        <v>6.7879999999999996E-2</v>
      </c>
      <c r="G33" s="123">
        <v>2.3449999999999999E-2</v>
      </c>
      <c r="H33" s="123">
        <v>3875.5731500000002</v>
      </c>
      <c r="I33" s="125" t="s">
        <v>1398</v>
      </c>
      <c r="J33" s="125" t="s">
        <v>1398</v>
      </c>
      <c r="K33" s="123">
        <v>0.26688000000000001</v>
      </c>
      <c r="L33" s="123">
        <v>23.672080000000001</v>
      </c>
      <c r="M33" s="125" t="s">
        <v>1398</v>
      </c>
      <c r="N33" s="123">
        <v>0.18379000000000001</v>
      </c>
      <c r="O33" s="123">
        <v>0.33406999999999998</v>
      </c>
      <c r="P33" s="123">
        <v>2410.0100000000002</v>
      </c>
      <c r="Q33" s="123">
        <v>0.72299999999999998</v>
      </c>
      <c r="R33" s="123">
        <v>0.219</v>
      </c>
      <c r="S33" s="123">
        <v>0.46</v>
      </c>
      <c r="T33" s="123">
        <v>0.47399999999999998</v>
      </c>
      <c r="U33" s="125" t="s">
        <v>1398</v>
      </c>
      <c r="V33" s="123">
        <v>269.80700000000002</v>
      </c>
      <c r="W33" s="123">
        <v>5.7000000000000002E-2</v>
      </c>
      <c r="X33" s="123">
        <v>1.7999999999999999E-2</v>
      </c>
      <c r="Y33" s="123">
        <v>53.17</v>
      </c>
      <c r="Z33" s="123">
        <v>0.13700000000000001</v>
      </c>
      <c r="AA33" s="123">
        <v>0.35732999999999998</v>
      </c>
      <c r="AB33" s="123">
        <v>0.24254000000000001</v>
      </c>
      <c r="AC33" s="123">
        <v>5.66</v>
      </c>
      <c r="AD33" s="123">
        <v>0.3</v>
      </c>
    </row>
    <row r="34" spans="1:30" x14ac:dyDescent="0.3">
      <c r="A34" s="125" t="s">
        <v>737</v>
      </c>
      <c r="B34" s="123">
        <v>2695</v>
      </c>
      <c r="C34" s="123">
        <v>5.38368</v>
      </c>
      <c r="D34" s="123">
        <v>1.1619999999999999</v>
      </c>
      <c r="E34" s="123">
        <v>0.26700000000000002</v>
      </c>
      <c r="F34" s="123">
        <v>6.7879999999999996E-2</v>
      </c>
      <c r="G34" s="123">
        <v>2.3449999999999999E-2</v>
      </c>
      <c r="H34" s="123">
        <v>3875.5731500000002</v>
      </c>
      <c r="I34" s="125" t="s">
        <v>1398</v>
      </c>
      <c r="J34" s="125" t="s">
        <v>1398</v>
      </c>
      <c r="K34" s="123">
        <v>0.26688000000000001</v>
      </c>
      <c r="L34" s="123">
        <v>23.672080000000001</v>
      </c>
      <c r="M34" s="125" t="s">
        <v>1398</v>
      </c>
      <c r="N34" s="123">
        <v>0.18379000000000001</v>
      </c>
      <c r="O34" s="123">
        <v>0.33406999999999998</v>
      </c>
      <c r="P34" s="123">
        <v>2410.0100000000002</v>
      </c>
      <c r="Q34" s="123">
        <v>0.72299999999999998</v>
      </c>
      <c r="R34" s="123">
        <v>0.219</v>
      </c>
      <c r="S34" s="123">
        <v>0.46</v>
      </c>
      <c r="T34" s="123">
        <v>0.47399999999999998</v>
      </c>
      <c r="U34" s="125" t="s">
        <v>1398</v>
      </c>
      <c r="V34" s="123">
        <v>269.80700000000002</v>
      </c>
      <c r="W34" s="123">
        <v>5.7000000000000002E-2</v>
      </c>
      <c r="X34" s="123">
        <v>1.7999999999999999E-2</v>
      </c>
      <c r="Y34" s="123">
        <v>53.17</v>
      </c>
      <c r="Z34" s="123">
        <v>0.13700000000000001</v>
      </c>
      <c r="AA34" s="123">
        <v>0.35732999999999998</v>
      </c>
      <c r="AB34" s="123">
        <v>0.24254000000000001</v>
      </c>
      <c r="AC34" s="123">
        <v>5.66</v>
      </c>
      <c r="AD34" s="123">
        <v>0.3</v>
      </c>
    </row>
    <row r="35" spans="1:30" x14ac:dyDescent="0.3">
      <c r="A35" s="125" t="s">
        <v>738</v>
      </c>
      <c r="B35" s="123">
        <v>2695</v>
      </c>
      <c r="C35" s="123">
        <v>5.4426500000000004</v>
      </c>
      <c r="D35" s="123">
        <v>1.159</v>
      </c>
      <c r="E35" s="123">
        <v>0.254</v>
      </c>
      <c r="F35" s="123">
        <v>6.9949999999999998E-2</v>
      </c>
      <c r="G35" s="123">
        <v>2.0400000000000001E-2</v>
      </c>
      <c r="H35" s="123">
        <v>3875.5777200000002</v>
      </c>
      <c r="I35" s="125" t="s">
        <v>1398</v>
      </c>
      <c r="J35" s="125" t="s">
        <v>1398</v>
      </c>
      <c r="K35" s="123">
        <v>0.29631000000000002</v>
      </c>
      <c r="L35" s="123">
        <v>23.68383</v>
      </c>
      <c r="M35" s="125" t="s">
        <v>1398</v>
      </c>
      <c r="N35" s="123">
        <v>0.18793000000000001</v>
      </c>
      <c r="O35" s="123">
        <v>0.33406999999999998</v>
      </c>
      <c r="P35" s="123">
        <v>2409.9499999999998</v>
      </c>
      <c r="Q35" s="123">
        <v>0.71699999999999997</v>
      </c>
      <c r="R35" s="123">
        <v>0.222</v>
      </c>
      <c r="S35" s="123">
        <v>0.46</v>
      </c>
      <c r="T35" s="123">
        <v>0.48399999999999999</v>
      </c>
      <c r="U35" s="125" t="s">
        <v>1398</v>
      </c>
      <c r="V35" s="123">
        <v>269.80200000000002</v>
      </c>
      <c r="W35" s="123">
        <v>4.2000000000000003E-2</v>
      </c>
      <c r="X35" s="123">
        <v>1.6E-2</v>
      </c>
      <c r="Y35" s="123">
        <v>53.17</v>
      </c>
      <c r="Z35" s="123">
        <v>0.13800000000000001</v>
      </c>
      <c r="AA35" s="123">
        <v>0.36368</v>
      </c>
      <c r="AB35" s="123">
        <v>0.23591000000000001</v>
      </c>
      <c r="AC35" s="123">
        <v>6.09</v>
      </c>
      <c r="AD35" s="123">
        <v>0.316</v>
      </c>
    </row>
    <row r="36" spans="1:30" x14ac:dyDescent="0.3">
      <c r="A36" s="125" t="s">
        <v>739</v>
      </c>
      <c r="B36" s="123">
        <v>2695</v>
      </c>
      <c r="C36" s="123">
        <v>5.4426500000000004</v>
      </c>
      <c r="D36" s="123">
        <v>1.159</v>
      </c>
      <c r="E36" s="123">
        <v>0.254</v>
      </c>
      <c r="F36" s="123">
        <v>6.9949999999999998E-2</v>
      </c>
      <c r="G36" s="123">
        <v>2.0400000000000001E-2</v>
      </c>
      <c r="H36" s="123">
        <v>3875.5777200000002</v>
      </c>
      <c r="I36" s="125" t="s">
        <v>1398</v>
      </c>
      <c r="J36" s="125" t="s">
        <v>1398</v>
      </c>
      <c r="K36" s="123">
        <v>0.29631000000000002</v>
      </c>
      <c r="L36" s="123">
        <v>23.68383</v>
      </c>
      <c r="M36" s="125" t="s">
        <v>1398</v>
      </c>
      <c r="N36" s="123">
        <v>0.18793000000000001</v>
      </c>
      <c r="O36" s="123">
        <v>0.33406999999999998</v>
      </c>
      <c r="P36" s="123">
        <v>2409.9499999999998</v>
      </c>
      <c r="Q36" s="123">
        <v>0.71699999999999997</v>
      </c>
      <c r="R36" s="123">
        <v>0.222</v>
      </c>
      <c r="S36" s="123">
        <v>0.46</v>
      </c>
      <c r="T36" s="123">
        <v>0.48399999999999999</v>
      </c>
      <c r="U36" s="125" t="s">
        <v>1398</v>
      </c>
      <c r="V36" s="123">
        <v>269.80200000000002</v>
      </c>
      <c r="W36" s="123">
        <v>4.2000000000000003E-2</v>
      </c>
      <c r="X36" s="123">
        <v>1.6E-2</v>
      </c>
      <c r="Y36" s="123">
        <v>53.17</v>
      </c>
      <c r="Z36" s="123">
        <v>0.13800000000000001</v>
      </c>
      <c r="AA36" s="123">
        <v>0.36368</v>
      </c>
      <c r="AB36" s="123">
        <v>0.23591000000000001</v>
      </c>
      <c r="AC36" s="123">
        <v>6.09</v>
      </c>
      <c r="AD36" s="123">
        <v>0.316</v>
      </c>
    </row>
    <row r="37" spans="1:30" x14ac:dyDescent="0.3">
      <c r="A37" s="125" t="s">
        <v>740</v>
      </c>
      <c r="B37" s="123">
        <v>2695</v>
      </c>
      <c r="C37" s="123">
        <v>5.5006599999999999</v>
      </c>
      <c r="D37" s="123">
        <v>1.1679999999999999</v>
      </c>
      <c r="E37" s="123">
        <v>0.246</v>
      </c>
      <c r="F37" s="123">
        <v>6.4530000000000004E-2</v>
      </c>
      <c r="G37" s="123">
        <v>1.9460000000000002E-2</v>
      </c>
      <c r="H37" s="123">
        <v>3875.5704000000001</v>
      </c>
      <c r="I37" s="125" t="s">
        <v>1398</v>
      </c>
      <c r="J37" s="125" t="s">
        <v>1398</v>
      </c>
      <c r="K37" s="123">
        <v>0.32707999999999998</v>
      </c>
      <c r="L37" s="123">
        <v>23.665030000000002</v>
      </c>
      <c r="M37" s="125" t="s">
        <v>1398</v>
      </c>
      <c r="N37" s="123">
        <v>0.19661000000000001</v>
      </c>
      <c r="O37" s="123">
        <v>0.32790000000000002</v>
      </c>
      <c r="P37" s="123">
        <v>2409.91</v>
      </c>
      <c r="Q37" s="123">
        <v>0.71199999999999997</v>
      </c>
      <c r="R37" s="123">
        <v>0.224</v>
      </c>
      <c r="S37" s="123">
        <v>0.46</v>
      </c>
      <c r="T37" s="123">
        <v>0.49399999999999999</v>
      </c>
      <c r="U37" s="125" t="s">
        <v>1398</v>
      </c>
      <c r="V37" s="123">
        <v>269.798</v>
      </c>
      <c r="W37" s="123">
        <v>2.8000000000000001E-2</v>
      </c>
      <c r="X37" s="123">
        <v>1.4999999999999999E-2</v>
      </c>
      <c r="Y37" s="123">
        <v>53.17</v>
      </c>
      <c r="Z37" s="123">
        <v>0.13800000000000001</v>
      </c>
      <c r="AA37" s="123">
        <v>0.35100999999999999</v>
      </c>
      <c r="AB37" s="123">
        <v>0.24814</v>
      </c>
      <c r="AC37" s="123">
        <v>6.54</v>
      </c>
      <c r="AD37" s="123">
        <v>0.33300000000000002</v>
      </c>
    </row>
    <row r="38" spans="1:30" x14ac:dyDescent="0.3">
      <c r="A38" s="125" t="s">
        <v>741</v>
      </c>
      <c r="B38" s="123">
        <v>2695</v>
      </c>
      <c r="C38" s="123">
        <v>5.5006599999999999</v>
      </c>
      <c r="D38" s="123">
        <v>1.1679999999999999</v>
      </c>
      <c r="E38" s="123">
        <v>0.246</v>
      </c>
      <c r="F38" s="123">
        <v>6.4530000000000004E-2</v>
      </c>
      <c r="G38" s="123">
        <v>1.9460000000000002E-2</v>
      </c>
      <c r="H38" s="123">
        <v>3875.5704000000001</v>
      </c>
      <c r="I38" s="125" t="s">
        <v>1398</v>
      </c>
      <c r="J38" s="125" t="s">
        <v>1398</v>
      </c>
      <c r="K38" s="123">
        <v>0.32707999999999998</v>
      </c>
      <c r="L38" s="123">
        <v>23.665030000000002</v>
      </c>
      <c r="M38" s="125" t="s">
        <v>1398</v>
      </c>
      <c r="N38" s="123">
        <v>0.19661000000000001</v>
      </c>
      <c r="O38" s="123">
        <v>0.32790000000000002</v>
      </c>
      <c r="P38" s="123">
        <v>2409.91</v>
      </c>
      <c r="Q38" s="123">
        <v>0.71199999999999997</v>
      </c>
      <c r="R38" s="123">
        <v>0.224</v>
      </c>
      <c r="S38" s="123">
        <v>0.46</v>
      </c>
      <c r="T38" s="123">
        <v>0.49399999999999999</v>
      </c>
      <c r="U38" s="125" t="s">
        <v>1398</v>
      </c>
      <c r="V38" s="123">
        <v>269.798</v>
      </c>
      <c r="W38" s="123">
        <v>2.8000000000000001E-2</v>
      </c>
      <c r="X38" s="123">
        <v>1.4999999999999999E-2</v>
      </c>
      <c r="Y38" s="123">
        <v>53.17</v>
      </c>
      <c r="Z38" s="123">
        <v>0.13800000000000001</v>
      </c>
      <c r="AA38" s="123">
        <v>0.35100999999999999</v>
      </c>
      <c r="AB38" s="123">
        <v>0.24814</v>
      </c>
      <c r="AC38" s="123">
        <v>6.54</v>
      </c>
      <c r="AD38" s="123">
        <v>0.33300000000000002</v>
      </c>
    </row>
    <row r="39" spans="1:30" x14ac:dyDescent="0.3">
      <c r="A39" s="125" t="s">
        <v>742</v>
      </c>
      <c r="B39" s="123">
        <v>2695</v>
      </c>
      <c r="C39" s="123">
        <v>5.5596300000000003</v>
      </c>
      <c r="D39" s="123">
        <v>1.1503000000000001</v>
      </c>
      <c r="E39" s="123">
        <v>0.23300000000000001</v>
      </c>
      <c r="F39" s="123">
        <v>6.5540000000000001E-2</v>
      </c>
      <c r="G39" s="123">
        <v>1.6070000000000001E-2</v>
      </c>
      <c r="H39" s="123">
        <v>3875.56583</v>
      </c>
      <c r="I39" s="125" t="s">
        <v>1398</v>
      </c>
      <c r="J39" s="125" t="s">
        <v>1398</v>
      </c>
      <c r="K39" s="123">
        <v>0.35755999999999999</v>
      </c>
      <c r="L39" s="123">
        <v>23.653269999999999</v>
      </c>
      <c r="M39" s="125" t="s">
        <v>1398</v>
      </c>
      <c r="N39" s="123">
        <v>0.20568</v>
      </c>
      <c r="O39" s="123">
        <v>0.32177</v>
      </c>
      <c r="P39" s="123">
        <v>2409.85</v>
      </c>
      <c r="Q39" s="123">
        <v>0.70599999999999996</v>
      </c>
      <c r="R39" s="123">
        <v>0.22600000000000001</v>
      </c>
      <c r="S39" s="123">
        <v>0.45800000000000002</v>
      </c>
      <c r="T39" s="123">
        <v>0.504</v>
      </c>
      <c r="U39" s="125" t="s">
        <v>1398</v>
      </c>
      <c r="V39" s="123">
        <v>269.79300000000001</v>
      </c>
      <c r="W39" s="123">
        <v>1.7999999999999999E-2</v>
      </c>
      <c r="X39" s="123">
        <v>1.4E-2</v>
      </c>
      <c r="Y39" s="123">
        <v>53.17</v>
      </c>
      <c r="Z39" s="123">
        <v>0.13900000000000001</v>
      </c>
      <c r="AA39" s="123">
        <v>0.35100999999999999</v>
      </c>
      <c r="AB39" s="123">
        <v>0.23810999999999999</v>
      </c>
      <c r="AC39" s="123">
        <v>6.98</v>
      </c>
      <c r="AD39" s="123">
        <v>0.34799999999999998</v>
      </c>
    </row>
    <row r="40" spans="1:30" x14ac:dyDescent="0.3">
      <c r="A40" s="125" t="s">
        <v>743</v>
      </c>
      <c r="B40" s="123">
        <v>2695</v>
      </c>
      <c r="C40" s="123">
        <v>5.5596300000000003</v>
      </c>
      <c r="D40" s="123">
        <v>1.1503000000000001</v>
      </c>
      <c r="E40" s="123">
        <v>0.23300000000000001</v>
      </c>
      <c r="F40" s="123">
        <v>6.5540000000000001E-2</v>
      </c>
      <c r="G40" s="123">
        <v>1.6070000000000001E-2</v>
      </c>
      <c r="H40" s="123">
        <v>3875.56583</v>
      </c>
      <c r="I40" s="125" t="s">
        <v>1398</v>
      </c>
      <c r="J40" s="125" t="s">
        <v>1398</v>
      </c>
      <c r="K40" s="123">
        <v>0.35755999999999999</v>
      </c>
      <c r="L40" s="123">
        <v>23.653269999999999</v>
      </c>
      <c r="M40" s="125" t="s">
        <v>1398</v>
      </c>
      <c r="N40" s="123">
        <v>0.20568</v>
      </c>
      <c r="O40" s="123">
        <v>0.32177</v>
      </c>
      <c r="P40" s="123">
        <v>2409.85</v>
      </c>
      <c r="Q40" s="123">
        <v>0.70599999999999996</v>
      </c>
      <c r="R40" s="123">
        <v>0.22600000000000001</v>
      </c>
      <c r="S40" s="123">
        <v>0.45800000000000002</v>
      </c>
      <c r="T40" s="123">
        <v>0.504</v>
      </c>
      <c r="U40" s="125" t="s">
        <v>1398</v>
      </c>
      <c r="V40" s="123">
        <v>269.79300000000001</v>
      </c>
      <c r="W40" s="123">
        <v>1.7999999999999999E-2</v>
      </c>
      <c r="X40" s="123">
        <v>1.4E-2</v>
      </c>
      <c r="Y40" s="123">
        <v>53.17</v>
      </c>
      <c r="Z40" s="123">
        <v>0.13900000000000001</v>
      </c>
      <c r="AA40" s="123">
        <v>0.35100999999999999</v>
      </c>
      <c r="AB40" s="123">
        <v>0.23810999999999999</v>
      </c>
      <c r="AC40" s="123">
        <v>6.98</v>
      </c>
      <c r="AD40" s="123">
        <v>0.34799999999999998</v>
      </c>
    </row>
    <row r="41" spans="1:30" x14ac:dyDescent="0.3">
      <c r="A41" s="125" t="s">
        <v>744</v>
      </c>
      <c r="B41" s="123">
        <v>2695</v>
      </c>
      <c r="C41" s="123">
        <v>5.6181200000000002</v>
      </c>
      <c r="D41" s="123">
        <v>1.1422000000000001</v>
      </c>
      <c r="E41" s="123">
        <v>0.218</v>
      </c>
      <c r="F41" s="123">
        <v>6.3899999999999998E-2</v>
      </c>
      <c r="G41" s="123">
        <v>1.5630000000000002E-2</v>
      </c>
      <c r="H41" s="123">
        <v>3875.58016</v>
      </c>
      <c r="I41" s="125" t="s">
        <v>1398</v>
      </c>
      <c r="J41" s="125" t="s">
        <v>1398</v>
      </c>
      <c r="K41" s="123">
        <v>0.38839000000000001</v>
      </c>
      <c r="L41" s="123">
        <v>23.690100000000001</v>
      </c>
      <c r="M41" s="125" t="s">
        <v>1398</v>
      </c>
      <c r="N41" s="123">
        <v>0.21473999999999999</v>
      </c>
      <c r="O41" s="123">
        <v>0.31566</v>
      </c>
      <c r="P41" s="123">
        <v>2409.8200000000002</v>
      </c>
      <c r="Q41" s="123">
        <v>0.70199999999999996</v>
      </c>
      <c r="R41" s="123">
        <v>0.22700000000000001</v>
      </c>
      <c r="S41" s="123">
        <v>0.45700000000000002</v>
      </c>
      <c r="T41" s="123">
        <v>0.51400000000000001</v>
      </c>
      <c r="U41" s="125" t="s">
        <v>1398</v>
      </c>
      <c r="V41" s="123">
        <v>269.78800000000001</v>
      </c>
      <c r="W41" s="123">
        <v>1.7000000000000001E-2</v>
      </c>
      <c r="X41" s="123">
        <v>1.4999999999999999E-2</v>
      </c>
      <c r="Y41" s="123">
        <v>53.17</v>
      </c>
      <c r="Z41" s="123">
        <v>0.14000000000000001</v>
      </c>
      <c r="AA41" s="123">
        <v>0.31674000000000002</v>
      </c>
      <c r="AB41" s="123">
        <v>0.27581</v>
      </c>
      <c r="AC41" s="123">
        <v>7.24</v>
      </c>
      <c r="AD41" s="123">
        <v>0.36799999999999999</v>
      </c>
    </row>
    <row r="42" spans="1:30" x14ac:dyDescent="0.3">
      <c r="A42" s="125" t="s">
        <v>745</v>
      </c>
      <c r="B42" s="123">
        <v>2695</v>
      </c>
      <c r="C42" s="123">
        <v>5.6181200000000002</v>
      </c>
      <c r="D42" s="123">
        <v>1.1422000000000001</v>
      </c>
      <c r="E42" s="123">
        <v>0.218</v>
      </c>
      <c r="F42" s="123">
        <v>6.3899999999999998E-2</v>
      </c>
      <c r="G42" s="123">
        <v>1.5630000000000002E-2</v>
      </c>
      <c r="H42" s="123">
        <v>3875.58016</v>
      </c>
      <c r="I42" s="125" t="s">
        <v>1398</v>
      </c>
      <c r="J42" s="125" t="s">
        <v>1398</v>
      </c>
      <c r="K42" s="123">
        <v>0.38839000000000001</v>
      </c>
      <c r="L42" s="123">
        <v>23.690100000000001</v>
      </c>
      <c r="M42" s="125" t="s">
        <v>1398</v>
      </c>
      <c r="N42" s="123">
        <v>0.21473999999999999</v>
      </c>
      <c r="O42" s="123">
        <v>0.31566</v>
      </c>
      <c r="P42" s="123">
        <v>2409.8200000000002</v>
      </c>
      <c r="Q42" s="123">
        <v>0.70199999999999996</v>
      </c>
      <c r="R42" s="123">
        <v>0.22700000000000001</v>
      </c>
      <c r="S42" s="123">
        <v>0.45700000000000002</v>
      </c>
      <c r="T42" s="123">
        <v>0.51400000000000001</v>
      </c>
      <c r="U42" s="125" t="s">
        <v>1398</v>
      </c>
      <c r="V42" s="123">
        <v>269.78800000000001</v>
      </c>
      <c r="W42" s="123">
        <v>1.7000000000000001E-2</v>
      </c>
      <c r="X42" s="123">
        <v>1.4999999999999999E-2</v>
      </c>
      <c r="Y42" s="123">
        <v>53.17</v>
      </c>
      <c r="Z42" s="123">
        <v>0.14000000000000001</v>
      </c>
      <c r="AA42" s="123">
        <v>0.31674000000000002</v>
      </c>
      <c r="AB42" s="123">
        <v>0.27581</v>
      </c>
      <c r="AC42" s="123">
        <v>7.24</v>
      </c>
      <c r="AD42" s="123">
        <v>0.36799999999999999</v>
      </c>
    </row>
    <row r="43" spans="1:30" x14ac:dyDescent="0.3">
      <c r="A43" s="125" t="s">
        <v>746</v>
      </c>
      <c r="B43" s="123">
        <v>2695</v>
      </c>
      <c r="C43" s="123">
        <v>5.6765999999999996</v>
      </c>
      <c r="D43" s="123">
        <v>1.1422000000000001</v>
      </c>
      <c r="E43" s="123">
        <v>0.20499999999999999</v>
      </c>
      <c r="F43" s="123">
        <v>5.602E-2</v>
      </c>
      <c r="G43" s="123">
        <v>1.5640000000000001E-2</v>
      </c>
      <c r="H43" s="123">
        <v>3875.5783299999998</v>
      </c>
      <c r="I43" s="125" t="s">
        <v>1398</v>
      </c>
      <c r="J43" s="125" t="s">
        <v>1398</v>
      </c>
      <c r="K43" s="123">
        <v>0.41882999999999998</v>
      </c>
      <c r="L43" s="123">
        <v>23.685400000000001</v>
      </c>
      <c r="M43" s="125" t="s">
        <v>1398</v>
      </c>
      <c r="N43" s="123">
        <v>0.22448000000000001</v>
      </c>
      <c r="O43" s="123">
        <v>0.30356</v>
      </c>
      <c r="P43" s="123">
        <v>2409.77</v>
      </c>
      <c r="Q43" s="123">
        <v>0.69699999999999995</v>
      </c>
      <c r="R43" s="123">
        <v>0.23</v>
      </c>
      <c r="S43" s="123">
        <v>0.45900000000000002</v>
      </c>
      <c r="T43" s="123">
        <v>0.52400000000000002</v>
      </c>
      <c r="U43" s="125" t="s">
        <v>1398</v>
      </c>
      <c r="V43" s="123">
        <v>269.78399999999999</v>
      </c>
      <c r="W43" s="123">
        <v>1.7000000000000001E-2</v>
      </c>
      <c r="X43" s="123">
        <v>1.7000000000000001E-2</v>
      </c>
      <c r="Y43" s="123">
        <v>53.17</v>
      </c>
      <c r="Z43" s="123">
        <v>0.14000000000000001</v>
      </c>
      <c r="AA43" s="123">
        <v>0.28487000000000001</v>
      </c>
      <c r="AB43" s="123">
        <v>0.30092000000000002</v>
      </c>
      <c r="AC43" s="123">
        <v>7.52</v>
      </c>
      <c r="AD43" s="123">
        <v>0.39100000000000001</v>
      </c>
    </row>
    <row r="44" spans="1:30" x14ac:dyDescent="0.3">
      <c r="A44" s="125" t="s">
        <v>747</v>
      </c>
      <c r="B44" s="123">
        <v>2695</v>
      </c>
      <c r="C44" s="123">
        <v>5.6765999999999996</v>
      </c>
      <c r="D44" s="123">
        <v>1.1422000000000001</v>
      </c>
      <c r="E44" s="123">
        <v>0.20499999999999999</v>
      </c>
      <c r="F44" s="123">
        <v>5.602E-2</v>
      </c>
      <c r="G44" s="123">
        <v>1.5640000000000001E-2</v>
      </c>
      <c r="H44" s="123">
        <v>3875.5783299999998</v>
      </c>
      <c r="I44" s="125" t="s">
        <v>1398</v>
      </c>
      <c r="J44" s="125" t="s">
        <v>1398</v>
      </c>
      <c r="K44" s="123">
        <v>0.41882999999999998</v>
      </c>
      <c r="L44" s="123">
        <v>23.685400000000001</v>
      </c>
      <c r="M44" s="125" t="s">
        <v>1398</v>
      </c>
      <c r="N44" s="123">
        <v>0.22448000000000001</v>
      </c>
      <c r="O44" s="123">
        <v>0.30356</v>
      </c>
      <c r="P44" s="123">
        <v>2409.77</v>
      </c>
      <c r="Q44" s="123">
        <v>0.69699999999999995</v>
      </c>
      <c r="R44" s="123">
        <v>0.23</v>
      </c>
      <c r="S44" s="123">
        <v>0.45900000000000002</v>
      </c>
      <c r="T44" s="123">
        <v>0.52400000000000002</v>
      </c>
      <c r="U44" s="125" t="s">
        <v>1398</v>
      </c>
      <c r="V44" s="123">
        <v>269.78399999999999</v>
      </c>
      <c r="W44" s="123">
        <v>1.7000000000000001E-2</v>
      </c>
      <c r="X44" s="123">
        <v>1.7000000000000001E-2</v>
      </c>
      <c r="Y44" s="123">
        <v>53.17</v>
      </c>
      <c r="Z44" s="123">
        <v>0.14000000000000001</v>
      </c>
      <c r="AA44" s="123">
        <v>0.28487000000000001</v>
      </c>
      <c r="AB44" s="123">
        <v>0.30092000000000002</v>
      </c>
      <c r="AC44" s="123">
        <v>7.52</v>
      </c>
      <c r="AD44" s="123">
        <v>0.39100000000000001</v>
      </c>
    </row>
    <row r="45" spans="1:30" x14ac:dyDescent="0.3">
      <c r="A45" s="125" t="s">
        <v>748</v>
      </c>
      <c r="B45" s="123">
        <v>2695</v>
      </c>
      <c r="C45" s="123">
        <v>5.7351900000000002</v>
      </c>
      <c r="D45" s="123">
        <v>1.1044</v>
      </c>
      <c r="E45" s="123">
        <v>0.19500000000000001</v>
      </c>
      <c r="F45" s="123">
        <v>5.4620000000000002E-2</v>
      </c>
      <c r="G45" s="123">
        <v>1.319E-2</v>
      </c>
      <c r="H45" s="123">
        <v>3875.5810700000002</v>
      </c>
      <c r="I45" s="123">
        <v>65.356999999999999</v>
      </c>
      <c r="J45" s="123">
        <v>21.501999999999999</v>
      </c>
      <c r="K45" s="123">
        <v>0.44921</v>
      </c>
      <c r="L45" s="123">
        <v>23.692450000000001</v>
      </c>
      <c r="M45" s="125" t="s">
        <v>1398</v>
      </c>
      <c r="N45" s="123">
        <v>0.21961</v>
      </c>
      <c r="O45" s="123">
        <v>0.29158000000000001</v>
      </c>
      <c r="P45" s="123">
        <v>2409.73</v>
      </c>
      <c r="Q45" s="123">
        <v>0.69299999999999995</v>
      </c>
      <c r="R45" s="123">
        <v>0.23200000000000001</v>
      </c>
      <c r="S45" s="123">
        <v>0.46</v>
      </c>
      <c r="T45" s="123">
        <v>0.53500000000000003</v>
      </c>
      <c r="U45" s="125" t="s">
        <v>1398</v>
      </c>
      <c r="V45" s="123">
        <v>269.779</v>
      </c>
      <c r="W45" s="123">
        <v>1.7000000000000001E-2</v>
      </c>
      <c r="X45" s="123">
        <v>0.02</v>
      </c>
      <c r="Y45" s="123">
        <v>53.17</v>
      </c>
      <c r="Z45" s="123">
        <v>0.14000000000000001</v>
      </c>
      <c r="AA45" s="123">
        <v>0.26849000000000001</v>
      </c>
      <c r="AB45" s="123">
        <v>0.31437999999999999</v>
      </c>
      <c r="AC45" s="123">
        <v>7.76</v>
      </c>
      <c r="AD45" s="123">
        <v>0.39800000000000002</v>
      </c>
    </row>
    <row r="46" spans="1:30" x14ac:dyDescent="0.3">
      <c r="A46" s="125" t="s">
        <v>749</v>
      </c>
      <c r="B46" s="123">
        <v>2695</v>
      </c>
      <c r="C46" s="123">
        <v>5.7351900000000002</v>
      </c>
      <c r="D46" s="123">
        <v>1.1044</v>
      </c>
      <c r="E46" s="123">
        <v>0.19500000000000001</v>
      </c>
      <c r="F46" s="123">
        <v>5.4620000000000002E-2</v>
      </c>
      <c r="G46" s="123">
        <v>1.319E-2</v>
      </c>
      <c r="H46" s="123">
        <v>3875.5810700000002</v>
      </c>
      <c r="I46" s="123">
        <v>65.356999999999999</v>
      </c>
      <c r="J46" s="123">
        <v>21.501999999999999</v>
      </c>
      <c r="K46" s="123">
        <v>0.44921</v>
      </c>
      <c r="L46" s="123">
        <v>23.692450000000001</v>
      </c>
      <c r="M46" s="125" t="s">
        <v>1398</v>
      </c>
      <c r="N46" s="123">
        <v>0.21961</v>
      </c>
      <c r="O46" s="123">
        <v>0.29158000000000001</v>
      </c>
      <c r="P46" s="123">
        <v>2409.73</v>
      </c>
      <c r="Q46" s="123">
        <v>0.69299999999999995</v>
      </c>
      <c r="R46" s="123">
        <v>0.23200000000000001</v>
      </c>
      <c r="S46" s="123">
        <v>0.46</v>
      </c>
      <c r="T46" s="123">
        <v>0.53500000000000003</v>
      </c>
      <c r="U46" s="125" t="s">
        <v>1398</v>
      </c>
      <c r="V46" s="123">
        <v>269.779</v>
      </c>
      <c r="W46" s="123">
        <v>1.7000000000000001E-2</v>
      </c>
      <c r="X46" s="123">
        <v>0.02</v>
      </c>
      <c r="Y46" s="123">
        <v>53.17</v>
      </c>
      <c r="Z46" s="123">
        <v>0.14000000000000001</v>
      </c>
      <c r="AA46" s="123">
        <v>0.26849000000000001</v>
      </c>
      <c r="AB46" s="123">
        <v>0.31437999999999999</v>
      </c>
      <c r="AC46" s="123">
        <v>7.76</v>
      </c>
      <c r="AD46" s="123">
        <v>0.39800000000000002</v>
      </c>
    </row>
    <row r="47" spans="1:30" x14ac:dyDescent="0.3">
      <c r="A47" s="125" t="s">
        <v>750</v>
      </c>
      <c r="B47" s="123">
        <v>2695</v>
      </c>
      <c r="C47" s="123">
        <v>5.79406</v>
      </c>
      <c r="D47" s="123">
        <v>1.0692999999999999</v>
      </c>
      <c r="E47" s="123">
        <v>0.19800000000000001</v>
      </c>
      <c r="F47" s="123">
        <v>6.7780000000000007E-2</v>
      </c>
      <c r="G47" s="123">
        <v>1.413E-2</v>
      </c>
      <c r="H47" s="123">
        <v>3875.5740599999999</v>
      </c>
      <c r="I47" s="125" t="s">
        <v>1398</v>
      </c>
      <c r="J47" s="125" t="s">
        <v>1398</v>
      </c>
      <c r="K47" s="123">
        <v>0.47921999999999998</v>
      </c>
      <c r="L47" s="123">
        <v>23.674430000000001</v>
      </c>
      <c r="M47" s="123">
        <v>235.55171000000001</v>
      </c>
      <c r="N47" s="123">
        <v>0.19661000000000001</v>
      </c>
      <c r="O47" s="123">
        <v>0.28564000000000001</v>
      </c>
      <c r="P47" s="123">
        <v>2409.6799999999998</v>
      </c>
      <c r="Q47" s="123">
        <v>0.68700000000000006</v>
      </c>
      <c r="R47" s="123">
        <v>0.23400000000000001</v>
      </c>
      <c r="S47" s="123">
        <v>0.45800000000000002</v>
      </c>
      <c r="T47" s="123">
        <v>0.54500000000000004</v>
      </c>
      <c r="U47" s="123">
        <v>111</v>
      </c>
      <c r="V47" s="123">
        <v>269.774</v>
      </c>
      <c r="W47" s="123">
        <v>1.7000000000000001E-2</v>
      </c>
      <c r="X47" s="123">
        <v>2.3E-2</v>
      </c>
      <c r="Y47" s="123">
        <v>53.17</v>
      </c>
      <c r="Z47" s="123">
        <v>0.14000000000000001</v>
      </c>
      <c r="AA47" s="123">
        <v>0.26579000000000003</v>
      </c>
      <c r="AB47" s="123">
        <v>0.32056000000000001</v>
      </c>
      <c r="AC47" s="123">
        <v>7.96</v>
      </c>
      <c r="AD47" s="123">
        <v>0.38500000000000001</v>
      </c>
    </row>
    <row r="48" spans="1:30" x14ac:dyDescent="0.3">
      <c r="A48" s="125" t="s">
        <v>751</v>
      </c>
      <c r="B48" s="123">
        <v>2695</v>
      </c>
      <c r="C48" s="123">
        <v>5.79406</v>
      </c>
      <c r="D48" s="123">
        <v>1.0692999999999999</v>
      </c>
      <c r="E48" s="123">
        <v>0.19800000000000001</v>
      </c>
      <c r="F48" s="123">
        <v>6.7780000000000007E-2</v>
      </c>
      <c r="G48" s="123">
        <v>1.413E-2</v>
      </c>
      <c r="H48" s="123">
        <v>3875.5740599999999</v>
      </c>
      <c r="I48" s="125" t="s">
        <v>1398</v>
      </c>
      <c r="J48" s="125" t="s">
        <v>1398</v>
      </c>
      <c r="K48" s="123">
        <v>0.47921999999999998</v>
      </c>
      <c r="L48" s="123">
        <v>23.674430000000001</v>
      </c>
      <c r="M48" s="123">
        <v>235.55171000000001</v>
      </c>
      <c r="N48" s="123">
        <v>0.19661000000000001</v>
      </c>
      <c r="O48" s="123">
        <v>0.28564000000000001</v>
      </c>
      <c r="P48" s="123">
        <v>2409.6799999999998</v>
      </c>
      <c r="Q48" s="123">
        <v>0.68700000000000006</v>
      </c>
      <c r="R48" s="123">
        <v>0.23400000000000001</v>
      </c>
      <c r="S48" s="123">
        <v>0.45800000000000002</v>
      </c>
      <c r="T48" s="123">
        <v>0.54500000000000004</v>
      </c>
      <c r="U48" s="123">
        <v>111</v>
      </c>
      <c r="V48" s="123">
        <v>269.774</v>
      </c>
      <c r="W48" s="123">
        <v>1.7000000000000001E-2</v>
      </c>
      <c r="X48" s="123">
        <v>2.3E-2</v>
      </c>
      <c r="Y48" s="123">
        <v>53.17</v>
      </c>
      <c r="Z48" s="123">
        <v>0.14000000000000001</v>
      </c>
      <c r="AA48" s="123">
        <v>0.26579000000000003</v>
      </c>
      <c r="AB48" s="123">
        <v>0.32056000000000001</v>
      </c>
      <c r="AC48" s="123">
        <v>7.96</v>
      </c>
      <c r="AD48" s="123">
        <v>0.38500000000000001</v>
      </c>
    </row>
    <row r="49" spans="1:30" x14ac:dyDescent="0.3">
      <c r="A49" s="125" t="s">
        <v>752</v>
      </c>
      <c r="B49" s="123">
        <v>2695</v>
      </c>
      <c r="C49" s="123">
        <v>5.85304</v>
      </c>
      <c r="D49" s="123">
        <v>1.0342</v>
      </c>
      <c r="E49" s="123">
        <v>0.188</v>
      </c>
      <c r="F49" s="123">
        <v>0.10355</v>
      </c>
      <c r="G49" s="123">
        <v>1.3259999999999999E-2</v>
      </c>
      <c r="H49" s="123">
        <v>3875.5734499999999</v>
      </c>
      <c r="I49" s="125" t="s">
        <v>1398</v>
      </c>
      <c r="J49" s="125" t="s">
        <v>1398</v>
      </c>
      <c r="K49" s="123">
        <v>0.50943000000000005</v>
      </c>
      <c r="L49" s="123">
        <v>23.67286</v>
      </c>
      <c r="M49" s="125" t="s">
        <v>1398</v>
      </c>
      <c r="N49" s="123">
        <v>0.16761999999999999</v>
      </c>
      <c r="O49" s="123">
        <v>0.29158000000000001</v>
      </c>
      <c r="P49" s="123">
        <v>2409.64</v>
      </c>
      <c r="Q49" s="123">
        <v>0.68300000000000005</v>
      </c>
      <c r="R49" s="123">
        <v>0.23699999999999999</v>
      </c>
      <c r="S49" s="123">
        <v>0.45900000000000002</v>
      </c>
      <c r="T49" s="123">
        <v>0.53100000000000003</v>
      </c>
      <c r="U49" s="125" t="s">
        <v>1398</v>
      </c>
      <c r="V49" s="123">
        <v>269.77</v>
      </c>
      <c r="W49" s="123">
        <v>2.5000000000000001E-2</v>
      </c>
      <c r="X49" s="123">
        <v>2.5999999999999999E-2</v>
      </c>
      <c r="Y49" s="123">
        <v>53.17</v>
      </c>
      <c r="Z49" s="123">
        <v>0.14000000000000001</v>
      </c>
      <c r="AA49" s="123">
        <v>0.29237999999999997</v>
      </c>
      <c r="AB49" s="123">
        <v>0.29126000000000002</v>
      </c>
      <c r="AC49" s="123">
        <v>8.1</v>
      </c>
      <c r="AD49" s="123">
        <v>0.36699999999999999</v>
      </c>
    </row>
    <row r="50" spans="1:30" x14ac:dyDescent="0.3">
      <c r="A50" s="125" t="s">
        <v>753</v>
      </c>
      <c r="B50" s="123">
        <v>2695</v>
      </c>
      <c r="C50" s="123">
        <v>5.85304</v>
      </c>
      <c r="D50" s="123">
        <v>1.0342</v>
      </c>
      <c r="E50" s="123">
        <v>0.188</v>
      </c>
      <c r="F50" s="123">
        <v>0.10355</v>
      </c>
      <c r="G50" s="123">
        <v>1.3259999999999999E-2</v>
      </c>
      <c r="H50" s="123">
        <v>3875.5734499999999</v>
      </c>
      <c r="I50" s="125" t="s">
        <v>1398</v>
      </c>
      <c r="J50" s="125" t="s">
        <v>1398</v>
      </c>
      <c r="K50" s="123">
        <v>0.50943000000000005</v>
      </c>
      <c r="L50" s="123">
        <v>23.67286</v>
      </c>
      <c r="M50" s="125" t="s">
        <v>1398</v>
      </c>
      <c r="N50" s="123">
        <v>0.16761999999999999</v>
      </c>
      <c r="O50" s="123">
        <v>0.29158000000000001</v>
      </c>
      <c r="P50" s="123">
        <v>2409.64</v>
      </c>
      <c r="Q50" s="123">
        <v>0.68300000000000005</v>
      </c>
      <c r="R50" s="123">
        <v>0.23699999999999999</v>
      </c>
      <c r="S50" s="123">
        <v>0.45900000000000002</v>
      </c>
      <c r="T50" s="123">
        <v>0.53100000000000003</v>
      </c>
      <c r="U50" s="125" t="s">
        <v>1398</v>
      </c>
      <c r="V50" s="123">
        <v>269.77</v>
      </c>
      <c r="W50" s="123">
        <v>2.5000000000000001E-2</v>
      </c>
      <c r="X50" s="123">
        <v>2.5999999999999999E-2</v>
      </c>
      <c r="Y50" s="123">
        <v>53.17</v>
      </c>
      <c r="Z50" s="123">
        <v>0.14000000000000001</v>
      </c>
      <c r="AA50" s="123">
        <v>0.29237999999999997</v>
      </c>
      <c r="AB50" s="123">
        <v>0.29126000000000002</v>
      </c>
      <c r="AC50" s="123">
        <v>8.1</v>
      </c>
      <c r="AD50" s="123">
        <v>0.36699999999999999</v>
      </c>
    </row>
    <row r="51" spans="1:30" x14ac:dyDescent="0.3">
      <c r="A51" s="125" t="s">
        <v>754</v>
      </c>
      <c r="B51" s="123">
        <v>2695</v>
      </c>
      <c r="C51" s="123">
        <v>5.9120100000000004</v>
      </c>
      <c r="D51" s="123">
        <v>1.0018</v>
      </c>
      <c r="E51" s="123">
        <v>0.18</v>
      </c>
      <c r="F51" s="123">
        <v>0.1426</v>
      </c>
      <c r="G51" s="123">
        <v>1.5310000000000001E-2</v>
      </c>
      <c r="H51" s="123">
        <v>3875.57071</v>
      </c>
      <c r="I51" s="125" t="s">
        <v>1398</v>
      </c>
      <c r="J51" s="125" t="s">
        <v>1398</v>
      </c>
      <c r="K51" s="123">
        <v>0.54357999999999995</v>
      </c>
      <c r="L51" s="123">
        <v>23.66581</v>
      </c>
      <c r="M51" s="125" t="s">
        <v>1398</v>
      </c>
      <c r="N51" s="123">
        <v>0.14248</v>
      </c>
      <c r="O51" s="123">
        <v>0.32177</v>
      </c>
      <c r="P51" s="123">
        <v>2409.6</v>
      </c>
      <c r="Q51" s="123">
        <v>0.67800000000000005</v>
      </c>
      <c r="R51" s="123">
        <v>0.23899999999999999</v>
      </c>
      <c r="S51" s="123">
        <v>0.45800000000000002</v>
      </c>
      <c r="T51" s="123">
        <v>0.497</v>
      </c>
      <c r="U51" s="125" t="s">
        <v>1398</v>
      </c>
      <c r="V51" s="123">
        <v>269.76499999999999</v>
      </c>
      <c r="W51" s="123">
        <v>5.5E-2</v>
      </c>
      <c r="X51" s="123">
        <v>3.4000000000000002E-2</v>
      </c>
      <c r="Y51" s="123">
        <v>53.17</v>
      </c>
      <c r="Z51" s="123">
        <v>0.14000000000000001</v>
      </c>
      <c r="AA51" s="123">
        <v>0.33376</v>
      </c>
      <c r="AB51" s="123">
        <v>0.25152999999999998</v>
      </c>
      <c r="AC51" s="123">
        <v>8.2200000000000006</v>
      </c>
      <c r="AD51" s="123">
        <v>0.34599999999999997</v>
      </c>
    </row>
    <row r="52" spans="1:30" x14ac:dyDescent="0.3">
      <c r="A52" s="125" t="s">
        <v>755</v>
      </c>
      <c r="B52" s="123">
        <v>2695</v>
      </c>
      <c r="C52" s="123">
        <v>5.9120100000000004</v>
      </c>
      <c r="D52" s="123">
        <v>1.0018</v>
      </c>
      <c r="E52" s="123">
        <v>0.18</v>
      </c>
      <c r="F52" s="123">
        <v>0.1426</v>
      </c>
      <c r="G52" s="123">
        <v>1.5310000000000001E-2</v>
      </c>
      <c r="H52" s="123">
        <v>3875.57071</v>
      </c>
      <c r="I52" s="125" t="s">
        <v>1398</v>
      </c>
      <c r="J52" s="125" t="s">
        <v>1398</v>
      </c>
      <c r="K52" s="123">
        <v>0.54357999999999995</v>
      </c>
      <c r="L52" s="123">
        <v>23.66581</v>
      </c>
      <c r="M52" s="125" t="s">
        <v>1398</v>
      </c>
      <c r="N52" s="123">
        <v>0.14248</v>
      </c>
      <c r="O52" s="123">
        <v>0.32177</v>
      </c>
      <c r="P52" s="123">
        <v>2409.6</v>
      </c>
      <c r="Q52" s="123">
        <v>0.67800000000000005</v>
      </c>
      <c r="R52" s="123">
        <v>0.23899999999999999</v>
      </c>
      <c r="S52" s="123">
        <v>0.45800000000000002</v>
      </c>
      <c r="T52" s="123">
        <v>0.497</v>
      </c>
      <c r="U52" s="125" t="s">
        <v>1398</v>
      </c>
      <c r="V52" s="123">
        <v>269.76499999999999</v>
      </c>
      <c r="W52" s="123">
        <v>5.5E-2</v>
      </c>
      <c r="X52" s="123">
        <v>3.4000000000000002E-2</v>
      </c>
      <c r="Y52" s="123">
        <v>53.17</v>
      </c>
      <c r="Z52" s="123">
        <v>0.14000000000000001</v>
      </c>
      <c r="AA52" s="123">
        <v>0.33376</v>
      </c>
      <c r="AB52" s="123">
        <v>0.25152999999999998</v>
      </c>
      <c r="AC52" s="123">
        <v>8.2200000000000006</v>
      </c>
      <c r="AD52" s="123">
        <v>0.34599999999999997</v>
      </c>
    </row>
    <row r="53" spans="1:30" x14ac:dyDescent="0.3">
      <c r="A53" s="125" t="s">
        <v>756</v>
      </c>
      <c r="B53" s="123">
        <v>2695</v>
      </c>
      <c r="C53" s="123">
        <v>5.97098</v>
      </c>
      <c r="D53" s="123">
        <v>0.92889999999999995</v>
      </c>
      <c r="E53" s="123">
        <v>0.183</v>
      </c>
      <c r="F53" s="123">
        <v>0.17258000000000001</v>
      </c>
      <c r="G53" s="123">
        <v>1.5440000000000001E-2</v>
      </c>
      <c r="H53" s="123">
        <v>3875.57071</v>
      </c>
      <c r="I53" s="125" t="s">
        <v>1398</v>
      </c>
      <c r="J53" s="125" t="s">
        <v>1398</v>
      </c>
      <c r="K53" s="123">
        <v>0.57974000000000003</v>
      </c>
      <c r="L53" s="123">
        <v>23.66581</v>
      </c>
      <c r="M53" s="125" t="s">
        <v>1398</v>
      </c>
      <c r="N53" s="123">
        <v>0.13908999999999999</v>
      </c>
      <c r="O53" s="123">
        <v>0.35276999999999997</v>
      </c>
      <c r="P53" s="123">
        <v>2409.56</v>
      </c>
      <c r="Q53" s="123">
        <v>0.67400000000000004</v>
      </c>
      <c r="R53" s="123">
        <v>0.24099999999999999</v>
      </c>
      <c r="S53" s="123">
        <v>0.45900000000000002</v>
      </c>
      <c r="T53" s="123">
        <v>0.46400000000000002</v>
      </c>
      <c r="U53" s="125" t="s">
        <v>1398</v>
      </c>
      <c r="V53" s="123">
        <v>269.76</v>
      </c>
      <c r="W53" s="123">
        <v>8.4000000000000005E-2</v>
      </c>
      <c r="X53" s="123">
        <v>4.4999999999999998E-2</v>
      </c>
      <c r="Y53" s="123">
        <v>53.17</v>
      </c>
      <c r="Z53" s="123">
        <v>0.14000000000000001</v>
      </c>
      <c r="AA53" s="123">
        <v>0.38453999999999999</v>
      </c>
      <c r="AB53" s="123">
        <v>0.20222000000000001</v>
      </c>
      <c r="AC53" s="123">
        <v>8.26</v>
      </c>
      <c r="AD53" s="123">
        <v>0.32400000000000001</v>
      </c>
    </row>
    <row r="54" spans="1:30" x14ac:dyDescent="0.3">
      <c r="A54" s="125" t="s">
        <v>757</v>
      </c>
      <c r="B54" s="123">
        <v>2695</v>
      </c>
      <c r="C54" s="123">
        <v>5.97098</v>
      </c>
      <c r="D54" s="123">
        <v>0.92889999999999995</v>
      </c>
      <c r="E54" s="123">
        <v>0.183</v>
      </c>
      <c r="F54" s="123">
        <v>0.17258000000000001</v>
      </c>
      <c r="G54" s="123">
        <v>1.5440000000000001E-2</v>
      </c>
      <c r="H54" s="123">
        <v>3875.57071</v>
      </c>
      <c r="I54" s="125" t="s">
        <v>1398</v>
      </c>
      <c r="J54" s="125" t="s">
        <v>1398</v>
      </c>
      <c r="K54" s="123">
        <v>0.57974000000000003</v>
      </c>
      <c r="L54" s="123">
        <v>23.66581</v>
      </c>
      <c r="M54" s="125" t="s">
        <v>1398</v>
      </c>
      <c r="N54" s="123">
        <v>0.13908999999999999</v>
      </c>
      <c r="O54" s="123">
        <v>0.35276999999999997</v>
      </c>
      <c r="P54" s="123">
        <v>2409.56</v>
      </c>
      <c r="Q54" s="123">
        <v>0.67400000000000004</v>
      </c>
      <c r="R54" s="123">
        <v>0.24099999999999999</v>
      </c>
      <c r="S54" s="123">
        <v>0.45900000000000002</v>
      </c>
      <c r="T54" s="123">
        <v>0.46400000000000002</v>
      </c>
      <c r="U54" s="125" t="s">
        <v>1398</v>
      </c>
      <c r="V54" s="123">
        <v>269.76</v>
      </c>
      <c r="W54" s="123">
        <v>8.4000000000000005E-2</v>
      </c>
      <c r="X54" s="123">
        <v>4.4999999999999998E-2</v>
      </c>
      <c r="Y54" s="123">
        <v>53.17</v>
      </c>
      <c r="Z54" s="123">
        <v>0.14000000000000001</v>
      </c>
      <c r="AA54" s="123">
        <v>0.38453999999999999</v>
      </c>
      <c r="AB54" s="123">
        <v>0.20222000000000001</v>
      </c>
      <c r="AC54" s="123">
        <v>8.26</v>
      </c>
      <c r="AD54" s="123">
        <v>0.32400000000000001</v>
      </c>
    </row>
    <row r="55" spans="1:30" x14ac:dyDescent="0.3">
      <c r="A55" s="125" t="s">
        <v>758</v>
      </c>
      <c r="B55" s="123">
        <v>2695</v>
      </c>
      <c r="C55" s="123">
        <v>6.0299500000000004</v>
      </c>
      <c r="D55" s="123">
        <v>0.6905</v>
      </c>
      <c r="E55" s="123">
        <v>0.19500000000000001</v>
      </c>
      <c r="F55" s="123">
        <v>0.19056000000000001</v>
      </c>
      <c r="G55" s="123">
        <v>1.7639999999999999E-2</v>
      </c>
      <c r="H55" s="123">
        <v>3875.5725400000001</v>
      </c>
      <c r="I55" s="125" t="s">
        <v>1398</v>
      </c>
      <c r="J55" s="125" t="s">
        <v>1398</v>
      </c>
      <c r="K55" s="123">
        <v>0.61773</v>
      </c>
      <c r="L55" s="123">
        <v>23.67051</v>
      </c>
      <c r="M55" s="125" t="s">
        <v>1398</v>
      </c>
      <c r="N55" s="123">
        <v>0.14587</v>
      </c>
      <c r="O55" s="123">
        <v>0.37176999999999999</v>
      </c>
      <c r="P55" s="125" t="s">
        <v>1398</v>
      </c>
      <c r="Q55" s="125" t="s">
        <v>1398</v>
      </c>
      <c r="R55" s="125" t="s">
        <v>1398</v>
      </c>
      <c r="S55" s="123">
        <v>0.45400000000000001</v>
      </c>
      <c r="T55" s="123">
        <v>0.43099999999999999</v>
      </c>
      <c r="U55" s="125" t="s">
        <v>1398</v>
      </c>
      <c r="V55" s="123">
        <v>269.75599999999997</v>
      </c>
      <c r="W55" s="123">
        <v>0.11600000000000001</v>
      </c>
      <c r="X55" s="123">
        <v>5.6000000000000001E-2</v>
      </c>
      <c r="Y55" s="123">
        <v>53.17</v>
      </c>
      <c r="Z55" s="123">
        <v>0.125</v>
      </c>
      <c r="AA55" s="123">
        <v>0.43328</v>
      </c>
      <c r="AB55" s="123">
        <v>0.15487000000000001</v>
      </c>
      <c r="AC55" s="123">
        <v>8.1999999999999993</v>
      </c>
      <c r="AD55" s="123">
        <v>0.30199999999999999</v>
      </c>
    </row>
    <row r="56" spans="1:30" x14ac:dyDescent="0.3">
      <c r="A56" s="125" t="s">
        <v>759</v>
      </c>
      <c r="B56" s="123">
        <v>2695</v>
      </c>
      <c r="C56" s="123">
        <v>6.0299500000000004</v>
      </c>
      <c r="D56" s="123">
        <v>0.6905</v>
      </c>
      <c r="E56" s="123">
        <v>0.19500000000000001</v>
      </c>
      <c r="F56" s="123">
        <v>0.19056000000000001</v>
      </c>
      <c r="G56" s="123">
        <v>1.7639999999999999E-2</v>
      </c>
      <c r="H56" s="123">
        <v>3875.5725400000001</v>
      </c>
      <c r="I56" s="125" t="s">
        <v>1398</v>
      </c>
      <c r="J56" s="125" t="s">
        <v>1398</v>
      </c>
      <c r="K56" s="123">
        <v>0.61773</v>
      </c>
      <c r="L56" s="123">
        <v>23.67051</v>
      </c>
      <c r="M56" s="125" t="s">
        <v>1398</v>
      </c>
      <c r="N56" s="123">
        <v>0.14587</v>
      </c>
      <c r="O56" s="123">
        <v>0.37176999999999999</v>
      </c>
      <c r="P56" s="125" t="s">
        <v>1398</v>
      </c>
      <c r="Q56" s="125" t="s">
        <v>1398</v>
      </c>
      <c r="R56" s="125" t="s">
        <v>1398</v>
      </c>
      <c r="S56" s="123">
        <v>0.45400000000000001</v>
      </c>
      <c r="T56" s="123">
        <v>0.43099999999999999</v>
      </c>
      <c r="U56" s="125" t="s">
        <v>1398</v>
      </c>
      <c r="V56" s="123">
        <v>269.75599999999997</v>
      </c>
      <c r="W56" s="123">
        <v>0.11600000000000001</v>
      </c>
      <c r="X56" s="123">
        <v>5.6000000000000001E-2</v>
      </c>
      <c r="Y56" s="123">
        <v>53.17</v>
      </c>
      <c r="Z56" s="123">
        <v>0.125</v>
      </c>
      <c r="AA56" s="123">
        <v>0.43328</v>
      </c>
      <c r="AB56" s="123">
        <v>0.15487000000000001</v>
      </c>
      <c r="AC56" s="123">
        <v>8.1999999999999993</v>
      </c>
      <c r="AD56" s="123">
        <v>0.30199999999999999</v>
      </c>
    </row>
    <row r="57" spans="1:30" x14ac:dyDescent="0.3">
      <c r="A57" s="125" t="s">
        <v>760</v>
      </c>
      <c r="B57" s="123">
        <v>2695</v>
      </c>
      <c r="C57" s="123">
        <v>6.0889199999999999</v>
      </c>
      <c r="D57" s="123">
        <v>0.62607000000000002</v>
      </c>
      <c r="E57" s="123">
        <v>0.22</v>
      </c>
      <c r="F57" s="123">
        <v>0.19105</v>
      </c>
      <c r="G57" s="123">
        <v>2.0830000000000001E-2</v>
      </c>
      <c r="H57" s="123">
        <v>3875.5771100000002</v>
      </c>
      <c r="I57" s="125" t="s">
        <v>1398</v>
      </c>
      <c r="J57" s="125" t="s">
        <v>1398</v>
      </c>
      <c r="K57" s="123">
        <v>0.65529000000000004</v>
      </c>
      <c r="L57" s="123">
        <v>23.683050000000001</v>
      </c>
      <c r="M57" s="125" t="s">
        <v>1398</v>
      </c>
      <c r="N57" s="123">
        <v>0.15265999999999999</v>
      </c>
      <c r="O57" s="123">
        <v>0.37816</v>
      </c>
      <c r="P57" s="125" t="s">
        <v>1398</v>
      </c>
      <c r="Q57" s="125" t="s">
        <v>1398</v>
      </c>
      <c r="R57" s="125" t="s">
        <v>1398</v>
      </c>
      <c r="S57" s="123">
        <v>0.45800000000000002</v>
      </c>
      <c r="T57" s="123">
        <v>0.39400000000000002</v>
      </c>
      <c r="U57" s="125" t="s">
        <v>1398</v>
      </c>
      <c r="V57" s="123">
        <v>269.75099999999998</v>
      </c>
      <c r="W57" s="123">
        <v>0.14299999999999999</v>
      </c>
      <c r="X57" s="123">
        <v>6.5000000000000002E-2</v>
      </c>
      <c r="Y57" s="123">
        <v>53.17</v>
      </c>
      <c r="Z57" s="123">
        <v>0.1</v>
      </c>
      <c r="AA57" s="123">
        <v>0.46188000000000001</v>
      </c>
      <c r="AB57" s="123">
        <v>0.13231000000000001</v>
      </c>
      <c r="AC57" s="123">
        <v>8.14</v>
      </c>
      <c r="AD57" s="123">
        <v>0.28000000000000003</v>
      </c>
    </row>
    <row r="58" spans="1:30" x14ac:dyDescent="0.3">
      <c r="A58" s="126" t="s">
        <v>761</v>
      </c>
      <c r="B58" s="132">
        <v>2695</v>
      </c>
      <c r="C58" s="132">
        <v>6.0889199999999999</v>
      </c>
      <c r="D58" s="132">
        <v>0.62607000000000002</v>
      </c>
      <c r="E58" s="132">
        <v>0.22</v>
      </c>
      <c r="F58" s="132">
        <v>0.19105</v>
      </c>
      <c r="G58" s="132">
        <v>2.0830000000000001E-2</v>
      </c>
      <c r="H58" s="132">
        <v>3875.5771100000002</v>
      </c>
      <c r="I58" s="126" t="s">
        <v>1398</v>
      </c>
      <c r="J58" s="126" t="s">
        <v>1398</v>
      </c>
      <c r="K58" s="132">
        <v>0.65529000000000004</v>
      </c>
      <c r="L58" s="132">
        <v>23.683050000000001</v>
      </c>
      <c r="M58" s="126" t="s">
        <v>1398</v>
      </c>
      <c r="N58" s="132">
        <v>0.15265999999999999</v>
      </c>
      <c r="O58" s="132">
        <v>0.37816</v>
      </c>
      <c r="P58" s="126" t="s">
        <v>1398</v>
      </c>
      <c r="Q58" s="126" t="s">
        <v>1398</v>
      </c>
      <c r="R58" s="126" t="s">
        <v>1398</v>
      </c>
      <c r="S58" s="132">
        <v>0.45800000000000002</v>
      </c>
      <c r="T58" s="132">
        <v>0.39400000000000002</v>
      </c>
      <c r="U58" s="126" t="s">
        <v>1398</v>
      </c>
      <c r="V58" s="132">
        <v>269.75099999999998</v>
      </c>
      <c r="W58" s="132">
        <v>0.14299999999999999</v>
      </c>
      <c r="X58" s="132">
        <v>6.5000000000000002E-2</v>
      </c>
      <c r="Y58" s="132">
        <v>53.17</v>
      </c>
      <c r="Z58" s="132">
        <v>0.1</v>
      </c>
      <c r="AA58" s="132">
        <v>0.46188000000000001</v>
      </c>
      <c r="AB58" s="132">
        <v>0.13231000000000001</v>
      </c>
      <c r="AC58" s="132">
        <v>8.14</v>
      </c>
      <c r="AD58" s="132">
        <v>0.28000000000000003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1430</v>
      </c>
      <c r="C5" s="1"/>
      <c r="D5" s="1"/>
      <c r="E5" s="1"/>
      <c r="F5" s="1"/>
      <c r="G5" s="1"/>
      <c r="H5" s="1"/>
    </row>
    <row r="6" spans="1:8" ht="27.6" x14ac:dyDescent="0.3">
      <c r="A6" s="1"/>
      <c r="B6" s="3" t="s">
        <v>23</v>
      </c>
      <c r="C6" s="3" t="s">
        <v>3</v>
      </c>
      <c r="D6" s="3" t="s">
        <v>1431</v>
      </c>
      <c r="E6" s="3" t="s">
        <v>7</v>
      </c>
      <c r="F6" s="3" t="s">
        <v>8</v>
      </c>
      <c r="G6" s="3" t="s">
        <v>1432</v>
      </c>
      <c r="H6" s="3" t="s">
        <v>1433</v>
      </c>
    </row>
    <row r="7" spans="1:8" x14ac:dyDescent="0.3">
      <c r="A7" s="1"/>
      <c r="B7" s="86" t="s">
        <v>27</v>
      </c>
      <c r="C7" s="6" t="s">
        <v>30</v>
      </c>
      <c r="D7" s="6" t="s">
        <v>1434</v>
      </c>
      <c r="E7" s="86" t="s">
        <v>1435</v>
      </c>
      <c r="F7" s="86" t="s">
        <v>1436</v>
      </c>
      <c r="G7" s="146">
        <v>1</v>
      </c>
      <c r="H7" s="86"/>
    </row>
    <row r="8" spans="1:8" x14ac:dyDescent="0.3">
      <c r="A8" s="1"/>
      <c r="B8" s="86" t="s">
        <v>27</v>
      </c>
      <c r="C8" s="6" t="s">
        <v>30</v>
      </c>
      <c r="D8" s="6" t="s">
        <v>1437</v>
      </c>
      <c r="E8" s="86" t="s">
        <v>1435</v>
      </c>
      <c r="F8" s="86" t="s">
        <v>1436</v>
      </c>
      <c r="G8" s="146">
        <v>0</v>
      </c>
      <c r="H8" s="86"/>
    </row>
    <row r="9" spans="1:8" x14ac:dyDescent="0.3">
      <c r="A9" s="1"/>
      <c r="B9" s="86" t="s">
        <v>27</v>
      </c>
      <c r="C9" s="6" t="s">
        <v>30</v>
      </c>
      <c r="D9" s="6" t="s">
        <v>1438</v>
      </c>
      <c r="E9" s="86" t="s">
        <v>1435</v>
      </c>
      <c r="F9" s="86" t="s">
        <v>1436</v>
      </c>
      <c r="G9" s="146">
        <v>0</v>
      </c>
      <c r="H9" s="86"/>
    </row>
    <row r="10" spans="1:8" x14ac:dyDescent="0.3">
      <c r="A10" s="1"/>
      <c r="B10" s="86" t="s">
        <v>27</v>
      </c>
      <c r="C10" s="6" t="s">
        <v>30</v>
      </c>
      <c r="D10" s="6" t="s">
        <v>1439</v>
      </c>
      <c r="E10" s="86" t="s">
        <v>1435</v>
      </c>
      <c r="F10" s="86" t="s">
        <v>1436</v>
      </c>
      <c r="G10" s="146">
        <v>5</v>
      </c>
      <c r="H10" s="86"/>
    </row>
    <row r="11" spans="1:8" x14ac:dyDescent="0.3">
      <c r="A11" s="1"/>
      <c r="B11" s="86" t="s">
        <v>27</v>
      </c>
      <c r="C11" s="6" t="s">
        <v>30</v>
      </c>
      <c r="D11" s="6" t="s">
        <v>1440</v>
      </c>
      <c r="E11" s="86" t="s">
        <v>1435</v>
      </c>
      <c r="F11" s="86" t="s">
        <v>1436</v>
      </c>
      <c r="G11" s="146">
        <v>5.5</v>
      </c>
      <c r="H11" s="86"/>
    </row>
    <row r="12" spans="1:8" x14ac:dyDescent="0.3">
      <c r="A12" s="1"/>
      <c r="B12" s="86" t="s">
        <v>27</v>
      </c>
      <c r="C12" s="6" t="s">
        <v>30</v>
      </c>
      <c r="D12" s="6" t="s">
        <v>1441</v>
      </c>
      <c r="E12" s="86" t="s">
        <v>1435</v>
      </c>
      <c r="F12" s="86" t="s">
        <v>1436</v>
      </c>
      <c r="G12" s="146">
        <v>0</v>
      </c>
      <c r="H12" s="86"/>
    </row>
    <row r="13" spans="1:8" x14ac:dyDescent="0.3">
      <c r="A13" s="1"/>
      <c r="B13" s="86" t="s">
        <v>27</v>
      </c>
      <c r="C13" s="6" t="s">
        <v>30</v>
      </c>
      <c r="D13" s="6" t="s">
        <v>1442</v>
      </c>
      <c r="E13" s="86" t="s">
        <v>1435</v>
      </c>
      <c r="F13" s="86" t="s">
        <v>1436</v>
      </c>
      <c r="G13" s="146">
        <v>0</v>
      </c>
      <c r="H13" s="86"/>
    </row>
    <row r="14" spans="1:8" x14ac:dyDescent="0.3">
      <c r="A14" s="1"/>
      <c r="B14" s="86" t="s">
        <v>27</v>
      </c>
      <c r="C14" s="6" t="s">
        <v>221</v>
      </c>
      <c r="D14" s="6" t="s">
        <v>1419</v>
      </c>
      <c r="E14" s="86" t="s">
        <v>1435</v>
      </c>
      <c r="F14" s="86" t="s">
        <v>1436</v>
      </c>
      <c r="G14" s="146">
        <v>0.25</v>
      </c>
      <c r="H14" s="86"/>
    </row>
    <row r="15" spans="1:8" x14ac:dyDescent="0.3">
      <c r="A15" s="1"/>
      <c r="B15" s="86" t="s">
        <v>27</v>
      </c>
      <c r="C15" s="6" t="s">
        <v>236</v>
      </c>
      <c r="D15" s="6" t="s">
        <v>1443</v>
      </c>
      <c r="E15" s="86" t="s">
        <v>1435</v>
      </c>
      <c r="F15" s="86" t="s">
        <v>1436</v>
      </c>
      <c r="G15" s="146">
        <v>0.04</v>
      </c>
      <c r="H15" s="86"/>
    </row>
    <row r="16" spans="1:8" x14ac:dyDescent="0.3">
      <c r="A16" s="1"/>
      <c r="B16" s="86" t="s">
        <v>27</v>
      </c>
      <c r="C16" s="6" t="s">
        <v>236</v>
      </c>
      <c r="D16" s="6" t="s">
        <v>1444</v>
      </c>
      <c r="E16" s="86" t="s">
        <v>1435</v>
      </c>
      <c r="F16" s="86" t="s">
        <v>1436</v>
      </c>
      <c r="G16" s="146">
        <v>0.05</v>
      </c>
      <c r="H16" s="86"/>
    </row>
    <row r="17" spans="1:8" x14ac:dyDescent="0.3">
      <c r="A17" s="1"/>
      <c r="B17" s="86" t="s">
        <v>27</v>
      </c>
      <c r="C17" s="6" t="s">
        <v>236</v>
      </c>
      <c r="D17" s="6" t="s">
        <v>1445</v>
      </c>
      <c r="E17" s="86" t="s">
        <v>1435</v>
      </c>
      <c r="F17" s="86" t="s">
        <v>1436</v>
      </c>
      <c r="G17" s="146">
        <v>0.15</v>
      </c>
      <c r="H17" s="86"/>
    </row>
    <row r="18" spans="1:8" x14ac:dyDescent="0.3">
      <c r="A18" s="1"/>
      <c r="B18" s="86" t="s">
        <v>27</v>
      </c>
      <c r="C18" s="6" t="s">
        <v>236</v>
      </c>
      <c r="D18" s="6" t="s">
        <v>1446</v>
      </c>
      <c r="E18" s="86" t="s">
        <v>1435</v>
      </c>
      <c r="F18" s="86" t="s">
        <v>1436</v>
      </c>
      <c r="G18" s="146">
        <v>0.12</v>
      </c>
      <c r="H18" s="86"/>
    </row>
    <row r="19" spans="1:8" x14ac:dyDescent="0.3">
      <c r="A19" s="1"/>
      <c r="B19" s="86" t="s">
        <v>27</v>
      </c>
      <c r="C19" s="6" t="s">
        <v>236</v>
      </c>
      <c r="D19" s="6" t="s">
        <v>1447</v>
      </c>
      <c r="E19" s="86" t="s">
        <v>1435</v>
      </c>
      <c r="F19" s="86" t="s">
        <v>1436</v>
      </c>
      <c r="G19" s="146">
        <v>0.16</v>
      </c>
      <c r="H19" s="86"/>
    </row>
    <row r="20" spans="1:8" x14ac:dyDescent="0.3">
      <c r="A20" s="1"/>
      <c r="B20" s="86" t="s">
        <v>27</v>
      </c>
      <c r="C20" s="6" t="s">
        <v>236</v>
      </c>
      <c r="D20" s="6" t="s">
        <v>1448</v>
      </c>
      <c r="E20" s="86" t="s">
        <v>1435</v>
      </c>
      <c r="F20" s="86" t="s">
        <v>1436</v>
      </c>
      <c r="G20" s="146">
        <v>0.13</v>
      </c>
      <c r="H20" s="86"/>
    </row>
    <row r="21" spans="1:8" x14ac:dyDescent="0.3">
      <c r="A21" s="1"/>
      <c r="B21" s="86" t="s">
        <v>27</v>
      </c>
      <c r="C21" s="6" t="s">
        <v>236</v>
      </c>
      <c r="D21" s="6" t="s">
        <v>1449</v>
      </c>
      <c r="E21" s="86" t="s">
        <v>1435</v>
      </c>
      <c r="F21" s="86" t="s">
        <v>1436</v>
      </c>
      <c r="G21" s="146">
        <v>0.12</v>
      </c>
      <c r="H21" s="86"/>
    </row>
    <row r="22" spans="1:8" x14ac:dyDescent="0.3">
      <c r="A22" s="1"/>
      <c r="B22" s="86" t="s">
        <v>27</v>
      </c>
      <c r="C22" s="6" t="s">
        <v>236</v>
      </c>
      <c r="D22" s="6" t="s">
        <v>1450</v>
      </c>
      <c r="E22" s="86" t="s">
        <v>1435</v>
      </c>
      <c r="F22" s="86" t="s">
        <v>1436</v>
      </c>
      <c r="G22" s="146">
        <v>7.0000000000000007E-2</v>
      </c>
      <c r="H22" s="86"/>
    </row>
    <row r="23" spans="1:8" x14ac:dyDescent="0.3">
      <c r="A23" s="1"/>
      <c r="B23" s="86" t="s">
        <v>27</v>
      </c>
      <c r="C23" s="6" t="s">
        <v>236</v>
      </c>
      <c r="D23" s="6" t="s">
        <v>1451</v>
      </c>
      <c r="E23" s="86" t="s">
        <v>1435</v>
      </c>
      <c r="F23" s="86" t="s">
        <v>1436</v>
      </c>
      <c r="G23" s="146">
        <v>0.24</v>
      </c>
      <c r="H23" s="86"/>
    </row>
    <row r="24" spans="1:8" x14ac:dyDescent="0.3">
      <c r="A24" s="1"/>
      <c r="B24" s="86" t="s">
        <v>27</v>
      </c>
      <c r="C24" s="6" t="s">
        <v>236</v>
      </c>
      <c r="D24" s="6" t="s">
        <v>1452</v>
      </c>
      <c r="E24" s="86" t="s">
        <v>1435</v>
      </c>
      <c r="F24" s="86" t="s">
        <v>1436</v>
      </c>
      <c r="G24" s="146">
        <v>0.3</v>
      </c>
      <c r="H24" s="86"/>
    </row>
    <row r="25" spans="1:8" x14ac:dyDescent="0.3">
      <c r="A25" s="1"/>
      <c r="B25" s="86" t="s">
        <v>27</v>
      </c>
      <c r="C25" s="6" t="s">
        <v>236</v>
      </c>
      <c r="D25" s="6" t="s">
        <v>1453</v>
      </c>
      <c r="E25" s="86" t="s">
        <v>1435</v>
      </c>
      <c r="F25" s="86" t="s">
        <v>1436</v>
      </c>
      <c r="G25" s="146">
        <v>0.12</v>
      </c>
      <c r="H25" s="86"/>
    </row>
    <row r="26" spans="1:8" x14ac:dyDescent="0.3">
      <c r="A26" s="1"/>
      <c r="B26" s="86" t="s">
        <v>27</v>
      </c>
      <c r="C26" s="6" t="s">
        <v>236</v>
      </c>
      <c r="D26" s="6" t="s">
        <v>1454</v>
      </c>
      <c r="E26" s="86" t="s">
        <v>1435</v>
      </c>
      <c r="F26" s="86" t="s">
        <v>1436</v>
      </c>
      <c r="G26" s="146">
        <v>7.0000000000000007E-2</v>
      </c>
      <c r="H26" s="86"/>
    </row>
    <row r="27" spans="1:8" x14ac:dyDescent="0.3">
      <c r="A27" s="1"/>
      <c r="B27" s="86" t="s">
        <v>27</v>
      </c>
      <c r="C27" s="6" t="s">
        <v>236</v>
      </c>
      <c r="D27" s="6" t="s">
        <v>1455</v>
      </c>
      <c r="E27" s="86" t="s">
        <v>1435</v>
      </c>
      <c r="F27" s="86" t="s">
        <v>1436</v>
      </c>
      <c r="G27" s="146">
        <v>34.887</v>
      </c>
      <c r="H27" s="86"/>
    </row>
    <row r="28" spans="1:8" x14ac:dyDescent="0.3">
      <c r="A28" s="1"/>
      <c r="B28" s="86" t="s">
        <v>27</v>
      </c>
      <c r="C28" s="6" t="s">
        <v>236</v>
      </c>
      <c r="D28" s="6" t="s">
        <v>1456</v>
      </c>
      <c r="E28" s="86" t="s">
        <v>1435</v>
      </c>
      <c r="F28" s="86" t="s">
        <v>1436</v>
      </c>
      <c r="G28" s="146">
        <v>0.05</v>
      </c>
      <c r="H28" s="86"/>
    </row>
    <row r="29" spans="1:8" x14ac:dyDescent="0.3">
      <c r="A29" s="1"/>
      <c r="B29" s="86" t="s">
        <v>27</v>
      </c>
      <c r="C29" s="6" t="s">
        <v>236</v>
      </c>
      <c r="D29" s="6" t="s">
        <v>1457</v>
      </c>
      <c r="E29" s="86" t="s">
        <v>1435</v>
      </c>
      <c r="F29" s="86" t="s">
        <v>1436</v>
      </c>
      <c r="G29" s="146">
        <v>0.06</v>
      </c>
      <c r="H29" s="86"/>
    </row>
    <row r="30" spans="1:8" x14ac:dyDescent="0.3">
      <c r="A30" s="1"/>
      <c r="B30" s="86" t="s">
        <v>27</v>
      </c>
      <c r="C30" s="6" t="s">
        <v>236</v>
      </c>
      <c r="D30" s="6" t="s">
        <v>1458</v>
      </c>
      <c r="E30" s="86" t="s">
        <v>1435</v>
      </c>
      <c r="F30" s="86" t="s">
        <v>1436</v>
      </c>
      <c r="G30" s="146">
        <v>0.05</v>
      </c>
      <c r="H30" s="86"/>
    </row>
    <row r="31" spans="1:8" x14ac:dyDescent="0.3">
      <c r="A31" s="1"/>
      <c r="B31" s="86" t="s">
        <v>27</v>
      </c>
      <c r="C31" s="6" t="s">
        <v>236</v>
      </c>
      <c r="D31" s="6" t="s">
        <v>1459</v>
      </c>
      <c r="E31" s="86" t="s">
        <v>1435</v>
      </c>
      <c r="F31" s="86" t="s">
        <v>1436</v>
      </c>
      <c r="G31" s="146">
        <v>0.12</v>
      </c>
      <c r="H31" s="86"/>
    </row>
    <row r="32" spans="1:8" x14ac:dyDescent="0.3">
      <c r="A32" s="1"/>
      <c r="B32" s="86" t="s">
        <v>27</v>
      </c>
      <c r="C32" s="6" t="s">
        <v>236</v>
      </c>
      <c r="D32" s="6" t="s">
        <v>1460</v>
      </c>
      <c r="E32" s="86" t="s">
        <v>1435</v>
      </c>
      <c r="F32" s="86" t="s">
        <v>1436</v>
      </c>
      <c r="G32" s="146">
        <v>0.25</v>
      </c>
      <c r="H32" s="86"/>
    </row>
    <row r="33" spans="1:8" x14ac:dyDescent="0.3">
      <c r="A33" s="1"/>
      <c r="B33" s="86" t="s">
        <v>27</v>
      </c>
      <c r="C33" s="6" t="s">
        <v>236</v>
      </c>
      <c r="D33" s="6" t="s">
        <v>1461</v>
      </c>
      <c r="E33" s="86" t="s">
        <v>1435</v>
      </c>
      <c r="F33" s="86" t="s">
        <v>1436</v>
      </c>
      <c r="G33" s="146">
        <v>0.16</v>
      </c>
      <c r="H33" s="86"/>
    </row>
    <row r="34" spans="1:8" x14ac:dyDescent="0.3">
      <c r="A34" s="1"/>
      <c r="B34" s="86" t="s">
        <v>27</v>
      </c>
      <c r="C34" s="6" t="s">
        <v>236</v>
      </c>
      <c r="D34" s="6" t="s">
        <v>1462</v>
      </c>
      <c r="E34" s="86" t="s">
        <v>1435</v>
      </c>
      <c r="F34" s="86" t="s">
        <v>1436</v>
      </c>
      <c r="G34" s="146">
        <v>0.14000000000000001</v>
      </c>
      <c r="H34" s="86"/>
    </row>
    <row r="35" spans="1:8" x14ac:dyDescent="0.3">
      <c r="A35" s="1"/>
      <c r="B35" s="86" t="s">
        <v>27</v>
      </c>
      <c r="C35" s="6" t="s">
        <v>236</v>
      </c>
      <c r="D35" s="6" t="s">
        <v>1463</v>
      </c>
      <c r="E35" s="86" t="s">
        <v>1435</v>
      </c>
      <c r="F35" s="86" t="s">
        <v>1436</v>
      </c>
      <c r="G35" s="146">
        <v>0.09</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1464</v>
      </c>
      <c r="C5" s="1"/>
      <c r="D5" s="1"/>
      <c r="E5" s="1"/>
      <c r="F5" s="1"/>
      <c r="G5" s="1"/>
      <c r="H5" s="1"/>
    </row>
    <row r="6" spans="1:8" ht="27.6" x14ac:dyDescent="0.3">
      <c r="A6" s="1"/>
      <c r="B6" s="3" t="s">
        <v>23</v>
      </c>
      <c r="C6" s="3" t="s">
        <v>3</v>
      </c>
      <c r="D6" s="3" t="s">
        <v>1431</v>
      </c>
      <c r="E6" s="3" t="s">
        <v>7</v>
      </c>
      <c r="F6" s="3" t="s">
        <v>8</v>
      </c>
      <c r="G6" s="3" t="s">
        <v>1432</v>
      </c>
      <c r="H6" s="3" t="s">
        <v>1433</v>
      </c>
    </row>
    <row r="7" spans="1:8" x14ac:dyDescent="0.3">
      <c r="A7" s="1"/>
      <c r="B7" s="86" t="s">
        <v>27</v>
      </c>
      <c r="C7" s="6" t="s">
        <v>30</v>
      </c>
      <c r="D7" s="6" t="s">
        <v>1364</v>
      </c>
      <c r="E7" s="86" t="s">
        <v>1435</v>
      </c>
      <c r="F7" s="86" t="s">
        <v>1436</v>
      </c>
      <c r="G7" s="146">
        <v>0</v>
      </c>
      <c r="H7" s="86"/>
    </row>
    <row r="8" spans="1:8" x14ac:dyDescent="0.3">
      <c r="A8" s="1"/>
      <c r="B8" s="86" t="s">
        <v>27</v>
      </c>
      <c r="C8" s="6" t="s">
        <v>30</v>
      </c>
      <c r="D8" s="6" t="s">
        <v>1363</v>
      </c>
      <c r="E8" s="86" t="s">
        <v>1435</v>
      </c>
      <c r="F8" s="86" t="s">
        <v>1436</v>
      </c>
      <c r="G8" s="146">
        <v>0</v>
      </c>
      <c r="H8" s="86"/>
    </row>
    <row r="9" spans="1:8" x14ac:dyDescent="0.3">
      <c r="A9" s="1"/>
      <c r="B9" s="86" t="s">
        <v>27</v>
      </c>
      <c r="C9" s="6" t="s">
        <v>30</v>
      </c>
      <c r="D9" s="6" t="s">
        <v>1434</v>
      </c>
      <c r="E9" s="86" t="s">
        <v>1435</v>
      </c>
      <c r="F9" s="86" t="s">
        <v>1436</v>
      </c>
      <c r="G9" s="146">
        <v>0</v>
      </c>
      <c r="H9" s="86"/>
    </row>
    <row r="10" spans="1:8" x14ac:dyDescent="0.3">
      <c r="A10" s="1"/>
      <c r="B10" s="86" t="s">
        <v>27</v>
      </c>
      <c r="C10" s="6" t="s">
        <v>30</v>
      </c>
      <c r="D10" s="6" t="s">
        <v>1437</v>
      </c>
      <c r="E10" s="86" t="s">
        <v>1435</v>
      </c>
      <c r="F10" s="86" t="s">
        <v>1436</v>
      </c>
      <c r="G10" s="146">
        <v>0</v>
      </c>
      <c r="H10" s="86"/>
    </row>
    <row r="11" spans="1:8" x14ac:dyDescent="0.3">
      <c r="A11" s="1"/>
      <c r="B11" s="86" t="s">
        <v>27</v>
      </c>
      <c r="C11" s="6" t="s">
        <v>30</v>
      </c>
      <c r="D11" s="6" t="s">
        <v>1438</v>
      </c>
      <c r="E11" s="86" t="s">
        <v>1435</v>
      </c>
      <c r="F11" s="86" t="s">
        <v>1436</v>
      </c>
      <c r="G11" s="146">
        <v>0.6</v>
      </c>
      <c r="H11" s="86"/>
    </row>
    <row r="12" spans="1:8" x14ac:dyDescent="0.3">
      <c r="A12" s="1"/>
      <c r="B12" s="86" t="s">
        <v>27</v>
      </c>
      <c r="C12" s="6" t="s">
        <v>30</v>
      </c>
      <c r="D12" s="6" t="s">
        <v>1439</v>
      </c>
      <c r="E12" s="86" t="s">
        <v>1435</v>
      </c>
      <c r="F12" s="86" t="s">
        <v>1436</v>
      </c>
      <c r="G12" s="146">
        <v>0</v>
      </c>
      <c r="H12" s="86"/>
    </row>
    <row r="13" spans="1:8" x14ac:dyDescent="0.3">
      <c r="A13" s="1"/>
      <c r="B13" s="86" t="s">
        <v>27</v>
      </c>
      <c r="C13" s="6" t="s">
        <v>30</v>
      </c>
      <c r="D13" s="6" t="s">
        <v>1440</v>
      </c>
      <c r="E13" s="86" t="s">
        <v>1435</v>
      </c>
      <c r="F13" s="86" t="s">
        <v>1436</v>
      </c>
      <c r="G13" s="146">
        <v>0</v>
      </c>
      <c r="H13" s="86"/>
    </row>
    <row r="14" spans="1:8" x14ac:dyDescent="0.3">
      <c r="A14" s="1"/>
      <c r="B14" s="86" t="s">
        <v>27</v>
      </c>
      <c r="C14" s="6" t="s">
        <v>30</v>
      </c>
      <c r="D14" s="6" t="s">
        <v>1441</v>
      </c>
      <c r="E14" s="86" t="s">
        <v>1435</v>
      </c>
      <c r="F14" s="86" t="s">
        <v>1436</v>
      </c>
      <c r="G14" s="146">
        <v>0</v>
      </c>
      <c r="H14" s="86"/>
    </row>
    <row r="15" spans="1:8" x14ac:dyDescent="0.3">
      <c r="A15" s="1"/>
      <c r="B15" s="86" t="s">
        <v>27</v>
      </c>
      <c r="C15" s="6" t="s">
        <v>30</v>
      </c>
      <c r="D15" s="6" t="s">
        <v>1442</v>
      </c>
      <c r="E15" s="86" t="s">
        <v>1435</v>
      </c>
      <c r="F15" s="86" t="s">
        <v>1436</v>
      </c>
      <c r="G15" s="146">
        <v>0</v>
      </c>
      <c r="H15" s="86"/>
    </row>
    <row r="16" spans="1:8" x14ac:dyDescent="0.3">
      <c r="A16" s="1"/>
      <c r="B16" s="86" t="s">
        <v>27</v>
      </c>
      <c r="C16" s="6" t="s">
        <v>221</v>
      </c>
      <c r="D16" s="6" t="s">
        <v>1419</v>
      </c>
      <c r="E16" s="86" t="s">
        <v>1435</v>
      </c>
      <c r="F16" s="86" t="s">
        <v>1436</v>
      </c>
      <c r="G16" s="146">
        <v>0</v>
      </c>
      <c r="H16" s="86"/>
    </row>
    <row r="17" spans="1:8" x14ac:dyDescent="0.3">
      <c r="A17" s="1"/>
      <c r="B17" s="86" t="s">
        <v>27</v>
      </c>
      <c r="C17" s="6" t="s">
        <v>221</v>
      </c>
      <c r="D17" s="6" t="s">
        <v>1465</v>
      </c>
      <c r="E17" s="86" t="s">
        <v>1435</v>
      </c>
      <c r="F17" s="86" t="s">
        <v>1436</v>
      </c>
      <c r="G17" s="146">
        <v>0.06</v>
      </c>
      <c r="H17" s="86"/>
    </row>
    <row r="18" spans="1:8" x14ac:dyDescent="0.3">
      <c r="A18" s="1"/>
      <c r="B18" s="86" t="s">
        <v>27</v>
      </c>
      <c r="C18" s="6" t="s">
        <v>236</v>
      </c>
      <c r="D18" s="6" t="s">
        <v>1406</v>
      </c>
      <c r="E18" s="86" t="s">
        <v>1435</v>
      </c>
      <c r="F18" s="86" t="s">
        <v>1436</v>
      </c>
      <c r="G18" s="146">
        <v>13.342000000000001</v>
      </c>
      <c r="H18" s="86"/>
    </row>
    <row r="19" spans="1:8" x14ac:dyDescent="0.3">
      <c r="A19" s="1"/>
      <c r="B19" s="86" t="s">
        <v>27</v>
      </c>
      <c r="C19" s="6" t="s">
        <v>60</v>
      </c>
      <c r="D19" s="6" t="s">
        <v>1424</v>
      </c>
      <c r="E19" s="86" t="s">
        <v>1435</v>
      </c>
      <c r="F19" s="86" t="s">
        <v>1436</v>
      </c>
      <c r="G19" s="146">
        <v>0</v>
      </c>
      <c r="H19" s="86"/>
    </row>
    <row r="20" spans="1:8" x14ac:dyDescent="0.3">
      <c r="A20" s="1"/>
      <c r="B20" s="86" t="s">
        <v>27</v>
      </c>
      <c r="C20" s="6" t="s">
        <v>70</v>
      </c>
      <c r="D20" s="6" t="s">
        <v>1378</v>
      </c>
      <c r="E20" s="86" t="s">
        <v>1435</v>
      </c>
      <c r="F20" s="86" t="s">
        <v>1436</v>
      </c>
      <c r="G20" s="146">
        <v>0</v>
      </c>
      <c r="H20" s="86"/>
    </row>
    <row r="21" spans="1:8" x14ac:dyDescent="0.3">
      <c r="A21" s="1"/>
      <c r="B21" s="86" t="s">
        <v>27</v>
      </c>
      <c r="C21" s="6" t="s">
        <v>70</v>
      </c>
      <c r="D21" s="6" t="s">
        <v>1418</v>
      </c>
      <c r="E21" s="86" t="s">
        <v>1435</v>
      </c>
      <c r="F21" s="86" t="s">
        <v>1436</v>
      </c>
      <c r="G21" s="146">
        <v>0</v>
      </c>
      <c r="H2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2.8" x14ac:dyDescent="0.4">
      <c r="A5" s="1"/>
      <c r="B5" s="22" t="s">
        <v>1466</v>
      </c>
      <c r="C5" s="1"/>
      <c r="D5" s="1"/>
      <c r="E5" s="1"/>
      <c r="F5" s="1"/>
      <c r="G5" s="1"/>
      <c r="H5" s="1"/>
      <c r="I5" s="1"/>
      <c r="J5" s="1"/>
    </row>
    <row r="6" spans="1:10" ht="27" customHeight="1" x14ac:dyDescent="0.3">
      <c r="A6" s="1"/>
      <c r="B6" s="7" t="s">
        <v>23</v>
      </c>
      <c r="C6" s="7" t="s">
        <v>3</v>
      </c>
      <c r="D6" s="7" t="s">
        <v>38</v>
      </c>
      <c r="E6" s="7" t="s">
        <v>1467</v>
      </c>
      <c r="F6" s="7" t="s">
        <v>7</v>
      </c>
      <c r="G6" s="7" t="s">
        <v>1468</v>
      </c>
      <c r="H6" s="7" t="s">
        <v>1469</v>
      </c>
      <c r="I6" s="7" t="s">
        <v>1470</v>
      </c>
      <c r="J6" s="7" t="s">
        <v>1471</v>
      </c>
    </row>
    <row r="7" spans="1:10" x14ac:dyDescent="0.3">
      <c r="A7" s="1"/>
      <c r="B7" s="147" t="s">
        <v>27</v>
      </c>
      <c r="C7" s="4" t="s">
        <v>30</v>
      </c>
      <c r="D7" s="4" t="s">
        <v>1007</v>
      </c>
      <c r="E7" s="4" t="s">
        <v>1472</v>
      </c>
      <c r="F7" s="148">
        <v>610.91</v>
      </c>
      <c r="G7" s="148">
        <v>609.02200000000005</v>
      </c>
      <c r="H7" s="148">
        <v>0</v>
      </c>
      <c r="I7" s="4" t="s">
        <v>1473</v>
      </c>
      <c r="J7" s="5" t="s">
        <v>1474</v>
      </c>
    </row>
    <row r="8" spans="1:10" x14ac:dyDescent="0.3">
      <c r="A8" s="1"/>
      <c r="B8" s="147" t="s">
        <v>27</v>
      </c>
      <c r="C8" s="4" t="s">
        <v>30</v>
      </c>
      <c r="D8" s="4" t="s">
        <v>1007</v>
      </c>
      <c r="E8" s="4" t="s">
        <v>1475</v>
      </c>
      <c r="F8" s="148">
        <v>355.83</v>
      </c>
      <c r="G8" s="148">
        <v>356.20600000000002</v>
      </c>
      <c r="H8" s="148">
        <v>0</v>
      </c>
      <c r="I8" s="4" t="s">
        <v>1473</v>
      </c>
      <c r="J8" s="5" t="s">
        <v>1474</v>
      </c>
    </row>
    <row r="9" spans="1:10" x14ac:dyDescent="0.3">
      <c r="A9" s="1"/>
      <c r="B9" s="147" t="s">
        <v>27</v>
      </c>
      <c r="C9" s="4" t="s">
        <v>30</v>
      </c>
      <c r="D9" s="4" t="s">
        <v>1009</v>
      </c>
      <c r="E9" s="4" t="s">
        <v>1472</v>
      </c>
      <c r="F9" s="148">
        <v>355.82</v>
      </c>
      <c r="G9" s="148">
        <v>355.82400000000001</v>
      </c>
      <c r="H9" s="148">
        <v>0</v>
      </c>
      <c r="I9" s="4" t="s">
        <v>1473</v>
      </c>
      <c r="J9" s="5" t="s">
        <v>1474</v>
      </c>
    </row>
    <row r="10" spans="1:10" x14ac:dyDescent="0.3">
      <c r="A10" s="1"/>
      <c r="B10" s="147" t="s">
        <v>27</v>
      </c>
      <c r="C10" s="4" t="s">
        <v>30</v>
      </c>
      <c r="D10" s="4" t="s">
        <v>1009</v>
      </c>
      <c r="E10" s="4" t="s">
        <v>1475</v>
      </c>
      <c r="F10" s="148">
        <v>33.81</v>
      </c>
      <c r="G10" s="148">
        <v>33.811</v>
      </c>
      <c r="H10" s="148">
        <v>0</v>
      </c>
      <c r="I10" s="4" t="s">
        <v>1473</v>
      </c>
      <c r="J10" s="5" t="s">
        <v>1474</v>
      </c>
    </row>
    <row r="11" spans="1:10" x14ac:dyDescent="0.3">
      <c r="A11" s="1"/>
      <c r="B11" s="147" t="s">
        <v>27</v>
      </c>
      <c r="C11" s="4" t="s">
        <v>236</v>
      </c>
      <c r="D11" s="4" t="s">
        <v>1012</v>
      </c>
      <c r="E11" s="4" t="s">
        <v>1472</v>
      </c>
      <c r="F11" s="148">
        <v>492.81</v>
      </c>
      <c r="G11" s="148">
        <v>492.81</v>
      </c>
      <c r="H11" s="148">
        <v>0</v>
      </c>
      <c r="I11" s="4" t="s">
        <v>1473</v>
      </c>
      <c r="J11" s="5" t="s">
        <v>871</v>
      </c>
    </row>
    <row r="12" spans="1:10" x14ac:dyDescent="0.3">
      <c r="A12" s="1"/>
      <c r="B12" s="147" t="s">
        <v>27</v>
      </c>
      <c r="C12" s="4" t="s">
        <v>35</v>
      </c>
      <c r="D12" s="4" t="s">
        <v>1016</v>
      </c>
      <c r="E12" s="4" t="s">
        <v>1472</v>
      </c>
      <c r="F12" s="148">
        <v>148.66999999999999</v>
      </c>
      <c r="G12" s="148">
        <v>148.66999999999999</v>
      </c>
      <c r="H12" s="148">
        <v>0</v>
      </c>
      <c r="I12" s="4" t="s">
        <v>1473</v>
      </c>
      <c r="J12" s="5" t="s">
        <v>871</v>
      </c>
    </row>
    <row r="13" spans="1:10" x14ac:dyDescent="0.3">
      <c r="A13" s="1"/>
      <c r="B13" s="147" t="s">
        <v>27</v>
      </c>
      <c r="C13" s="4" t="s">
        <v>35</v>
      </c>
      <c r="D13" s="4" t="s">
        <v>1019</v>
      </c>
      <c r="E13" s="4" t="s">
        <v>1472</v>
      </c>
      <c r="F13" s="148">
        <v>9870</v>
      </c>
      <c r="G13" s="148">
        <v>9870</v>
      </c>
      <c r="H13" s="148">
        <v>0</v>
      </c>
      <c r="I13" s="4" t="s">
        <v>1473</v>
      </c>
      <c r="J13" s="5" t="s">
        <v>871</v>
      </c>
    </row>
    <row r="14" spans="1:10" x14ac:dyDescent="0.3">
      <c r="A14" s="1"/>
      <c r="B14" s="147" t="s">
        <v>27</v>
      </c>
      <c r="C14" s="4" t="s">
        <v>43</v>
      </c>
      <c r="D14" s="4" t="s">
        <v>1476</v>
      </c>
      <c r="E14" s="4" t="s">
        <v>1477</v>
      </c>
      <c r="F14" s="148">
        <v>0</v>
      </c>
      <c r="G14" s="148">
        <v>0</v>
      </c>
      <c r="H14" s="148">
        <v>0</v>
      </c>
      <c r="I14" s="4" t="s">
        <v>1478</v>
      </c>
      <c r="J14" s="5" t="s">
        <v>871</v>
      </c>
    </row>
    <row r="15" spans="1:10" x14ac:dyDescent="0.3">
      <c r="A15" s="1"/>
      <c r="B15" s="147" t="s">
        <v>27</v>
      </c>
      <c r="C15" s="4" t="s">
        <v>43</v>
      </c>
      <c r="D15" s="4" t="s">
        <v>1476</v>
      </c>
      <c r="E15" s="4" t="s">
        <v>1472</v>
      </c>
      <c r="F15" s="148">
        <v>0</v>
      </c>
      <c r="G15" s="148">
        <v>0</v>
      </c>
      <c r="H15" s="148">
        <v>0</v>
      </c>
      <c r="I15" s="4" t="s">
        <v>1473</v>
      </c>
      <c r="J15" s="5" t="s">
        <v>871</v>
      </c>
    </row>
    <row r="16" spans="1:10" x14ac:dyDescent="0.3">
      <c r="A16" s="1"/>
      <c r="B16" s="147" t="s">
        <v>27</v>
      </c>
      <c r="C16" s="4" t="s">
        <v>43</v>
      </c>
      <c r="D16" s="4" t="s">
        <v>1034</v>
      </c>
      <c r="E16" s="4" t="s">
        <v>1472</v>
      </c>
      <c r="F16" s="148">
        <v>59902.83</v>
      </c>
      <c r="G16" s="148">
        <v>59902.83</v>
      </c>
      <c r="H16" s="148">
        <v>0</v>
      </c>
      <c r="I16" s="4" t="s">
        <v>1473</v>
      </c>
      <c r="J16" s="5" t="s">
        <v>871</v>
      </c>
    </row>
    <row r="17" spans="1:10" x14ac:dyDescent="0.3">
      <c r="A17" s="1"/>
      <c r="B17" s="147" t="s">
        <v>27</v>
      </c>
      <c r="C17" s="4" t="s">
        <v>43</v>
      </c>
      <c r="D17" s="4" t="s">
        <v>1037</v>
      </c>
      <c r="E17" s="4" t="s">
        <v>1472</v>
      </c>
      <c r="F17" s="148">
        <v>31407.49</v>
      </c>
      <c r="G17" s="148">
        <v>31407.49</v>
      </c>
      <c r="H17" s="148">
        <v>0</v>
      </c>
      <c r="I17" s="4" t="s">
        <v>1473</v>
      </c>
      <c r="J17" s="5" t="s">
        <v>871</v>
      </c>
    </row>
    <row r="18" spans="1:10" x14ac:dyDescent="0.3">
      <c r="A18" s="1"/>
      <c r="B18" s="147" t="s">
        <v>27</v>
      </c>
      <c r="C18" s="4" t="s">
        <v>56</v>
      </c>
      <c r="D18" s="4" t="s">
        <v>57</v>
      </c>
      <c r="E18" s="4" t="s">
        <v>1472</v>
      </c>
      <c r="F18" s="148">
        <v>490.04</v>
      </c>
      <c r="G18" s="148">
        <v>490.04</v>
      </c>
      <c r="H18" s="148">
        <v>0</v>
      </c>
      <c r="I18" s="4" t="s">
        <v>1473</v>
      </c>
      <c r="J18" s="5" t="s">
        <v>871</v>
      </c>
    </row>
    <row r="19" spans="1:10" x14ac:dyDescent="0.3">
      <c r="A19" s="1"/>
      <c r="B19" s="147" t="s">
        <v>27</v>
      </c>
      <c r="C19" s="4" t="s">
        <v>506</v>
      </c>
      <c r="D19" s="4" t="s">
        <v>1049</v>
      </c>
      <c r="E19" s="4" t="s">
        <v>1472</v>
      </c>
      <c r="F19" s="148">
        <v>511.54</v>
      </c>
      <c r="G19" s="148">
        <v>511.54</v>
      </c>
      <c r="H19" s="148">
        <v>0</v>
      </c>
      <c r="I19" s="4" t="s">
        <v>1473</v>
      </c>
      <c r="J19" s="5" t="s">
        <v>871</v>
      </c>
    </row>
    <row r="20" spans="1:10" x14ac:dyDescent="0.3">
      <c r="A20" s="1"/>
      <c r="B20" s="147" t="s">
        <v>27</v>
      </c>
      <c r="C20" s="4" t="s">
        <v>506</v>
      </c>
      <c r="D20" s="4" t="s">
        <v>1050</v>
      </c>
      <c r="E20" s="4" t="s">
        <v>1472</v>
      </c>
      <c r="F20" s="148">
        <v>703.85</v>
      </c>
      <c r="G20" s="148">
        <v>703.85</v>
      </c>
      <c r="H20" s="148">
        <v>0</v>
      </c>
      <c r="I20" s="4" t="s">
        <v>1473</v>
      </c>
      <c r="J20" s="5" t="s">
        <v>871</v>
      </c>
    </row>
    <row r="21" spans="1:10" x14ac:dyDescent="0.3">
      <c r="A21" s="1"/>
      <c r="B21" s="147" t="s">
        <v>27</v>
      </c>
      <c r="C21" s="4" t="s">
        <v>318</v>
      </c>
      <c r="D21" s="4" t="s">
        <v>1054</v>
      </c>
      <c r="E21" s="4" t="s">
        <v>1472</v>
      </c>
      <c r="F21" s="148">
        <v>796.69</v>
      </c>
      <c r="G21" s="148">
        <v>797.85599999999999</v>
      </c>
      <c r="H21" s="148">
        <v>0</v>
      </c>
      <c r="I21" s="4" t="s">
        <v>1473</v>
      </c>
      <c r="J21" s="5" t="s">
        <v>1479</v>
      </c>
    </row>
    <row r="22" spans="1:10" x14ac:dyDescent="0.3">
      <c r="A22" s="1"/>
      <c r="B22" s="147" t="s">
        <v>27</v>
      </c>
      <c r="C22" s="4" t="s">
        <v>76</v>
      </c>
      <c r="D22" s="4" t="s">
        <v>1061</v>
      </c>
      <c r="E22" s="4" t="s">
        <v>1472</v>
      </c>
      <c r="F22" s="148">
        <v>2179.54</v>
      </c>
      <c r="G22" s="148">
        <v>2179.54</v>
      </c>
      <c r="H22" s="148">
        <v>0</v>
      </c>
      <c r="I22" s="4" t="s">
        <v>1473</v>
      </c>
      <c r="J22" s="5" t="s">
        <v>871</v>
      </c>
    </row>
    <row r="23" spans="1:10" x14ac:dyDescent="0.3">
      <c r="A23" s="1"/>
      <c r="B23" s="147" t="s">
        <v>27</v>
      </c>
      <c r="C23" s="4" t="s">
        <v>76</v>
      </c>
      <c r="D23" s="4" t="s">
        <v>81</v>
      </c>
      <c r="E23" s="4" t="s">
        <v>1472</v>
      </c>
      <c r="F23" s="148">
        <v>2499.61</v>
      </c>
      <c r="G23" s="148">
        <v>2499.61</v>
      </c>
      <c r="H23" s="148">
        <v>0</v>
      </c>
      <c r="I23" s="4" t="s">
        <v>1473</v>
      </c>
      <c r="J23" s="5" t="s">
        <v>871</v>
      </c>
    </row>
    <row r="24" spans="1:10" x14ac:dyDescent="0.3">
      <c r="A24" s="1"/>
      <c r="B24" s="147" t="s">
        <v>27</v>
      </c>
      <c r="C24" s="4" t="s">
        <v>499</v>
      </c>
      <c r="D24" s="4" t="s">
        <v>1074</v>
      </c>
      <c r="E24" s="4" t="s">
        <v>1472</v>
      </c>
      <c r="F24" s="148">
        <v>6407.7</v>
      </c>
      <c r="G24" s="148">
        <v>6407.7</v>
      </c>
      <c r="H24" s="148">
        <v>0</v>
      </c>
      <c r="I24" s="4" t="s">
        <v>1473</v>
      </c>
      <c r="J24" s="5" t="s">
        <v>1480</v>
      </c>
    </row>
    <row r="25" spans="1:10" x14ac:dyDescent="0.3">
      <c r="A25" s="1"/>
      <c r="B25" s="147" t="s">
        <v>27</v>
      </c>
      <c r="C25" s="4" t="s">
        <v>88</v>
      </c>
      <c r="D25" s="4" t="s">
        <v>89</v>
      </c>
      <c r="E25" s="4" t="s">
        <v>1472</v>
      </c>
      <c r="F25" s="148">
        <v>57581.84</v>
      </c>
      <c r="G25" s="148">
        <v>57581.84</v>
      </c>
      <c r="H25" s="148">
        <v>0</v>
      </c>
      <c r="I25" s="4" t="s">
        <v>1473</v>
      </c>
      <c r="J25" s="5" t="s">
        <v>871</v>
      </c>
    </row>
    <row r="26" spans="1:10" x14ac:dyDescent="0.3">
      <c r="A26" s="1"/>
      <c r="B26" s="147" t="s">
        <v>27</v>
      </c>
      <c r="C26" s="4" t="s">
        <v>392</v>
      </c>
      <c r="D26" s="4" t="s">
        <v>1079</v>
      </c>
      <c r="E26" s="4" t="s">
        <v>1472</v>
      </c>
      <c r="F26" s="148">
        <v>10.34</v>
      </c>
      <c r="G26" s="148">
        <v>9.4499999999999993</v>
      </c>
      <c r="H26" s="148">
        <v>0</v>
      </c>
      <c r="I26" s="4" t="s">
        <v>1473</v>
      </c>
      <c r="J26" s="5" t="s">
        <v>1481</v>
      </c>
    </row>
    <row r="27" spans="1:10" x14ac:dyDescent="0.3">
      <c r="A27" s="1"/>
      <c r="B27" s="147" t="s">
        <v>27</v>
      </c>
      <c r="C27" s="4" t="s">
        <v>392</v>
      </c>
      <c r="D27" s="4" t="s">
        <v>1079</v>
      </c>
      <c r="E27" s="4" t="s">
        <v>1475</v>
      </c>
      <c r="F27" s="148">
        <v>544.62</v>
      </c>
      <c r="G27" s="148">
        <v>544.62</v>
      </c>
      <c r="H27" s="148">
        <v>0</v>
      </c>
      <c r="I27" s="4" t="s">
        <v>1473</v>
      </c>
      <c r="J27" s="5" t="s">
        <v>871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22.8" x14ac:dyDescent="0.4">
      <c r="A5" s="1"/>
      <c r="B5" s="22" t="s">
        <v>1482</v>
      </c>
      <c r="C5" s="1"/>
      <c r="D5" s="1"/>
      <c r="E5" s="1"/>
      <c r="F5" s="1"/>
      <c r="G5" s="1"/>
    </row>
    <row r="6" spans="1:7" ht="27" customHeight="1" x14ac:dyDescent="0.3">
      <c r="A6" s="1"/>
      <c r="B6" s="194" t="s">
        <v>1483</v>
      </c>
      <c r="C6" s="194"/>
      <c r="D6" s="194"/>
      <c r="E6" s="194"/>
      <c r="F6" s="194"/>
      <c r="G6" s="194"/>
    </row>
    <row r="7" spans="1:7" ht="27" customHeight="1" x14ac:dyDescent="0.3">
      <c r="A7" s="1"/>
      <c r="B7" s="3" t="s">
        <v>3</v>
      </c>
      <c r="C7" s="3" t="s">
        <v>38</v>
      </c>
      <c r="D7" s="3" t="s">
        <v>1484</v>
      </c>
      <c r="E7" s="3" t="s">
        <v>1467</v>
      </c>
      <c r="F7" s="3" t="s">
        <v>996</v>
      </c>
      <c r="G7" s="3" t="s">
        <v>1485</v>
      </c>
    </row>
    <row r="8" spans="1:7" x14ac:dyDescent="0.3">
      <c r="A8" s="1"/>
      <c r="B8" s="86" t="s">
        <v>542</v>
      </c>
      <c r="C8" s="86" t="s">
        <v>945</v>
      </c>
      <c r="D8" s="86" t="s">
        <v>1486</v>
      </c>
      <c r="E8" s="86" t="s">
        <v>1487</v>
      </c>
      <c r="F8" s="86" t="s">
        <v>1478</v>
      </c>
      <c r="G8" s="149">
        <v>978.66</v>
      </c>
    </row>
    <row r="9" spans="1:7" x14ac:dyDescent="0.3">
      <c r="A9" s="1"/>
      <c r="B9" s="86" t="s">
        <v>543</v>
      </c>
      <c r="C9" s="86" t="s">
        <v>1000</v>
      </c>
      <c r="D9" s="86" t="s">
        <v>1000</v>
      </c>
      <c r="E9" s="86" t="s">
        <v>1487</v>
      </c>
      <c r="F9" s="86" t="s">
        <v>1478</v>
      </c>
      <c r="G9" s="149">
        <v>1265.3499999999999</v>
      </c>
    </row>
    <row r="10" spans="1:7" x14ac:dyDescent="0.3">
      <c r="A10" s="1"/>
      <c r="B10" s="86" t="s">
        <v>544</v>
      </c>
      <c r="C10" s="86" t="s">
        <v>1002</v>
      </c>
      <c r="D10" s="86" t="s">
        <v>94</v>
      </c>
      <c r="E10" s="86" t="s">
        <v>1487</v>
      </c>
      <c r="F10" s="86" t="s">
        <v>1478</v>
      </c>
      <c r="G10" s="149">
        <v>594.79</v>
      </c>
    </row>
    <row r="11" spans="1:7" x14ac:dyDescent="0.3">
      <c r="A11" s="1"/>
      <c r="B11" s="86" t="s">
        <v>540</v>
      </c>
      <c r="C11" s="86" t="s">
        <v>949</v>
      </c>
      <c r="D11" s="86" t="s">
        <v>1488</v>
      </c>
      <c r="E11" s="86" t="s">
        <v>1487</v>
      </c>
      <c r="F11" s="86" t="s">
        <v>1478</v>
      </c>
      <c r="G11" s="149">
        <v>890.19</v>
      </c>
    </row>
    <row r="12" spans="1:7" x14ac:dyDescent="0.3">
      <c r="A12" s="1"/>
      <c r="B12" s="86" t="s">
        <v>540</v>
      </c>
      <c r="C12" s="86" t="s">
        <v>949</v>
      </c>
      <c r="D12" s="86" t="s">
        <v>1489</v>
      </c>
      <c r="E12" s="86" t="s">
        <v>1487</v>
      </c>
      <c r="F12" s="86" t="s">
        <v>1478</v>
      </c>
      <c r="G12" s="149">
        <v>0</v>
      </c>
    </row>
    <row r="13" spans="1:7" x14ac:dyDescent="0.3">
      <c r="A13" s="1"/>
      <c r="B13" s="86" t="s">
        <v>30</v>
      </c>
      <c r="C13" s="86" t="s">
        <v>1007</v>
      </c>
      <c r="D13" s="86" t="s">
        <v>1490</v>
      </c>
      <c r="E13" s="86" t="s">
        <v>1472</v>
      </c>
      <c r="F13" s="86" t="s">
        <v>1473</v>
      </c>
      <c r="G13" s="149">
        <v>0</v>
      </c>
    </row>
    <row r="14" spans="1:7" x14ac:dyDescent="0.3">
      <c r="A14" s="1"/>
      <c r="B14" s="86" t="s">
        <v>30</v>
      </c>
      <c r="C14" s="86" t="s">
        <v>1007</v>
      </c>
      <c r="D14" s="86" t="s">
        <v>1490</v>
      </c>
      <c r="E14" s="86" t="s">
        <v>1475</v>
      </c>
      <c r="F14" s="86" t="s">
        <v>1473</v>
      </c>
      <c r="G14" s="149">
        <v>0</v>
      </c>
    </row>
    <row r="15" spans="1:7" x14ac:dyDescent="0.3">
      <c r="A15" s="1"/>
      <c r="B15" s="86" t="s">
        <v>30</v>
      </c>
      <c r="C15" s="86" t="s">
        <v>1007</v>
      </c>
      <c r="D15" s="86" t="s">
        <v>1491</v>
      </c>
      <c r="E15" s="86" t="s">
        <v>1472</v>
      </c>
      <c r="F15" s="86" t="s">
        <v>1473</v>
      </c>
      <c r="G15" s="149">
        <v>0</v>
      </c>
    </row>
    <row r="16" spans="1:7" x14ac:dyDescent="0.3">
      <c r="A16" s="1"/>
      <c r="B16" s="86" t="s">
        <v>30</v>
      </c>
      <c r="C16" s="86" t="s">
        <v>1007</v>
      </c>
      <c r="D16" s="86" t="s">
        <v>1491</v>
      </c>
      <c r="E16" s="86" t="s">
        <v>1475</v>
      </c>
      <c r="F16" s="86" t="s">
        <v>1473</v>
      </c>
      <c r="G16" s="149">
        <v>0</v>
      </c>
    </row>
    <row r="17" spans="1:7" x14ac:dyDescent="0.3">
      <c r="A17" s="1"/>
      <c r="B17" s="86" t="s">
        <v>30</v>
      </c>
      <c r="C17" s="86" t="s">
        <v>1007</v>
      </c>
      <c r="D17" s="86" t="s">
        <v>1492</v>
      </c>
      <c r="E17" s="86" t="s">
        <v>1472</v>
      </c>
      <c r="F17" s="86" t="s">
        <v>1473</v>
      </c>
      <c r="G17" s="149">
        <v>0</v>
      </c>
    </row>
    <row r="18" spans="1:7" x14ac:dyDescent="0.3">
      <c r="A18" s="1"/>
      <c r="B18" s="86" t="s">
        <v>30</v>
      </c>
      <c r="C18" s="86" t="s">
        <v>1009</v>
      </c>
      <c r="D18" s="86" t="s">
        <v>1493</v>
      </c>
      <c r="E18" s="86" t="s">
        <v>1472</v>
      </c>
      <c r="F18" s="86" t="s">
        <v>1473</v>
      </c>
      <c r="G18" s="149">
        <v>0</v>
      </c>
    </row>
    <row r="19" spans="1:7" x14ac:dyDescent="0.3">
      <c r="A19" s="1"/>
      <c r="B19" s="86" t="s">
        <v>30</v>
      </c>
      <c r="C19" s="86" t="s">
        <v>1009</v>
      </c>
      <c r="D19" s="86" t="s">
        <v>1493</v>
      </c>
      <c r="E19" s="86" t="s">
        <v>1475</v>
      </c>
      <c r="F19" s="86" t="s">
        <v>1473</v>
      </c>
      <c r="G19" s="149">
        <v>0</v>
      </c>
    </row>
    <row r="20" spans="1:7" x14ac:dyDescent="0.3">
      <c r="A20" s="1"/>
      <c r="B20" s="86" t="s">
        <v>30</v>
      </c>
      <c r="C20" s="86" t="s">
        <v>1009</v>
      </c>
      <c r="D20" s="86" t="s">
        <v>1494</v>
      </c>
      <c r="E20" s="86" t="s">
        <v>1472</v>
      </c>
      <c r="F20" s="86" t="s">
        <v>1473</v>
      </c>
      <c r="G20" s="149">
        <v>0</v>
      </c>
    </row>
    <row r="21" spans="1:7" x14ac:dyDescent="0.3">
      <c r="A21" s="1"/>
      <c r="B21" s="86" t="s">
        <v>30</v>
      </c>
      <c r="C21" s="86" t="s">
        <v>1009</v>
      </c>
      <c r="D21" s="86" t="s">
        <v>1494</v>
      </c>
      <c r="E21" s="86" t="s">
        <v>1475</v>
      </c>
      <c r="F21" s="86" t="s">
        <v>1473</v>
      </c>
      <c r="G21" s="149">
        <v>0</v>
      </c>
    </row>
    <row r="22" spans="1:7" x14ac:dyDescent="0.3">
      <c r="A22" s="1"/>
      <c r="B22" s="86" t="s">
        <v>30</v>
      </c>
      <c r="C22" s="86" t="s">
        <v>1009</v>
      </c>
      <c r="D22" s="86" t="s">
        <v>1495</v>
      </c>
      <c r="E22" s="86" t="s">
        <v>1472</v>
      </c>
      <c r="F22" s="86" t="s">
        <v>1473</v>
      </c>
      <c r="G22" s="149">
        <v>0</v>
      </c>
    </row>
    <row r="23" spans="1:7" x14ac:dyDescent="0.3">
      <c r="A23" s="1"/>
      <c r="B23" s="86" t="s">
        <v>30</v>
      </c>
      <c r="C23" s="86" t="s">
        <v>1009</v>
      </c>
      <c r="D23" s="86" t="s">
        <v>1495</v>
      </c>
      <c r="E23" s="86" t="s">
        <v>1475</v>
      </c>
      <c r="F23" s="86" t="s">
        <v>1473</v>
      </c>
      <c r="G23" s="149">
        <v>0</v>
      </c>
    </row>
    <row r="24" spans="1:7" x14ac:dyDescent="0.3">
      <c r="A24" s="1"/>
      <c r="B24" s="86" t="s">
        <v>232</v>
      </c>
      <c r="C24" s="86" t="s">
        <v>1010</v>
      </c>
      <c r="D24" s="86" t="s">
        <v>1496</v>
      </c>
      <c r="E24" s="86" t="s">
        <v>1497</v>
      </c>
      <c r="F24" s="86" t="s">
        <v>1473</v>
      </c>
      <c r="G24" s="149">
        <v>0</v>
      </c>
    </row>
    <row r="25" spans="1:7" x14ac:dyDescent="0.3">
      <c r="A25" s="1"/>
      <c r="B25" s="86" t="s">
        <v>232</v>
      </c>
      <c r="C25" s="86" t="s">
        <v>1010</v>
      </c>
      <c r="D25" s="86" t="s">
        <v>1498</v>
      </c>
      <c r="E25" s="86" t="s">
        <v>1497</v>
      </c>
      <c r="F25" s="86" t="s">
        <v>1473</v>
      </c>
      <c r="G25" s="149">
        <v>0</v>
      </c>
    </row>
    <row r="26" spans="1:7" x14ac:dyDescent="0.3">
      <c r="A26" s="1"/>
      <c r="B26" s="86" t="s">
        <v>232</v>
      </c>
      <c r="C26" s="86" t="s">
        <v>1010</v>
      </c>
      <c r="D26" s="86" t="s">
        <v>1499</v>
      </c>
      <c r="E26" s="86" t="s">
        <v>1497</v>
      </c>
      <c r="F26" s="86" t="s">
        <v>1473</v>
      </c>
      <c r="G26" s="149">
        <v>0</v>
      </c>
    </row>
    <row r="27" spans="1:7" x14ac:dyDescent="0.3">
      <c r="A27" s="1"/>
      <c r="B27" s="86" t="s">
        <v>232</v>
      </c>
      <c r="C27" s="86" t="s">
        <v>1010</v>
      </c>
      <c r="D27" s="86" t="s">
        <v>1500</v>
      </c>
      <c r="E27" s="86" t="s">
        <v>1497</v>
      </c>
      <c r="F27" s="86" t="s">
        <v>1473</v>
      </c>
      <c r="G27" s="149">
        <v>0</v>
      </c>
    </row>
    <row r="28" spans="1:7" x14ac:dyDescent="0.3">
      <c r="A28" s="1"/>
      <c r="B28" s="86" t="s">
        <v>236</v>
      </c>
      <c r="C28" s="86" t="s">
        <v>1012</v>
      </c>
      <c r="D28" s="86" t="s">
        <v>1013</v>
      </c>
      <c r="E28" s="86" t="s">
        <v>1472</v>
      </c>
      <c r="F28" s="86" t="s">
        <v>1473</v>
      </c>
      <c r="G28" s="149">
        <v>0</v>
      </c>
    </row>
    <row r="29" spans="1:7" x14ac:dyDescent="0.3">
      <c r="A29" s="1"/>
      <c r="B29" s="86" t="s">
        <v>236</v>
      </c>
      <c r="C29" s="86" t="s">
        <v>1012</v>
      </c>
      <c r="D29" s="86" t="s">
        <v>1014</v>
      </c>
      <c r="E29" s="86" t="s">
        <v>1472</v>
      </c>
      <c r="F29" s="86" t="s">
        <v>1473</v>
      </c>
      <c r="G29" s="149">
        <v>0</v>
      </c>
    </row>
    <row r="30" spans="1:7" x14ac:dyDescent="0.3">
      <c r="A30" s="1"/>
      <c r="B30" s="86" t="s">
        <v>35</v>
      </c>
      <c r="C30" s="86" t="s">
        <v>1016</v>
      </c>
      <c r="D30" s="86" t="s">
        <v>1017</v>
      </c>
      <c r="E30" s="86" t="s">
        <v>1472</v>
      </c>
      <c r="F30" s="86" t="s">
        <v>1473</v>
      </c>
      <c r="G30" s="149">
        <v>0</v>
      </c>
    </row>
    <row r="31" spans="1:7" x14ac:dyDescent="0.3">
      <c r="A31" s="1"/>
      <c r="B31" s="86" t="s">
        <v>35</v>
      </c>
      <c r="C31" s="86" t="s">
        <v>1016</v>
      </c>
      <c r="D31" s="86" t="s">
        <v>1017</v>
      </c>
      <c r="E31" s="86" t="s">
        <v>1497</v>
      </c>
      <c r="F31" s="86" t="s">
        <v>1473</v>
      </c>
      <c r="G31" s="149">
        <v>290941.28000000003</v>
      </c>
    </row>
    <row r="32" spans="1:7" x14ac:dyDescent="0.3">
      <c r="A32" s="1"/>
      <c r="B32" s="86" t="s">
        <v>35</v>
      </c>
      <c r="C32" s="86" t="s">
        <v>1018</v>
      </c>
      <c r="D32" s="86" t="s">
        <v>1501</v>
      </c>
      <c r="E32" s="86" t="s">
        <v>1497</v>
      </c>
      <c r="F32" s="86" t="s">
        <v>1473</v>
      </c>
      <c r="G32" s="149">
        <v>0</v>
      </c>
    </row>
    <row r="33" spans="1:7" x14ac:dyDescent="0.3">
      <c r="A33" s="1"/>
      <c r="B33" s="86" t="s">
        <v>35</v>
      </c>
      <c r="C33" s="86" t="s">
        <v>1019</v>
      </c>
      <c r="D33" s="86" t="s">
        <v>1502</v>
      </c>
      <c r="E33" s="86" t="s">
        <v>1472</v>
      </c>
      <c r="F33" s="86" t="s">
        <v>1473</v>
      </c>
      <c r="G33" s="149">
        <v>0</v>
      </c>
    </row>
    <row r="34" spans="1:7" x14ac:dyDescent="0.3">
      <c r="A34" s="1"/>
      <c r="B34" s="86" t="s">
        <v>35</v>
      </c>
      <c r="C34" s="86" t="s">
        <v>1019</v>
      </c>
      <c r="D34" s="86" t="s">
        <v>1502</v>
      </c>
      <c r="E34" s="86" t="s">
        <v>1497</v>
      </c>
      <c r="F34" s="86" t="s">
        <v>1473</v>
      </c>
      <c r="G34" s="149">
        <v>0</v>
      </c>
    </row>
    <row r="35" spans="1:7" x14ac:dyDescent="0.3">
      <c r="A35" s="1"/>
      <c r="B35" s="86" t="s">
        <v>43</v>
      </c>
      <c r="C35" s="86" t="s">
        <v>51</v>
      </c>
      <c r="D35" s="86" t="s">
        <v>1503</v>
      </c>
      <c r="E35" s="86" t="s">
        <v>1497</v>
      </c>
      <c r="F35" s="86" t="s">
        <v>1473</v>
      </c>
      <c r="G35" s="149">
        <v>25705</v>
      </c>
    </row>
    <row r="36" spans="1:7" x14ac:dyDescent="0.3">
      <c r="A36" s="1"/>
      <c r="B36" s="86" t="s">
        <v>43</v>
      </c>
      <c r="C36" s="86" t="s">
        <v>51</v>
      </c>
      <c r="D36" s="86" t="s">
        <v>1504</v>
      </c>
      <c r="E36" s="86" t="s">
        <v>1497</v>
      </c>
      <c r="F36" s="86" t="s">
        <v>1473</v>
      </c>
      <c r="G36" s="149">
        <v>1067088</v>
      </c>
    </row>
    <row r="37" spans="1:7" x14ac:dyDescent="0.3">
      <c r="A37" s="1"/>
      <c r="B37" s="86" t="s">
        <v>43</v>
      </c>
      <c r="C37" s="86" t="s">
        <v>51</v>
      </c>
      <c r="D37" s="86" t="s">
        <v>1505</v>
      </c>
      <c r="E37" s="86" t="s">
        <v>1497</v>
      </c>
      <c r="F37" s="86" t="s">
        <v>1473</v>
      </c>
      <c r="G37" s="149">
        <v>488457</v>
      </c>
    </row>
    <row r="38" spans="1:7" x14ac:dyDescent="0.3">
      <c r="A38" s="1"/>
      <c r="B38" s="86" t="s">
        <v>43</v>
      </c>
      <c r="C38" s="86" t="s">
        <v>54</v>
      </c>
      <c r="D38" s="86" t="s">
        <v>1506</v>
      </c>
      <c r="E38" s="86" t="s">
        <v>1497</v>
      </c>
      <c r="F38" s="86" t="s">
        <v>1473</v>
      </c>
      <c r="G38" s="149">
        <v>0</v>
      </c>
    </row>
    <row r="39" spans="1:7" x14ac:dyDescent="0.3">
      <c r="A39" s="1"/>
      <c r="B39" s="86" t="s">
        <v>43</v>
      </c>
      <c r="C39" s="86" t="s">
        <v>1476</v>
      </c>
      <c r="D39" s="86" t="s">
        <v>1507</v>
      </c>
      <c r="E39" s="86" t="s">
        <v>1477</v>
      </c>
      <c r="F39" s="86" t="s">
        <v>1478</v>
      </c>
      <c r="G39" s="149">
        <v>0</v>
      </c>
    </row>
    <row r="40" spans="1:7" x14ac:dyDescent="0.3">
      <c r="A40" s="1"/>
      <c r="B40" s="86" t="s">
        <v>43</v>
      </c>
      <c r="C40" s="86" t="s">
        <v>1476</v>
      </c>
      <c r="D40" s="86" t="s">
        <v>1507</v>
      </c>
      <c r="E40" s="86" t="s">
        <v>1472</v>
      </c>
      <c r="F40" s="86" t="s">
        <v>1473</v>
      </c>
      <c r="G40" s="149">
        <v>0</v>
      </c>
    </row>
    <row r="41" spans="1:7" x14ac:dyDescent="0.3">
      <c r="A41" s="1"/>
      <c r="B41" s="86" t="s">
        <v>43</v>
      </c>
      <c r="C41" s="86" t="s">
        <v>1034</v>
      </c>
      <c r="D41" s="86" t="s">
        <v>1508</v>
      </c>
      <c r="E41" s="86" t="s">
        <v>1472</v>
      </c>
      <c r="F41" s="86" t="s">
        <v>1473</v>
      </c>
      <c r="G41" s="149">
        <v>0</v>
      </c>
    </row>
    <row r="42" spans="1:7" x14ac:dyDescent="0.3">
      <c r="A42" s="1"/>
      <c r="B42" s="86" t="s">
        <v>43</v>
      </c>
      <c r="C42" s="86" t="s">
        <v>1034</v>
      </c>
      <c r="D42" s="86" t="s">
        <v>1509</v>
      </c>
      <c r="E42" s="86" t="s">
        <v>1472</v>
      </c>
      <c r="F42" s="86" t="s">
        <v>1473</v>
      </c>
      <c r="G42" s="149">
        <v>0</v>
      </c>
    </row>
    <row r="43" spans="1:7" x14ac:dyDescent="0.3">
      <c r="A43" s="1"/>
      <c r="B43" s="86" t="s">
        <v>43</v>
      </c>
      <c r="C43" s="86" t="s">
        <v>1034</v>
      </c>
      <c r="D43" s="86" t="s">
        <v>1510</v>
      </c>
      <c r="E43" s="86" t="s">
        <v>1472</v>
      </c>
      <c r="F43" s="86" t="s">
        <v>1473</v>
      </c>
      <c r="G43" s="149">
        <v>0</v>
      </c>
    </row>
    <row r="44" spans="1:7" x14ac:dyDescent="0.3">
      <c r="A44" s="1"/>
      <c r="B44" s="86" t="s">
        <v>43</v>
      </c>
      <c r="C44" s="86" t="s">
        <v>1037</v>
      </c>
      <c r="D44" s="86" t="s">
        <v>1511</v>
      </c>
      <c r="E44" s="86" t="s">
        <v>1472</v>
      </c>
      <c r="F44" s="86" t="s">
        <v>1473</v>
      </c>
      <c r="G44" s="149">
        <v>0</v>
      </c>
    </row>
    <row r="45" spans="1:7" x14ac:dyDescent="0.3">
      <c r="A45" s="1"/>
      <c r="B45" s="86" t="s">
        <v>43</v>
      </c>
      <c r="C45" s="86" t="s">
        <v>1037</v>
      </c>
      <c r="D45" s="86" t="s">
        <v>1512</v>
      </c>
      <c r="E45" s="86" t="s">
        <v>1472</v>
      </c>
      <c r="F45" s="86" t="s">
        <v>1473</v>
      </c>
      <c r="G45" s="149">
        <v>0</v>
      </c>
    </row>
    <row r="46" spans="1:7" x14ac:dyDescent="0.3">
      <c r="A46" s="1"/>
      <c r="B46" s="86" t="s">
        <v>43</v>
      </c>
      <c r="C46" s="86" t="s">
        <v>1037</v>
      </c>
      <c r="D46" s="86" t="s">
        <v>1513</v>
      </c>
      <c r="E46" s="86" t="s">
        <v>1472</v>
      </c>
      <c r="F46" s="86" t="s">
        <v>1473</v>
      </c>
      <c r="G46" s="149">
        <v>0</v>
      </c>
    </row>
    <row r="47" spans="1:7" x14ac:dyDescent="0.3">
      <c r="A47" s="1"/>
      <c r="B47" s="86" t="s">
        <v>56</v>
      </c>
      <c r="C47" s="86" t="s">
        <v>57</v>
      </c>
      <c r="D47" s="86" t="s">
        <v>1514</v>
      </c>
      <c r="E47" s="86" t="s">
        <v>1472</v>
      </c>
      <c r="F47" s="86" t="s">
        <v>1473</v>
      </c>
      <c r="G47" s="149">
        <v>0</v>
      </c>
    </row>
    <row r="48" spans="1:7" x14ac:dyDescent="0.3">
      <c r="A48" s="1"/>
      <c r="B48" s="86" t="s">
        <v>56</v>
      </c>
      <c r="C48" s="86" t="s">
        <v>57</v>
      </c>
      <c r="D48" s="86" t="s">
        <v>1514</v>
      </c>
      <c r="E48" s="86" t="s">
        <v>1497</v>
      </c>
      <c r="F48" s="86" t="s">
        <v>1473</v>
      </c>
      <c r="G48" s="149">
        <v>1138501</v>
      </c>
    </row>
    <row r="49" spans="1:7" x14ac:dyDescent="0.3">
      <c r="A49" s="1"/>
      <c r="B49" s="86" t="s">
        <v>56</v>
      </c>
      <c r="C49" s="86" t="s">
        <v>57</v>
      </c>
      <c r="D49" s="86" t="s">
        <v>1515</v>
      </c>
      <c r="E49" s="86" t="s">
        <v>1472</v>
      </c>
      <c r="F49" s="86" t="s">
        <v>1473</v>
      </c>
      <c r="G49" s="149">
        <v>0</v>
      </c>
    </row>
    <row r="50" spans="1:7" x14ac:dyDescent="0.3">
      <c r="A50" s="1"/>
      <c r="B50" s="86" t="s">
        <v>56</v>
      </c>
      <c r="C50" s="86" t="s">
        <v>57</v>
      </c>
      <c r="D50" s="86" t="s">
        <v>1515</v>
      </c>
      <c r="E50" s="86" t="s">
        <v>1497</v>
      </c>
      <c r="F50" s="86" t="s">
        <v>1473</v>
      </c>
      <c r="G50" s="149">
        <v>1138109.5</v>
      </c>
    </row>
    <row r="51" spans="1:7" x14ac:dyDescent="0.3">
      <c r="A51" s="1"/>
      <c r="B51" s="86" t="s">
        <v>541</v>
      </c>
      <c r="C51" s="86" t="s">
        <v>1043</v>
      </c>
      <c r="D51" s="86" t="s">
        <v>1516</v>
      </c>
      <c r="E51" s="86" t="s">
        <v>1517</v>
      </c>
      <c r="F51" s="86" t="s">
        <v>1473</v>
      </c>
      <c r="G51" s="149">
        <v>1607323.35</v>
      </c>
    </row>
    <row r="52" spans="1:7" x14ac:dyDescent="0.3">
      <c r="A52" s="1"/>
      <c r="B52" s="86" t="s">
        <v>541</v>
      </c>
      <c r="C52" s="86" t="s">
        <v>1043</v>
      </c>
      <c r="D52" s="86" t="s">
        <v>1516</v>
      </c>
      <c r="E52" s="86" t="s">
        <v>1518</v>
      </c>
      <c r="F52" s="86" t="s">
        <v>1473</v>
      </c>
      <c r="G52" s="149">
        <v>293043.73</v>
      </c>
    </row>
    <row r="53" spans="1:7" x14ac:dyDescent="0.3">
      <c r="A53" s="1"/>
      <c r="B53" s="86" t="s">
        <v>541</v>
      </c>
      <c r="C53" s="86" t="s">
        <v>1043</v>
      </c>
      <c r="D53" s="86" t="s">
        <v>1516</v>
      </c>
      <c r="E53" s="86" t="s">
        <v>1519</v>
      </c>
      <c r="F53" s="86" t="s">
        <v>1473</v>
      </c>
      <c r="G53" s="149">
        <v>0</v>
      </c>
    </row>
    <row r="54" spans="1:7" x14ac:dyDescent="0.3">
      <c r="A54" s="1"/>
      <c r="B54" s="86" t="s">
        <v>541</v>
      </c>
      <c r="C54" s="86" t="s">
        <v>1043</v>
      </c>
      <c r="D54" s="86" t="s">
        <v>1520</v>
      </c>
      <c r="E54" s="86" t="s">
        <v>1517</v>
      </c>
      <c r="F54" s="86" t="s">
        <v>1473</v>
      </c>
      <c r="G54" s="149">
        <v>1263706.6499999999</v>
      </c>
    </row>
    <row r="55" spans="1:7" x14ac:dyDescent="0.3">
      <c r="A55" s="1"/>
      <c r="B55" s="86" t="s">
        <v>541</v>
      </c>
      <c r="C55" s="86" t="s">
        <v>1043</v>
      </c>
      <c r="D55" s="86" t="s">
        <v>1520</v>
      </c>
      <c r="E55" s="86" t="s">
        <v>1518</v>
      </c>
      <c r="F55" s="86" t="s">
        <v>1473</v>
      </c>
      <c r="G55" s="149">
        <v>230396.27</v>
      </c>
    </row>
    <row r="56" spans="1:7" x14ac:dyDescent="0.3">
      <c r="A56" s="1"/>
      <c r="B56" s="86" t="s">
        <v>541</v>
      </c>
      <c r="C56" s="86" t="s">
        <v>1043</v>
      </c>
      <c r="D56" s="86" t="s">
        <v>1520</v>
      </c>
      <c r="E56" s="86" t="s">
        <v>1519</v>
      </c>
      <c r="F56" s="86" t="s">
        <v>1473</v>
      </c>
      <c r="G56" s="149">
        <v>0</v>
      </c>
    </row>
    <row r="57" spans="1:7" x14ac:dyDescent="0.3">
      <c r="A57" s="1"/>
      <c r="B57" s="86" t="s">
        <v>506</v>
      </c>
      <c r="C57" s="86" t="s">
        <v>1049</v>
      </c>
      <c r="D57" s="86" t="s">
        <v>1049</v>
      </c>
      <c r="E57" s="86" t="s">
        <v>1472</v>
      </c>
      <c r="F57" s="86" t="s">
        <v>1473</v>
      </c>
      <c r="G57" s="149">
        <v>0</v>
      </c>
    </row>
    <row r="58" spans="1:7" x14ac:dyDescent="0.3">
      <c r="A58" s="1"/>
      <c r="B58" s="86" t="s">
        <v>506</v>
      </c>
      <c r="C58" s="86" t="s">
        <v>1050</v>
      </c>
      <c r="D58" s="86" t="s">
        <v>1050</v>
      </c>
      <c r="E58" s="86" t="s">
        <v>1472</v>
      </c>
      <c r="F58" s="86" t="s">
        <v>1473</v>
      </c>
      <c r="G58" s="149">
        <v>0</v>
      </c>
    </row>
    <row r="59" spans="1:7" x14ac:dyDescent="0.3">
      <c r="A59" s="1"/>
      <c r="B59" s="86" t="s">
        <v>60</v>
      </c>
      <c r="C59" s="86" t="s">
        <v>64</v>
      </c>
      <c r="D59" s="86" t="s">
        <v>1521</v>
      </c>
      <c r="E59" s="86" t="s">
        <v>1497</v>
      </c>
      <c r="F59" s="86" t="s">
        <v>1473</v>
      </c>
      <c r="G59" s="149">
        <v>1076701.45</v>
      </c>
    </row>
    <row r="60" spans="1:7" x14ac:dyDescent="0.3">
      <c r="A60" s="1"/>
      <c r="B60" s="86" t="s">
        <v>60</v>
      </c>
      <c r="C60" s="86" t="s">
        <v>64</v>
      </c>
      <c r="D60" s="86" t="s">
        <v>1522</v>
      </c>
      <c r="E60" s="86" t="s">
        <v>1497</v>
      </c>
      <c r="F60" s="86" t="s">
        <v>1473</v>
      </c>
      <c r="G60" s="149">
        <v>1132651.8729999999</v>
      </c>
    </row>
    <row r="61" spans="1:7" x14ac:dyDescent="0.3">
      <c r="A61" s="1"/>
      <c r="B61" s="86" t="s">
        <v>60</v>
      </c>
      <c r="C61" s="86" t="s">
        <v>64</v>
      </c>
      <c r="D61" s="86" t="s">
        <v>1523</v>
      </c>
      <c r="E61" s="86" t="s">
        <v>1497</v>
      </c>
      <c r="F61" s="86" t="s">
        <v>1473</v>
      </c>
      <c r="G61" s="149">
        <v>1139697.254</v>
      </c>
    </row>
    <row r="62" spans="1:7" x14ac:dyDescent="0.3">
      <c r="A62" s="1"/>
      <c r="B62" s="86" t="s">
        <v>60</v>
      </c>
      <c r="C62" s="86" t="s">
        <v>67</v>
      </c>
      <c r="D62" s="86" t="s">
        <v>1524</v>
      </c>
      <c r="E62" s="86" t="s">
        <v>1497</v>
      </c>
      <c r="F62" s="86" t="s">
        <v>1473</v>
      </c>
      <c r="G62" s="149">
        <v>1392356.0079999999</v>
      </c>
    </row>
    <row r="63" spans="1:7" x14ac:dyDescent="0.3">
      <c r="A63" s="1"/>
      <c r="B63" s="86" t="s">
        <v>318</v>
      </c>
      <c r="C63" s="86" t="s">
        <v>1054</v>
      </c>
      <c r="D63" s="86" t="s">
        <v>1525</v>
      </c>
      <c r="E63" s="86" t="s">
        <v>1472</v>
      </c>
      <c r="F63" s="86" t="s">
        <v>1473</v>
      </c>
      <c r="G63" s="149">
        <v>0</v>
      </c>
    </row>
    <row r="64" spans="1:7" x14ac:dyDescent="0.3">
      <c r="A64" s="1"/>
      <c r="B64" s="86" t="s">
        <v>76</v>
      </c>
      <c r="C64" s="86" t="s">
        <v>1061</v>
      </c>
      <c r="D64" s="86" t="s">
        <v>1526</v>
      </c>
      <c r="E64" s="86" t="s">
        <v>1472</v>
      </c>
      <c r="F64" s="86" t="s">
        <v>1473</v>
      </c>
      <c r="G64" s="149">
        <v>0</v>
      </c>
    </row>
    <row r="65" spans="1:7" x14ac:dyDescent="0.3">
      <c r="A65" s="1"/>
      <c r="B65" s="86" t="s">
        <v>76</v>
      </c>
      <c r="C65" s="86" t="s">
        <v>1061</v>
      </c>
      <c r="D65" s="86" t="s">
        <v>1526</v>
      </c>
      <c r="E65" s="86" t="s">
        <v>1497</v>
      </c>
      <c r="F65" s="86" t="s">
        <v>1473</v>
      </c>
      <c r="G65" s="149">
        <v>0</v>
      </c>
    </row>
    <row r="66" spans="1:7" x14ac:dyDescent="0.3">
      <c r="A66" s="1"/>
      <c r="B66" s="86" t="s">
        <v>76</v>
      </c>
      <c r="C66" s="86" t="s">
        <v>1061</v>
      </c>
      <c r="D66" s="86" t="s">
        <v>1062</v>
      </c>
      <c r="E66" s="86" t="s">
        <v>1472</v>
      </c>
      <c r="F66" s="86" t="s">
        <v>1473</v>
      </c>
      <c r="G66" s="149">
        <v>0</v>
      </c>
    </row>
    <row r="67" spans="1:7" x14ac:dyDescent="0.3">
      <c r="A67" s="1"/>
      <c r="B67" s="86" t="s">
        <v>76</v>
      </c>
      <c r="C67" s="86" t="s">
        <v>1061</v>
      </c>
      <c r="D67" s="86" t="s">
        <v>1062</v>
      </c>
      <c r="E67" s="86" t="s">
        <v>1497</v>
      </c>
      <c r="F67" s="86" t="s">
        <v>1473</v>
      </c>
      <c r="G67" s="149">
        <v>0</v>
      </c>
    </row>
    <row r="68" spans="1:7" x14ac:dyDescent="0.3">
      <c r="A68" s="1"/>
      <c r="B68" s="86" t="s">
        <v>76</v>
      </c>
      <c r="C68" s="86" t="s">
        <v>1061</v>
      </c>
      <c r="D68" s="86" t="s">
        <v>1527</v>
      </c>
      <c r="E68" s="86" t="s">
        <v>1472</v>
      </c>
      <c r="F68" s="86" t="s">
        <v>1473</v>
      </c>
      <c r="G68" s="149">
        <v>0</v>
      </c>
    </row>
    <row r="69" spans="1:7" x14ac:dyDescent="0.3">
      <c r="A69" s="1"/>
      <c r="B69" s="86" t="s">
        <v>76</v>
      </c>
      <c r="C69" s="86" t="s">
        <v>1061</v>
      </c>
      <c r="D69" s="86" t="s">
        <v>1527</v>
      </c>
      <c r="E69" s="86" t="s">
        <v>1497</v>
      </c>
      <c r="F69" s="86" t="s">
        <v>1473</v>
      </c>
      <c r="G69" s="149">
        <v>0</v>
      </c>
    </row>
    <row r="70" spans="1:7" x14ac:dyDescent="0.3">
      <c r="A70" s="1"/>
      <c r="B70" s="86" t="s">
        <v>76</v>
      </c>
      <c r="C70" s="86" t="s">
        <v>1064</v>
      </c>
      <c r="D70" s="86" t="s">
        <v>1528</v>
      </c>
      <c r="E70" s="86" t="s">
        <v>1497</v>
      </c>
      <c r="F70" s="86" t="s">
        <v>1473</v>
      </c>
      <c r="G70" s="149">
        <v>0</v>
      </c>
    </row>
    <row r="71" spans="1:7" x14ac:dyDescent="0.3">
      <c r="A71" s="1"/>
      <c r="B71" s="86" t="s">
        <v>76</v>
      </c>
      <c r="C71" s="86" t="s">
        <v>81</v>
      </c>
      <c r="D71" s="86" t="s">
        <v>81</v>
      </c>
      <c r="E71" s="86" t="s">
        <v>1497</v>
      </c>
      <c r="F71" s="86" t="s">
        <v>1473</v>
      </c>
      <c r="G71" s="149">
        <v>1958337</v>
      </c>
    </row>
    <row r="72" spans="1:7" x14ac:dyDescent="0.3">
      <c r="A72" s="1"/>
      <c r="B72" s="86" t="s">
        <v>76</v>
      </c>
      <c r="C72" s="86" t="s">
        <v>81</v>
      </c>
      <c r="D72" s="86" t="s">
        <v>1529</v>
      </c>
      <c r="E72" s="86" t="s">
        <v>1472</v>
      </c>
      <c r="F72" s="86" t="s">
        <v>1473</v>
      </c>
      <c r="G72" s="149">
        <v>0</v>
      </c>
    </row>
    <row r="73" spans="1:7" x14ac:dyDescent="0.3">
      <c r="A73" s="1"/>
      <c r="B73" s="86" t="s">
        <v>76</v>
      </c>
      <c r="C73" s="86" t="s">
        <v>81</v>
      </c>
      <c r="D73" s="86" t="s">
        <v>1530</v>
      </c>
      <c r="E73" s="86" t="s">
        <v>1472</v>
      </c>
      <c r="F73" s="86" t="s">
        <v>1473</v>
      </c>
      <c r="G73" s="149">
        <v>0</v>
      </c>
    </row>
    <row r="74" spans="1:7" x14ac:dyDescent="0.3">
      <c r="A74" s="1"/>
      <c r="B74" s="86" t="s">
        <v>525</v>
      </c>
      <c r="C74" s="86" t="s">
        <v>960</v>
      </c>
      <c r="D74" s="86" t="s">
        <v>1531</v>
      </c>
      <c r="E74" s="86" t="s">
        <v>1532</v>
      </c>
      <c r="F74" s="86" t="s">
        <v>1473</v>
      </c>
      <c r="G74" s="149">
        <v>23047.82</v>
      </c>
    </row>
    <row r="75" spans="1:7" x14ac:dyDescent="0.3">
      <c r="A75" s="1"/>
      <c r="B75" s="86" t="s">
        <v>525</v>
      </c>
      <c r="C75" s="86" t="s">
        <v>960</v>
      </c>
      <c r="D75" s="86" t="s">
        <v>1533</v>
      </c>
      <c r="E75" s="86" t="s">
        <v>1532</v>
      </c>
      <c r="F75" s="86" t="s">
        <v>1473</v>
      </c>
      <c r="G75" s="149">
        <v>23047.82</v>
      </c>
    </row>
    <row r="76" spans="1:7" x14ac:dyDescent="0.3">
      <c r="A76" s="1"/>
      <c r="B76" s="86" t="s">
        <v>525</v>
      </c>
      <c r="C76" s="86" t="s">
        <v>960</v>
      </c>
      <c r="D76" s="86" t="s">
        <v>1534</v>
      </c>
      <c r="E76" s="86" t="s">
        <v>1532</v>
      </c>
      <c r="F76" s="86" t="s">
        <v>1473</v>
      </c>
      <c r="G76" s="149">
        <v>23047.82</v>
      </c>
    </row>
    <row r="77" spans="1:7" x14ac:dyDescent="0.3">
      <c r="A77" s="1"/>
      <c r="B77" s="86" t="s">
        <v>525</v>
      </c>
      <c r="C77" s="86" t="s">
        <v>1071</v>
      </c>
      <c r="D77" s="86" t="s">
        <v>1535</v>
      </c>
      <c r="E77" s="86" t="s">
        <v>1532</v>
      </c>
      <c r="F77" s="86" t="s">
        <v>1473</v>
      </c>
      <c r="G77" s="149">
        <v>19686.68</v>
      </c>
    </row>
    <row r="78" spans="1:7" x14ac:dyDescent="0.3">
      <c r="A78" s="1"/>
      <c r="B78" s="86" t="s">
        <v>525</v>
      </c>
      <c r="C78" s="86" t="s">
        <v>1071</v>
      </c>
      <c r="D78" s="86" t="s">
        <v>1536</v>
      </c>
      <c r="E78" s="86" t="s">
        <v>1532</v>
      </c>
      <c r="F78" s="86" t="s">
        <v>1473</v>
      </c>
      <c r="G78" s="149">
        <v>19974.77</v>
      </c>
    </row>
    <row r="79" spans="1:7" x14ac:dyDescent="0.3">
      <c r="A79" s="1"/>
      <c r="B79" s="86" t="s">
        <v>525</v>
      </c>
      <c r="C79" s="86" t="s">
        <v>1072</v>
      </c>
      <c r="D79" s="86" t="s">
        <v>1537</v>
      </c>
      <c r="E79" s="86" t="s">
        <v>1532</v>
      </c>
      <c r="F79" s="86" t="s">
        <v>1473</v>
      </c>
      <c r="G79" s="149">
        <v>18438.25</v>
      </c>
    </row>
    <row r="80" spans="1:7" x14ac:dyDescent="0.3">
      <c r="A80" s="1"/>
      <c r="B80" s="86" t="s">
        <v>525</v>
      </c>
      <c r="C80" s="86" t="s">
        <v>1072</v>
      </c>
      <c r="D80" s="86" t="s">
        <v>1538</v>
      </c>
      <c r="E80" s="86" t="s">
        <v>1532</v>
      </c>
      <c r="F80" s="86" t="s">
        <v>1473</v>
      </c>
      <c r="G80" s="149">
        <v>18438.25</v>
      </c>
    </row>
    <row r="81" spans="1:7" x14ac:dyDescent="0.3">
      <c r="A81" s="1"/>
      <c r="B81" s="86" t="s">
        <v>525</v>
      </c>
      <c r="C81" s="86" t="s">
        <v>1073</v>
      </c>
      <c r="D81" s="86" t="s">
        <v>337</v>
      </c>
      <c r="E81" s="86" t="s">
        <v>1532</v>
      </c>
      <c r="F81" s="86" t="s">
        <v>1473</v>
      </c>
      <c r="G81" s="149">
        <v>0</v>
      </c>
    </row>
    <row r="82" spans="1:7" x14ac:dyDescent="0.3">
      <c r="A82" s="1"/>
      <c r="B82" s="86" t="s">
        <v>525</v>
      </c>
      <c r="C82" s="86" t="s">
        <v>1073</v>
      </c>
      <c r="D82" s="86" t="s">
        <v>1190</v>
      </c>
      <c r="E82" s="86" t="s">
        <v>1532</v>
      </c>
      <c r="F82" s="86" t="s">
        <v>1473</v>
      </c>
      <c r="G82" s="149">
        <v>12941.99</v>
      </c>
    </row>
    <row r="83" spans="1:7" ht="26.4" x14ac:dyDescent="0.3">
      <c r="A83" s="1"/>
      <c r="B83" s="86" t="s">
        <v>499</v>
      </c>
      <c r="C83" s="86" t="s">
        <v>1074</v>
      </c>
      <c r="D83" s="86" t="s">
        <v>582</v>
      </c>
      <c r="E83" s="86" t="s">
        <v>1472</v>
      </c>
      <c r="F83" s="86" t="s">
        <v>1473</v>
      </c>
      <c r="G83" s="149">
        <v>0</v>
      </c>
    </row>
    <row r="84" spans="1:7" ht="26.4" x14ac:dyDescent="0.3">
      <c r="A84" s="1"/>
      <c r="B84" s="86" t="s">
        <v>499</v>
      </c>
      <c r="C84" s="86" t="s">
        <v>1074</v>
      </c>
      <c r="D84" s="86" t="s">
        <v>583</v>
      </c>
      <c r="E84" s="86" t="s">
        <v>1472</v>
      </c>
      <c r="F84" s="86" t="s">
        <v>1473</v>
      </c>
      <c r="G84" s="149">
        <v>0</v>
      </c>
    </row>
    <row r="85" spans="1:7" x14ac:dyDescent="0.3">
      <c r="A85" s="1"/>
      <c r="B85" s="86" t="s">
        <v>88</v>
      </c>
      <c r="C85" s="86" t="s">
        <v>89</v>
      </c>
      <c r="D85" s="86" t="s">
        <v>1539</v>
      </c>
      <c r="E85" s="86" t="s">
        <v>1472</v>
      </c>
      <c r="F85" s="86" t="s">
        <v>1473</v>
      </c>
      <c r="G85" s="149">
        <v>0</v>
      </c>
    </row>
    <row r="86" spans="1:7" x14ac:dyDescent="0.3">
      <c r="A86" s="1"/>
      <c r="B86" s="86" t="s">
        <v>88</v>
      </c>
      <c r="C86" s="86" t="s">
        <v>89</v>
      </c>
      <c r="D86" s="86" t="s">
        <v>1540</v>
      </c>
      <c r="E86" s="86" t="s">
        <v>1472</v>
      </c>
      <c r="F86" s="86" t="s">
        <v>1473</v>
      </c>
      <c r="G86" s="149">
        <v>0</v>
      </c>
    </row>
    <row r="87" spans="1:7" x14ac:dyDescent="0.3">
      <c r="A87" s="1"/>
      <c r="B87" s="86" t="s">
        <v>88</v>
      </c>
      <c r="C87" s="86" t="s">
        <v>89</v>
      </c>
      <c r="D87" s="86" t="s">
        <v>1541</v>
      </c>
      <c r="E87" s="86" t="s">
        <v>1472</v>
      </c>
      <c r="F87" s="86" t="s">
        <v>1473</v>
      </c>
      <c r="G87" s="149">
        <v>0</v>
      </c>
    </row>
    <row r="88" spans="1:7" x14ac:dyDescent="0.3">
      <c r="A88" s="1"/>
      <c r="B88" s="86" t="s">
        <v>88</v>
      </c>
      <c r="C88" s="86" t="s">
        <v>89</v>
      </c>
      <c r="D88" s="86" t="s">
        <v>1542</v>
      </c>
      <c r="E88" s="86" t="s">
        <v>1472</v>
      </c>
      <c r="F88" s="86" t="s">
        <v>1473</v>
      </c>
      <c r="G88" s="149">
        <v>0</v>
      </c>
    </row>
    <row r="89" spans="1:7" x14ac:dyDescent="0.3">
      <c r="A89" s="1"/>
      <c r="B89" s="86" t="s">
        <v>392</v>
      </c>
      <c r="C89" s="86" t="s">
        <v>1079</v>
      </c>
      <c r="D89" s="86" t="s">
        <v>1080</v>
      </c>
      <c r="E89" s="86" t="s">
        <v>1472</v>
      </c>
      <c r="F89" s="86" t="s">
        <v>1473</v>
      </c>
      <c r="G89" s="149">
        <v>0</v>
      </c>
    </row>
    <row r="90" spans="1:7" x14ac:dyDescent="0.3">
      <c r="A90" s="1"/>
      <c r="B90" s="86" t="s">
        <v>392</v>
      </c>
      <c r="C90" s="86" t="s">
        <v>1079</v>
      </c>
      <c r="D90" s="86" t="s">
        <v>1543</v>
      </c>
      <c r="E90" s="86" t="s">
        <v>1472</v>
      </c>
      <c r="F90" s="86" t="s">
        <v>1473</v>
      </c>
      <c r="G90" s="149">
        <v>0</v>
      </c>
    </row>
    <row r="91" spans="1:7" x14ac:dyDescent="0.3">
      <c r="A91" s="1"/>
      <c r="B91" s="86" t="s">
        <v>392</v>
      </c>
      <c r="C91" s="86" t="s">
        <v>1079</v>
      </c>
      <c r="D91" s="86" t="s">
        <v>1543</v>
      </c>
      <c r="E91" s="86" t="s">
        <v>1475</v>
      </c>
      <c r="F91" s="86" t="s">
        <v>1473</v>
      </c>
      <c r="G91" s="149">
        <v>0</v>
      </c>
    </row>
    <row r="92" spans="1:7" x14ac:dyDescent="0.3">
      <c r="A92" s="1"/>
      <c r="B92" s="86" t="s">
        <v>392</v>
      </c>
      <c r="C92" s="86" t="s">
        <v>1079</v>
      </c>
      <c r="D92" s="86" t="s">
        <v>1544</v>
      </c>
      <c r="E92" s="86" t="s">
        <v>1472</v>
      </c>
      <c r="F92" s="86" t="s">
        <v>1473</v>
      </c>
      <c r="G92" s="149">
        <v>0</v>
      </c>
    </row>
    <row r="93" spans="1:7" x14ac:dyDescent="0.3">
      <c r="A93" s="1"/>
      <c r="B93" s="86" t="s">
        <v>392</v>
      </c>
      <c r="C93" s="86" t="s">
        <v>1079</v>
      </c>
      <c r="D93" s="86" t="s">
        <v>1544</v>
      </c>
      <c r="E93" s="86" t="s">
        <v>1475</v>
      </c>
      <c r="F93" s="86" t="s">
        <v>1473</v>
      </c>
      <c r="G93" s="149">
        <v>0</v>
      </c>
    </row>
    <row r="94" spans="1:7" x14ac:dyDescent="0.3">
      <c r="A94" s="1"/>
      <c r="B94" s="86" t="s">
        <v>392</v>
      </c>
      <c r="C94" s="86" t="s">
        <v>1079</v>
      </c>
      <c r="D94" s="86" t="s">
        <v>1545</v>
      </c>
      <c r="E94" s="86" t="s">
        <v>1472</v>
      </c>
      <c r="F94" s="86" t="s">
        <v>1473</v>
      </c>
      <c r="G94" s="149">
        <v>0</v>
      </c>
    </row>
    <row r="95" spans="1:7" x14ac:dyDescent="0.3">
      <c r="A95" s="1"/>
      <c r="B95" s="86" t="s">
        <v>392</v>
      </c>
      <c r="C95" s="86" t="s">
        <v>1079</v>
      </c>
      <c r="D95" s="86" t="s">
        <v>1545</v>
      </c>
      <c r="E95" s="86" t="s">
        <v>1475</v>
      </c>
      <c r="F95" s="86" t="s">
        <v>1473</v>
      </c>
      <c r="G95" s="149">
        <v>0</v>
      </c>
    </row>
    <row r="96" spans="1:7" x14ac:dyDescent="0.3">
      <c r="A96" s="1"/>
      <c r="B96" s="86" t="s">
        <v>98</v>
      </c>
      <c r="C96" s="86" t="s">
        <v>1084</v>
      </c>
      <c r="D96" s="86" t="s">
        <v>639</v>
      </c>
      <c r="E96" s="86" t="s">
        <v>1497</v>
      </c>
      <c r="F96" s="86" t="s">
        <v>1473</v>
      </c>
      <c r="G96" s="149">
        <v>959243</v>
      </c>
    </row>
    <row r="97" spans="1:7" x14ac:dyDescent="0.3">
      <c r="A97" s="1"/>
      <c r="B97" s="86" t="s">
        <v>102</v>
      </c>
      <c r="C97" s="86" t="s">
        <v>1085</v>
      </c>
      <c r="D97" s="86" t="s">
        <v>1546</v>
      </c>
      <c r="E97" s="86" t="s">
        <v>1497</v>
      </c>
      <c r="F97" s="86" t="s">
        <v>1473</v>
      </c>
      <c r="G97" s="149">
        <v>398084.93676999997</v>
      </c>
    </row>
    <row r="98" spans="1:7" x14ac:dyDescent="0.3">
      <c r="A98" s="1"/>
      <c r="B98" s="86" t="s">
        <v>102</v>
      </c>
      <c r="C98" s="86" t="s">
        <v>1085</v>
      </c>
      <c r="D98" s="86" t="s">
        <v>1547</v>
      </c>
      <c r="E98" s="86" t="s">
        <v>1497</v>
      </c>
      <c r="F98" s="86" t="s">
        <v>1473</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4" t="s">
        <v>486</v>
      </c>
      <c r="C6" s="194" t="s">
        <v>1548</v>
      </c>
      <c r="D6" s="194"/>
      <c r="E6" s="194"/>
      <c r="F6" s="194"/>
      <c r="G6" s="194"/>
      <c r="H6" s="194"/>
      <c r="I6" s="194"/>
      <c r="J6" s="194"/>
      <c r="K6" s="194"/>
      <c r="L6" s="194"/>
      <c r="M6" s="194"/>
      <c r="N6" s="194"/>
      <c r="O6" s="194"/>
      <c r="P6" s="194"/>
    </row>
    <row r="7" spans="1:16" ht="40.049999999999997" customHeight="1" x14ac:dyDescent="0.3">
      <c r="A7" s="1"/>
      <c r="B7" s="194"/>
      <c r="C7" s="3" t="s">
        <v>232</v>
      </c>
      <c r="D7" s="3" t="s">
        <v>35</v>
      </c>
      <c r="E7" s="3" t="s">
        <v>43</v>
      </c>
      <c r="F7" s="3" t="s">
        <v>43</v>
      </c>
      <c r="G7" s="3" t="s">
        <v>56</v>
      </c>
      <c r="H7" s="3" t="s">
        <v>541</v>
      </c>
      <c r="I7" s="3" t="s">
        <v>60</v>
      </c>
      <c r="J7" s="3" t="s">
        <v>60</v>
      </c>
      <c r="K7" s="3" t="s">
        <v>76</v>
      </c>
      <c r="L7" s="3" t="s">
        <v>76</v>
      </c>
      <c r="M7" s="3" t="s">
        <v>76</v>
      </c>
      <c r="N7" s="3" t="s">
        <v>76</v>
      </c>
      <c r="O7" s="3" t="s">
        <v>98</v>
      </c>
      <c r="P7" s="3" t="s">
        <v>102</v>
      </c>
    </row>
    <row r="8" spans="1:16" ht="40.049999999999997" customHeight="1" x14ac:dyDescent="0.3">
      <c r="A8" s="1"/>
      <c r="B8" s="194"/>
      <c r="C8" s="3" t="s">
        <v>38</v>
      </c>
      <c r="D8" s="3" t="s">
        <v>41</v>
      </c>
      <c r="E8" s="3" t="s">
        <v>1549</v>
      </c>
      <c r="F8" s="3" t="s">
        <v>1550</v>
      </c>
      <c r="G8" s="3" t="s">
        <v>1551</v>
      </c>
      <c r="H8" s="3" t="s">
        <v>1552</v>
      </c>
      <c r="I8" s="3" t="s">
        <v>64</v>
      </c>
      <c r="J8" s="3" t="s">
        <v>67</v>
      </c>
      <c r="K8" s="3" t="s">
        <v>1553</v>
      </c>
      <c r="L8" s="3" t="s">
        <v>1554</v>
      </c>
      <c r="M8" s="3" t="s">
        <v>78</v>
      </c>
      <c r="N8" s="3" t="s">
        <v>1555</v>
      </c>
      <c r="O8" s="3" t="s">
        <v>1038</v>
      </c>
      <c r="P8" s="3" t="s">
        <v>1556</v>
      </c>
    </row>
    <row r="9" spans="1:16" x14ac:dyDescent="0.3">
      <c r="A9" s="1"/>
      <c r="B9" s="150" t="s">
        <v>137</v>
      </c>
      <c r="C9" s="148">
        <v>875.9</v>
      </c>
      <c r="D9" s="148">
        <v>2986.03</v>
      </c>
      <c r="E9" s="148">
        <v>81.69</v>
      </c>
      <c r="F9" s="148">
        <v>81.69</v>
      </c>
      <c r="G9" s="148">
        <v>4471.3</v>
      </c>
      <c r="H9" s="148">
        <v>515.83000000000004</v>
      </c>
      <c r="I9" s="148">
        <v>7104</v>
      </c>
      <c r="J9" s="148">
        <v>22696</v>
      </c>
      <c r="K9" s="148">
        <v>4147.5387600000004</v>
      </c>
      <c r="L9" s="148">
        <v>4442.2370899999996</v>
      </c>
      <c r="M9" s="148">
        <v>4435.1299300000001</v>
      </c>
      <c r="N9" s="148">
        <v>4443.7423699999999</v>
      </c>
      <c r="O9" s="148">
        <v>6664</v>
      </c>
      <c r="P9" s="148">
        <v>3367.9319999999998</v>
      </c>
    </row>
    <row r="10" spans="1:16" x14ac:dyDescent="0.3">
      <c r="A10" s="1"/>
      <c r="B10" s="150" t="s">
        <v>1557</v>
      </c>
      <c r="C10" s="148">
        <v>876</v>
      </c>
      <c r="D10" s="148">
        <v>2987.19</v>
      </c>
      <c r="E10" s="148">
        <v>84.9</v>
      </c>
      <c r="F10" s="148">
        <v>84.9</v>
      </c>
      <c r="G10" s="148">
        <v>4470.5</v>
      </c>
      <c r="H10" s="148">
        <v>513.87</v>
      </c>
      <c r="I10" s="148">
        <v>7371</v>
      </c>
      <c r="J10" s="148">
        <v>22610</v>
      </c>
      <c r="K10" s="148">
        <v>4051.3168300000002</v>
      </c>
      <c r="L10" s="148">
        <v>4426.3374299999996</v>
      </c>
      <c r="M10" s="148">
        <v>4418.9102199999998</v>
      </c>
      <c r="N10" s="148">
        <v>4427.8427099999999</v>
      </c>
      <c r="O10" s="148">
        <v>6664</v>
      </c>
      <c r="P10" s="148">
        <v>3406.1669999999999</v>
      </c>
    </row>
    <row r="11" spans="1:16" x14ac:dyDescent="0.3">
      <c r="A11" s="1"/>
      <c r="B11" s="150" t="s">
        <v>1558</v>
      </c>
      <c r="C11" s="148">
        <v>876</v>
      </c>
      <c r="D11" s="148">
        <v>2987.65</v>
      </c>
      <c r="E11" s="148">
        <v>89.18</v>
      </c>
      <c r="F11" s="148">
        <v>89.18</v>
      </c>
      <c r="G11" s="148">
        <v>4473.5</v>
      </c>
      <c r="H11" s="148">
        <v>515.83000000000004</v>
      </c>
      <c r="I11" s="148">
        <v>7638</v>
      </c>
      <c r="J11" s="148">
        <v>22638</v>
      </c>
      <c r="K11" s="148">
        <v>4114.5618400000003</v>
      </c>
      <c r="L11" s="148">
        <v>4464.4180299999998</v>
      </c>
      <c r="M11" s="148">
        <v>4457.1887999999999</v>
      </c>
      <c r="N11" s="148">
        <v>4466.4730099999997</v>
      </c>
      <c r="O11" s="148">
        <v>6664</v>
      </c>
      <c r="P11" s="148">
        <v>3478.1590000000001</v>
      </c>
    </row>
    <row r="12" spans="1:16" x14ac:dyDescent="0.3">
      <c r="A12" s="1"/>
      <c r="B12" s="150" t="s">
        <v>1559</v>
      </c>
      <c r="C12" s="148">
        <v>875.7</v>
      </c>
      <c r="D12" s="148">
        <v>2987.19</v>
      </c>
      <c r="E12" s="148">
        <v>94.05</v>
      </c>
      <c r="F12" s="148">
        <v>94.05</v>
      </c>
      <c r="G12" s="148">
        <v>4471.3</v>
      </c>
      <c r="H12" s="148">
        <v>518.77</v>
      </c>
      <c r="I12" s="148">
        <v>7905</v>
      </c>
      <c r="J12" s="148">
        <v>22699</v>
      </c>
      <c r="K12" s="148">
        <v>4198.7709000000004</v>
      </c>
      <c r="L12" s="148">
        <v>4500.7320399999999</v>
      </c>
      <c r="M12" s="148">
        <v>4492.8726200000001</v>
      </c>
      <c r="N12" s="148">
        <v>4502.2766099999999</v>
      </c>
      <c r="O12" s="148">
        <v>6664</v>
      </c>
      <c r="P12" s="148">
        <v>3502.3589999999999</v>
      </c>
    </row>
    <row r="13" spans="1:16" x14ac:dyDescent="0.3">
      <c r="A13" s="1"/>
      <c r="B13" s="150" t="s">
        <v>1560</v>
      </c>
      <c r="C13" s="148">
        <v>877.1</v>
      </c>
      <c r="D13" s="148">
        <v>2987.19</v>
      </c>
      <c r="E13" s="148">
        <v>97.78</v>
      </c>
      <c r="F13" s="148">
        <v>97.78</v>
      </c>
      <c r="G13" s="148">
        <v>4472.5</v>
      </c>
      <c r="H13" s="148">
        <v>509.95</v>
      </c>
      <c r="I13" s="148">
        <v>8159</v>
      </c>
      <c r="J13" s="148">
        <v>22618</v>
      </c>
      <c r="K13" s="148">
        <v>4216.2013999999999</v>
      </c>
      <c r="L13" s="148">
        <v>4509.7614299999996</v>
      </c>
      <c r="M13" s="148">
        <v>4502.6042900000002</v>
      </c>
      <c r="N13" s="148">
        <v>4511.9339</v>
      </c>
      <c r="O13" s="148">
        <v>6667</v>
      </c>
      <c r="P13" s="148">
        <v>3514.3249999999998</v>
      </c>
    </row>
    <row r="14" spans="1:16" x14ac:dyDescent="0.3">
      <c r="A14" s="1"/>
      <c r="B14" s="150" t="s">
        <v>1561</v>
      </c>
      <c r="C14" s="148">
        <v>878</v>
      </c>
      <c r="D14" s="148">
        <v>2986.73</v>
      </c>
      <c r="E14" s="148">
        <v>100.3</v>
      </c>
      <c r="F14" s="148">
        <v>100.3</v>
      </c>
      <c r="G14" s="148">
        <v>4471.3999999999996</v>
      </c>
      <c r="H14" s="148">
        <v>514.85</v>
      </c>
      <c r="I14" s="148">
        <v>8314</v>
      </c>
      <c r="J14" s="148">
        <v>22567</v>
      </c>
      <c r="K14" s="148">
        <v>4176.2756300000001</v>
      </c>
      <c r="L14" s="148">
        <v>4496.0208899999998</v>
      </c>
      <c r="M14" s="148">
        <v>4488.4391800000003</v>
      </c>
      <c r="N14" s="148">
        <v>4497.6833299999998</v>
      </c>
      <c r="O14" s="148">
        <v>6664</v>
      </c>
      <c r="P14" s="148">
        <v>3526.6570000000002</v>
      </c>
    </row>
    <row r="15" spans="1:16" x14ac:dyDescent="0.3">
      <c r="A15" s="1"/>
      <c r="B15" s="150" t="s">
        <v>193</v>
      </c>
      <c r="C15" s="148">
        <v>877.5</v>
      </c>
      <c r="D15" s="148">
        <v>2987.64</v>
      </c>
      <c r="E15" s="148">
        <v>102.07</v>
      </c>
      <c r="F15" s="148">
        <v>102.07</v>
      </c>
      <c r="G15" s="148">
        <v>4478.6000000000004</v>
      </c>
      <c r="H15" s="148">
        <v>516.80999999999995</v>
      </c>
      <c r="I15" s="148">
        <v>8466</v>
      </c>
      <c r="J15" s="148">
        <v>22604</v>
      </c>
      <c r="K15" s="148">
        <v>4184.0488400000004</v>
      </c>
      <c r="L15" s="148">
        <v>4501.3210300000001</v>
      </c>
      <c r="M15" s="148">
        <v>4493.84537</v>
      </c>
      <c r="N15" s="148">
        <v>4503.1009700000004</v>
      </c>
      <c r="O15" s="148">
        <v>6661</v>
      </c>
      <c r="P15" s="148">
        <v>3540.6309999999999</v>
      </c>
    </row>
    <row r="16" spans="1:16" x14ac:dyDescent="0.3">
      <c r="A16" s="1"/>
      <c r="B16" s="150" t="s">
        <v>240</v>
      </c>
      <c r="C16" s="148">
        <v>876.1</v>
      </c>
      <c r="D16" s="148">
        <v>2987.19</v>
      </c>
      <c r="E16" s="148">
        <v>103.36</v>
      </c>
      <c r="F16" s="148">
        <v>103.36</v>
      </c>
      <c r="G16" s="148">
        <v>4488.5</v>
      </c>
      <c r="H16" s="148">
        <v>516.80999999999995</v>
      </c>
      <c r="I16" s="148">
        <v>8530</v>
      </c>
      <c r="J16" s="148">
        <v>22664</v>
      </c>
      <c r="K16" s="148">
        <v>4156.0184499999996</v>
      </c>
      <c r="L16" s="148">
        <v>4481.2992100000001</v>
      </c>
      <c r="M16" s="148">
        <v>4473.6247999999996</v>
      </c>
      <c r="N16" s="148">
        <v>4482.8437800000002</v>
      </c>
      <c r="O16" s="148">
        <v>6664</v>
      </c>
      <c r="P16" s="148">
        <v>3546.5160000000001</v>
      </c>
    </row>
    <row r="17" spans="1:16" x14ac:dyDescent="0.3">
      <c r="A17" s="1"/>
      <c r="B17" s="150" t="s">
        <v>184</v>
      </c>
      <c r="C17" s="148">
        <v>875.4</v>
      </c>
      <c r="D17" s="148">
        <v>2986.48</v>
      </c>
      <c r="E17" s="148">
        <v>104.49</v>
      </c>
      <c r="F17" s="148">
        <v>104.49</v>
      </c>
      <c r="G17" s="148">
        <v>4488.5</v>
      </c>
      <c r="H17" s="148">
        <v>517.79</v>
      </c>
      <c r="I17" s="148">
        <v>8594</v>
      </c>
      <c r="J17" s="148">
        <v>22634</v>
      </c>
      <c r="K17" s="148">
        <v>4069.5716900000002</v>
      </c>
      <c r="L17" s="148">
        <v>4448.5183699999998</v>
      </c>
      <c r="M17" s="148">
        <v>4440.9690899999996</v>
      </c>
      <c r="N17" s="148">
        <v>4449.9847399999999</v>
      </c>
      <c r="O17" s="148">
        <v>6664</v>
      </c>
      <c r="P17" s="148">
        <v>3557.8069999999998</v>
      </c>
    </row>
    <row r="18" spans="1:16" x14ac:dyDescent="0.3">
      <c r="A18" s="1"/>
      <c r="B18" s="150" t="s">
        <v>1562</v>
      </c>
      <c r="C18" s="148">
        <v>873.3</v>
      </c>
      <c r="D18" s="148">
        <v>2988.34</v>
      </c>
      <c r="E18" s="148">
        <v>103.95</v>
      </c>
      <c r="F18" s="148">
        <v>103.95</v>
      </c>
      <c r="G18" s="148">
        <v>4467.8</v>
      </c>
      <c r="H18" s="148">
        <v>518.77</v>
      </c>
      <c r="I18" s="148">
        <v>8469</v>
      </c>
      <c r="J18" s="148">
        <v>22624</v>
      </c>
      <c r="K18" s="148">
        <v>4013.9820100000002</v>
      </c>
      <c r="L18" s="148">
        <v>4410.6342299999997</v>
      </c>
      <c r="M18" s="148">
        <v>4405.0689700000003</v>
      </c>
      <c r="N18" s="148">
        <v>4413.0031600000002</v>
      </c>
      <c r="O18" s="148">
        <v>6664</v>
      </c>
      <c r="P18" s="148">
        <v>3569.45</v>
      </c>
    </row>
    <row r="19" spans="1:16" x14ac:dyDescent="0.3">
      <c r="A19" s="1"/>
      <c r="B19" s="150" t="s">
        <v>1563</v>
      </c>
      <c r="C19" s="148">
        <v>872.9</v>
      </c>
      <c r="D19" s="148">
        <v>2989.05</v>
      </c>
      <c r="E19" s="148">
        <v>102.86</v>
      </c>
      <c r="F19" s="148">
        <v>102.86</v>
      </c>
      <c r="G19" s="148">
        <v>4467.8</v>
      </c>
      <c r="H19" s="148">
        <v>518.77</v>
      </c>
      <c r="I19" s="148">
        <v>8297</v>
      </c>
      <c r="J19" s="148">
        <v>22607</v>
      </c>
      <c r="K19" s="148">
        <v>3969.6987199999999</v>
      </c>
      <c r="L19" s="148">
        <v>4393.5569800000003</v>
      </c>
      <c r="M19" s="148">
        <v>4387.1192899999996</v>
      </c>
      <c r="N19" s="148">
        <v>4395.1011699999999</v>
      </c>
      <c r="O19" s="148">
        <v>6666</v>
      </c>
      <c r="P19" s="148">
        <v>3576.9079999999999</v>
      </c>
    </row>
    <row r="20" spans="1:16" x14ac:dyDescent="0.3">
      <c r="A20" s="1"/>
      <c r="B20" s="150" t="s">
        <v>300</v>
      </c>
      <c r="C20" s="148">
        <v>866.8</v>
      </c>
      <c r="D20" s="148">
        <v>2987.89</v>
      </c>
      <c r="E20" s="148">
        <v>101.93</v>
      </c>
      <c r="F20" s="148">
        <v>101.93</v>
      </c>
      <c r="G20" s="148">
        <v>4474.7</v>
      </c>
      <c r="H20" s="148">
        <v>519.75</v>
      </c>
      <c r="I20" s="148">
        <v>8125</v>
      </c>
      <c r="J20" s="148">
        <v>22787</v>
      </c>
      <c r="K20" s="148">
        <v>3952.0324700000001</v>
      </c>
      <c r="L20" s="148">
        <v>4376.8722500000003</v>
      </c>
      <c r="M20" s="148">
        <v>4371.7643699999999</v>
      </c>
      <c r="N20" s="148">
        <v>4378.8482700000004</v>
      </c>
      <c r="O20" s="148">
        <v>6661</v>
      </c>
      <c r="P20" s="148">
        <v>3549.3519999999999</v>
      </c>
    </row>
    <row r="21" spans="1:16" x14ac:dyDescent="0.3">
      <c r="A21" s="1"/>
      <c r="B21" s="150" t="s">
        <v>1564</v>
      </c>
      <c r="C21" s="148">
        <v>862.4</v>
      </c>
      <c r="D21" s="148">
        <v>2990.21</v>
      </c>
      <c r="E21" s="148">
        <v>100.99</v>
      </c>
      <c r="F21" s="148">
        <v>100.99</v>
      </c>
      <c r="G21" s="148">
        <v>4474.7</v>
      </c>
      <c r="H21" s="148">
        <v>514.85</v>
      </c>
      <c r="I21" s="148">
        <v>7950</v>
      </c>
      <c r="J21" s="148">
        <v>22830</v>
      </c>
      <c r="K21" s="148">
        <v>3917.5243399999999</v>
      </c>
      <c r="L21" s="148">
        <v>4356.8504300000004</v>
      </c>
      <c r="M21" s="148">
        <v>4354.3556200000003</v>
      </c>
      <c r="N21" s="148">
        <v>4359.7690599999996</v>
      </c>
      <c r="O21" s="148">
        <v>6665</v>
      </c>
      <c r="P21" s="148">
        <v>3507.0740000000001</v>
      </c>
    </row>
    <row r="22" spans="1:16" x14ac:dyDescent="0.3">
      <c r="A22" s="1"/>
      <c r="B22" s="150" t="s">
        <v>1565</v>
      </c>
      <c r="C22" s="148">
        <v>857.8</v>
      </c>
      <c r="D22" s="148">
        <v>2988.34</v>
      </c>
      <c r="E22" s="148">
        <v>100.24</v>
      </c>
      <c r="F22" s="148">
        <v>100.24</v>
      </c>
      <c r="G22" s="148">
        <v>4467.8</v>
      </c>
      <c r="H22" s="148">
        <v>516.80999999999995</v>
      </c>
      <c r="I22" s="148">
        <v>7759</v>
      </c>
      <c r="J22" s="148">
        <v>22801</v>
      </c>
      <c r="K22" s="148">
        <v>3860.8749400000002</v>
      </c>
      <c r="L22" s="148">
        <v>4325.2475700000005</v>
      </c>
      <c r="M22" s="148">
        <v>4325.2677899999999</v>
      </c>
      <c r="N22" s="148">
        <v>4329.1473400000004</v>
      </c>
      <c r="O22" s="148">
        <v>6665</v>
      </c>
      <c r="P22" s="148">
        <v>3478.192</v>
      </c>
    </row>
    <row r="23" spans="1:16" x14ac:dyDescent="0.3">
      <c r="A23" s="1"/>
      <c r="B23" s="150" t="s">
        <v>1566</v>
      </c>
      <c r="C23" s="148">
        <v>858.1</v>
      </c>
      <c r="D23" s="148">
        <v>2986.73</v>
      </c>
      <c r="E23" s="148">
        <v>99.9</v>
      </c>
      <c r="F23" s="148">
        <v>99.9</v>
      </c>
      <c r="G23" s="148">
        <v>4467.8</v>
      </c>
      <c r="H23" s="148">
        <v>516.80999999999995</v>
      </c>
      <c r="I23" s="148">
        <v>7567</v>
      </c>
      <c r="J23" s="148">
        <v>22718</v>
      </c>
      <c r="K23" s="148">
        <v>3814.9425500000002</v>
      </c>
      <c r="L23" s="148">
        <v>4312.8810899999999</v>
      </c>
      <c r="M23" s="148">
        <v>4313.6978099999997</v>
      </c>
      <c r="N23" s="148">
        <v>4316.3101200000001</v>
      </c>
      <c r="O23" s="148">
        <v>6665</v>
      </c>
      <c r="P23" s="148">
        <v>3455.1819999999998</v>
      </c>
    </row>
    <row r="24" spans="1:16" x14ac:dyDescent="0.3">
      <c r="A24" s="1"/>
      <c r="B24" s="150" t="s">
        <v>1567</v>
      </c>
      <c r="C24" s="148">
        <v>859.3</v>
      </c>
      <c r="D24" s="148">
        <v>2987.64</v>
      </c>
      <c r="E24" s="148">
        <v>99.6</v>
      </c>
      <c r="F24" s="148">
        <v>99.6</v>
      </c>
      <c r="G24" s="148">
        <v>4474.7</v>
      </c>
      <c r="H24" s="148">
        <v>519.75</v>
      </c>
      <c r="I24" s="148">
        <v>7490</v>
      </c>
      <c r="J24" s="148">
        <v>22679</v>
      </c>
      <c r="K24" s="148">
        <v>3870.7679699999999</v>
      </c>
      <c r="L24" s="148">
        <v>4335.6510200000002</v>
      </c>
      <c r="M24" s="148">
        <v>4335.4324299999998</v>
      </c>
      <c r="N24" s="148">
        <v>4339.1586299999999</v>
      </c>
      <c r="O24" s="148">
        <v>6664</v>
      </c>
      <c r="P24" s="148">
        <v>3431.9650000000001</v>
      </c>
    </row>
    <row r="25" spans="1:16" x14ac:dyDescent="0.3">
      <c r="A25" s="1"/>
      <c r="B25" s="150" t="s">
        <v>292</v>
      </c>
      <c r="C25" s="148">
        <v>860.4</v>
      </c>
      <c r="D25" s="148">
        <v>2986.73</v>
      </c>
      <c r="E25" s="148">
        <v>99.76</v>
      </c>
      <c r="F25" s="148">
        <v>99.76</v>
      </c>
      <c r="G25" s="148">
        <v>4467.8</v>
      </c>
      <c r="H25" s="148">
        <v>527.6</v>
      </c>
      <c r="I25" s="148">
        <v>7460</v>
      </c>
      <c r="J25" s="148">
        <v>22751</v>
      </c>
      <c r="K25" s="148">
        <v>3964.9879500000002</v>
      </c>
      <c r="L25" s="148">
        <v>4384.1350599999996</v>
      </c>
      <c r="M25" s="148">
        <v>4382.5775100000001</v>
      </c>
      <c r="N25" s="148">
        <v>4386.8572199999999</v>
      </c>
      <c r="O25" s="148">
        <v>6664</v>
      </c>
      <c r="P25" s="148">
        <v>3416.0740000000001</v>
      </c>
    </row>
    <row r="26" spans="1:16" x14ac:dyDescent="0.3">
      <c r="A26" s="1"/>
      <c r="B26" s="150" t="s">
        <v>185</v>
      </c>
      <c r="C26" s="148">
        <v>861.9</v>
      </c>
      <c r="D26" s="148">
        <v>2986.49</v>
      </c>
      <c r="E26" s="148">
        <v>100.12</v>
      </c>
      <c r="F26" s="148">
        <v>100.12</v>
      </c>
      <c r="G26" s="148">
        <v>4467.8</v>
      </c>
      <c r="H26" s="148">
        <v>518.77</v>
      </c>
      <c r="I26" s="148">
        <v>7465</v>
      </c>
      <c r="J26" s="148">
        <v>22827</v>
      </c>
      <c r="K26" s="148">
        <v>4046.1345700000002</v>
      </c>
      <c r="L26" s="148">
        <v>4429.4784499999996</v>
      </c>
      <c r="M26" s="148">
        <v>4425.0736200000001</v>
      </c>
      <c r="N26" s="148">
        <v>4431.7291299999997</v>
      </c>
      <c r="O26" s="148">
        <v>6664</v>
      </c>
      <c r="P26" s="148">
        <v>3426.9209999999998</v>
      </c>
    </row>
    <row r="27" spans="1:16" x14ac:dyDescent="0.3">
      <c r="A27" s="1"/>
      <c r="B27" s="150" t="s">
        <v>138</v>
      </c>
      <c r="C27" s="148">
        <v>866</v>
      </c>
      <c r="D27" s="148">
        <v>2987.64</v>
      </c>
      <c r="E27" s="148">
        <v>100.12</v>
      </c>
      <c r="F27" s="148">
        <v>100.12</v>
      </c>
      <c r="G27" s="148">
        <v>4474.7</v>
      </c>
      <c r="H27" s="148">
        <v>519.75</v>
      </c>
      <c r="I27" s="148">
        <v>7475</v>
      </c>
      <c r="J27" s="148">
        <v>22812</v>
      </c>
      <c r="K27" s="148">
        <v>4054.2610199999999</v>
      </c>
      <c r="L27" s="148">
        <v>4433.01163</v>
      </c>
      <c r="M27" s="148">
        <v>4427.1282199999996</v>
      </c>
      <c r="N27" s="148">
        <v>4434.6736899999996</v>
      </c>
      <c r="O27" s="148">
        <v>6667</v>
      </c>
      <c r="P27" s="148">
        <v>3409.806</v>
      </c>
    </row>
    <row r="28" spans="1:16" x14ac:dyDescent="0.3">
      <c r="A28" s="1"/>
      <c r="B28" s="150" t="s">
        <v>1568</v>
      </c>
      <c r="C28" s="148">
        <v>867.6</v>
      </c>
      <c r="D28" s="148">
        <v>2986.48</v>
      </c>
      <c r="E28" s="148">
        <v>99.56</v>
      </c>
      <c r="F28" s="148">
        <v>99.56</v>
      </c>
      <c r="G28" s="148">
        <v>4470.5</v>
      </c>
      <c r="H28" s="148">
        <v>514.85</v>
      </c>
      <c r="I28" s="148">
        <v>7485</v>
      </c>
      <c r="J28" s="148">
        <v>22782</v>
      </c>
      <c r="K28" s="148">
        <v>4038.2438699999998</v>
      </c>
      <c r="L28" s="148">
        <v>4434.3856800000003</v>
      </c>
      <c r="M28" s="148">
        <v>4427.2361799999999</v>
      </c>
      <c r="N28" s="148">
        <v>4435.9695400000001</v>
      </c>
      <c r="O28" s="148">
        <v>6664</v>
      </c>
      <c r="P28" s="148">
        <v>3293.018</v>
      </c>
    </row>
    <row r="29" spans="1:16" x14ac:dyDescent="0.3">
      <c r="A29" s="1"/>
      <c r="B29" s="150" t="s">
        <v>1569</v>
      </c>
      <c r="C29" s="148">
        <v>871</v>
      </c>
      <c r="D29" s="148">
        <v>2987.19</v>
      </c>
      <c r="E29" s="148">
        <v>98.94</v>
      </c>
      <c r="F29" s="148">
        <v>98.94</v>
      </c>
      <c r="G29" s="148">
        <v>4472.2</v>
      </c>
      <c r="H29" s="148">
        <v>519.75</v>
      </c>
      <c r="I29" s="148">
        <v>7493</v>
      </c>
      <c r="J29" s="148">
        <v>22747</v>
      </c>
      <c r="K29" s="148">
        <v>3989.7205399999998</v>
      </c>
      <c r="L29" s="148">
        <v>4410.4381599999997</v>
      </c>
      <c r="M29" s="148">
        <v>4402.79846</v>
      </c>
      <c r="N29" s="148">
        <v>4411.7076900000002</v>
      </c>
      <c r="O29" s="148">
        <v>6664</v>
      </c>
      <c r="P29" s="148">
        <v>3078.9690000000001</v>
      </c>
    </row>
    <row r="30" spans="1:16" x14ac:dyDescent="0.3">
      <c r="A30" s="1"/>
      <c r="B30" s="150" t="s">
        <v>1570</v>
      </c>
      <c r="C30" s="148">
        <v>872.3</v>
      </c>
      <c r="D30" s="148">
        <v>2986.03</v>
      </c>
      <c r="E30" s="148">
        <v>98.62</v>
      </c>
      <c r="F30" s="148">
        <v>98.62</v>
      </c>
      <c r="G30" s="148">
        <v>4473.3999999999996</v>
      </c>
      <c r="H30" s="148">
        <v>524.66</v>
      </c>
      <c r="I30" s="148">
        <v>7505</v>
      </c>
      <c r="J30" s="148">
        <v>22747</v>
      </c>
      <c r="K30" s="148">
        <v>4008.4465</v>
      </c>
      <c r="L30" s="148">
        <v>4418.8785600000001</v>
      </c>
      <c r="M30" s="148">
        <v>4411.8812600000001</v>
      </c>
      <c r="N30" s="148">
        <v>4420.5406199999998</v>
      </c>
      <c r="O30" s="148">
        <v>6664</v>
      </c>
      <c r="P30" s="148">
        <v>2950.03</v>
      </c>
    </row>
    <row r="31" spans="1:16" x14ac:dyDescent="0.3">
      <c r="A31" s="1"/>
      <c r="B31" s="150" t="s">
        <v>1571</v>
      </c>
      <c r="C31" s="148">
        <v>873.2</v>
      </c>
      <c r="D31" s="148">
        <v>2986.73</v>
      </c>
      <c r="E31" s="148">
        <v>99.08</v>
      </c>
      <c r="F31" s="148">
        <v>99.08</v>
      </c>
      <c r="G31" s="148">
        <v>4472</v>
      </c>
      <c r="H31" s="148">
        <v>520.73</v>
      </c>
      <c r="I31" s="148">
        <v>7543</v>
      </c>
      <c r="J31" s="148">
        <v>22659</v>
      </c>
      <c r="K31" s="148">
        <v>4044.6037299999998</v>
      </c>
      <c r="L31" s="148">
        <v>4437.5263199999999</v>
      </c>
      <c r="M31" s="148">
        <v>4430.2638999999999</v>
      </c>
      <c r="N31" s="148">
        <v>4439.14948</v>
      </c>
      <c r="O31" s="148">
        <v>6664</v>
      </c>
      <c r="P31" s="148">
        <v>2830.2190000000001</v>
      </c>
    </row>
    <row r="32" spans="1:16" x14ac:dyDescent="0.3">
      <c r="A32" s="1"/>
      <c r="B32" s="150" t="s">
        <v>1572</v>
      </c>
      <c r="C32" s="148">
        <v>873.4</v>
      </c>
      <c r="D32" s="148">
        <v>2986.03</v>
      </c>
      <c r="E32" s="148">
        <v>99.98</v>
      </c>
      <c r="F32" s="148">
        <v>99.98</v>
      </c>
      <c r="G32" s="148">
        <v>4491</v>
      </c>
      <c r="H32" s="148">
        <v>517.79</v>
      </c>
      <c r="I32" s="148">
        <v>7833</v>
      </c>
      <c r="J32" s="148">
        <v>22592</v>
      </c>
      <c r="K32" s="148">
        <v>4065.9210200000002</v>
      </c>
      <c r="L32" s="148">
        <v>4448.91129</v>
      </c>
      <c r="M32" s="148">
        <v>4441.7259199999999</v>
      </c>
      <c r="N32" s="148">
        <v>4450.6912199999997</v>
      </c>
      <c r="O32" s="148">
        <v>6664</v>
      </c>
      <c r="P32" s="148">
        <v>2970.1860000000001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0</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4" t="s">
        <v>486</v>
      </c>
      <c r="C6" s="194" t="s">
        <v>1573</v>
      </c>
      <c r="D6" s="194"/>
      <c r="E6" s="194"/>
      <c r="F6" s="194"/>
      <c r="G6" s="194"/>
      <c r="H6" s="194"/>
      <c r="I6" s="194"/>
      <c r="J6" s="194"/>
      <c r="K6" s="194"/>
      <c r="L6" s="194"/>
      <c r="M6" s="194"/>
      <c r="N6" s="194"/>
      <c r="O6" s="194"/>
      <c r="P6" s="194"/>
      <c r="Q6" s="194"/>
    </row>
    <row r="7" spans="1:17" ht="40.049999999999997" customHeight="1" x14ac:dyDescent="0.3">
      <c r="A7" s="1"/>
      <c r="B7" s="194"/>
      <c r="C7" s="3" t="s">
        <v>232</v>
      </c>
      <c r="D7" s="3" t="s">
        <v>35</v>
      </c>
      <c r="E7" s="3" t="s">
        <v>35</v>
      </c>
      <c r="F7" s="3" t="s">
        <v>43</v>
      </c>
      <c r="G7" s="3" t="s">
        <v>43</v>
      </c>
      <c r="H7" s="3" t="s">
        <v>43</v>
      </c>
      <c r="I7" s="3" t="s">
        <v>43</v>
      </c>
      <c r="J7" s="3" t="s">
        <v>56</v>
      </c>
      <c r="K7" s="3" t="s">
        <v>541</v>
      </c>
      <c r="L7" s="3" t="s">
        <v>60</v>
      </c>
      <c r="M7" s="3" t="s">
        <v>60</v>
      </c>
      <c r="N7" s="3" t="s">
        <v>76</v>
      </c>
      <c r="O7" s="3" t="s">
        <v>76</v>
      </c>
      <c r="P7" s="3" t="s">
        <v>98</v>
      </c>
      <c r="Q7" s="3" t="s">
        <v>102</v>
      </c>
    </row>
    <row r="8" spans="1:17" ht="40.049999999999997" customHeight="1" x14ac:dyDescent="0.3">
      <c r="A8" s="1"/>
      <c r="B8" s="194"/>
      <c r="C8" s="3" t="s">
        <v>1010</v>
      </c>
      <c r="D8" s="3" t="s">
        <v>1018</v>
      </c>
      <c r="E8" s="3" t="s">
        <v>1019</v>
      </c>
      <c r="F8" s="3" t="s">
        <v>51</v>
      </c>
      <c r="G8" s="3" t="s">
        <v>54</v>
      </c>
      <c r="H8" s="3" t="s">
        <v>1476</v>
      </c>
      <c r="I8" s="3" t="s">
        <v>1037</v>
      </c>
      <c r="J8" s="3" t="s">
        <v>57</v>
      </c>
      <c r="K8" s="3" t="s">
        <v>1043</v>
      </c>
      <c r="L8" s="3" t="s">
        <v>64</v>
      </c>
      <c r="M8" s="3" t="s">
        <v>67</v>
      </c>
      <c r="N8" s="3" t="s">
        <v>1061</v>
      </c>
      <c r="O8" s="3" t="s">
        <v>81</v>
      </c>
      <c r="P8" s="3" t="s">
        <v>1084</v>
      </c>
      <c r="Q8" s="3" t="s">
        <v>1085</v>
      </c>
    </row>
    <row r="9" spans="1:17" x14ac:dyDescent="0.3">
      <c r="A9" s="1"/>
      <c r="B9" s="150" t="s">
        <v>137</v>
      </c>
      <c r="C9" s="148">
        <v>14</v>
      </c>
      <c r="D9" s="148">
        <v>22.36</v>
      </c>
      <c r="E9" s="148">
        <v>22.36</v>
      </c>
      <c r="F9" s="148">
        <v>17</v>
      </c>
      <c r="G9" s="148">
        <v>17</v>
      </c>
      <c r="H9" s="148">
        <v>19.89</v>
      </c>
      <c r="I9" s="148">
        <v>19.89</v>
      </c>
      <c r="J9" s="148">
        <v>17.100000000000001</v>
      </c>
      <c r="K9" s="148">
        <v>29.48</v>
      </c>
      <c r="L9" s="148">
        <v>17</v>
      </c>
      <c r="M9" s="148">
        <v>17.5</v>
      </c>
      <c r="N9" s="148">
        <v>20.89</v>
      </c>
      <c r="O9" s="148">
        <v>18.274999999999999</v>
      </c>
      <c r="P9" s="148">
        <v>16.45</v>
      </c>
      <c r="Q9" s="148">
        <v>27.22</v>
      </c>
    </row>
    <row r="10" spans="1:17" x14ac:dyDescent="0.3">
      <c r="A10" s="1"/>
      <c r="B10" s="150" t="s">
        <v>1557</v>
      </c>
      <c r="C10" s="148">
        <v>13.9</v>
      </c>
      <c r="D10" s="148">
        <v>22.16</v>
      </c>
      <c r="E10" s="148">
        <v>22.16</v>
      </c>
      <c r="F10" s="148">
        <v>17.899999999999999</v>
      </c>
      <c r="G10" s="148">
        <v>17.899999999999999</v>
      </c>
      <c r="H10" s="148">
        <v>19.77</v>
      </c>
      <c r="I10" s="148">
        <v>19.77</v>
      </c>
      <c r="J10" s="148">
        <v>17.100000000000001</v>
      </c>
      <c r="K10" s="148">
        <v>29.27</v>
      </c>
      <c r="L10" s="148">
        <v>16.8</v>
      </c>
      <c r="M10" s="148">
        <v>17.100000000000001</v>
      </c>
      <c r="N10" s="148">
        <v>21.15</v>
      </c>
      <c r="O10" s="148">
        <v>17.875</v>
      </c>
      <c r="P10" s="148">
        <v>16.5</v>
      </c>
      <c r="Q10" s="148">
        <v>26.86</v>
      </c>
    </row>
    <row r="11" spans="1:17" x14ac:dyDescent="0.3">
      <c r="A11" s="1"/>
      <c r="B11" s="150" t="s">
        <v>1558</v>
      </c>
      <c r="C11" s="148">
        <v>12.6</v>
      </c>
      <c r="D11" s="148">
        <v>21.78</v>
      </c>
      <c r="E11" s="148">
        <v>21.78</v>
      </c>
      <c r="F11" s="148">
        <v>17.600000000000001</v>
      </c>
      <c r="G11" s="148">
        <v>17.600000000000001</v>
      </c>
      <c r="H11" s="148">
        <v>19.64</v>
      </c>
      <c r="I11" s="148">
        <v>19.64</v>
      </c>
      <c r="J11" s="148">
        <v>16.899999999999999</v>
      </c>
      <c r="K11" s="148">
        <v>29.28</v>
      </c>
      <c r="L11" s="148">
        <v>16.899999999999999</v>
      </c>
      <c r="M11" s="148">
        <v>17.399999999999999</v>
      </c>
      <c r="N11" s="148">
        <v>21.22</v>
      </c>
      <c r="O11" s="148">
        <v>17.824999999999999</v>
      </c>
      <c r="P11" s="148">
        <v>16.52</v>
      </c>
      <c r="Q11" s="148">
        <v>26.49</v>
      </c>
    </row>
    <row r="12" spans="1:17" x14ac:dyDescent="0.3">
      <c r="A12" s="1"/>
      <c r="B12" s="150" t="s">
        <v>1559</v>
      </c>
      <c r="C12" s="148">
        <v>12.4</v>
      </c>
      <c r="D12" s="148">
        <v>21.6</v>
      </c>
      <c r="E12" s="148">
        <v>21.6</v>
      </c>
      <c r="F12" s="148">
        <v>17.5</v>
      </c>
      <c r="G12" s="148">
        <v>17.5</v>
      </c>
      <c r="H12" s="148">
        <v>19.57</v>
      </c>
      <c r="I12" s="148">
        <v>19.57</v>
      </c>
      <c r="J12" s="148">
        <v>16.899999999999999</v>
      </c>
      <c r="K12" s="148">
        <v>29.88</v>
      </c>
      <c r="L12" s="148">
        <v>16.600000000000001</v>
      </c>
      <c r="M12" s="148">
        <v>17.100000000000001</v>
      </c>
      <c r="N12" s="148">
        <v>21.28</v>
      </c>
      <c r="O12" s="148">
        <v>17.875</v>
      </c>
      <c r="P12" s="148">
        <v>16.329999999999998</v>
      </c>
      <c r="Q12" s="148">
        <v>26.49</v>
      </c>
    </row>
    <row r="13" spans="1:17" x14ac:dyDescent="0.3">
      <c r="A13" s="1"/>
      <c r="B13" s="150" t="s">
        <v>1560</v>
      </c>
      <c r="C13" s="148">
        <v>11.6</v>
      </c>
      <c r="D13" s="148">
        <v>21.6</v>
      </c>
      <c r="E13" s="148">
        <v>21.6</v>
      </c>
      <c r="F13" s="148">
        <v>17.5</v>
      </c>
      <c r="G13" s="148">
        <v>17.5</v>
      </c>
      <c r="H13" s="148">
        <v>19.440000000000001</v>
      </c>
      <c r="I13" s="148">
        <v>19.440000000000001</v>
      </c>
      <c r="J13" s="148">
        <v>16.8</v>
      </c>
      <c r="K13" s="148">
        <v>29.87</v>
      </c>
      <c r="L13" s="148">
        <v>16.600000000000001</v>
      </c>
      <c r="M13" s="148">
        <v>16.8</v>
      </c>
      <c r="N13" s="148">
        <v>21.45</v>
      </c>
      <c r="O13" s="148">
        <v>17.824999999999999</v>
      </c>
      <c r="P13" s="148">
        <v>16.32</v>
      </c>
      <c r="Q13" s="148">
        <v>26.49</v>
      </c>
    </row>
    <row r="14" spans="1:17" x14ac:dyDescent="0.3">
      <c r="A14" s="1"/>
      <c r="B14" s="150" t="s">
        <v>1561</v>
      </c>
      <c r="C14" s="148">
        <v>12.7</v>
      </c>
      <c r="D14" s="148">
        <v>21.57</v>
      </c>
      <c r="E14" s="148">
        <v>21.57</v>
      </c>
      <c r="F14" s="148">
        <v>17.399999999999999</v>
      </c>
      <c r="G14" s="148">
        <v>17.399999999999999</v>
      </c>
      <c r="H14" s="148">
        <v>19.329999999999998</v>
      </c>
      <c r="I14" s="148">
        <v>19.329999999999998</v>
      </c>
      <c r="J14" s="148">
        <v>17.3</v>
      </c>
      <c r="K14" s="148">
        <v>29.9</v>
      </c>
      <c r="L14" s="148">
        <v>16.899999999999999</v>
      </c>
      <c r="M14" s="148">
        <v>16.8</v>
      </c>
      <c r="N14" s="148">
        <v>21.48</v>
      </c>
      <c r="O14" s="148">
        <v>18</v>
      </c>
      <c r="P14" s="148">
        <v>16.43</v>
      </c>
      <c r="Q14" s="148">
        <v>25.76</v>
      </c>
    </row>
    <row r="15" spans="1:17" x14ac:dyDescent="0.3">
      <c r="A15" s="1"/>
      <c r="B15" s="150" t="s">
        <v>193</v>
      </c>
      <c r="C15" s="148">
        <v>13</v>
      </c>
      <c r="D15" s="148">
        <v>21.57</v>
      </c>
      <c r="E15" s="148">
        <v>21.57</v>
      </c>
      <c r="F15" s="148">
        <v>17.2</v>
      </c>
      <c r="G15" s="148">
        <v>17.2</v>
      </c>
      <c r="H15" s="148">
        <v>19.350000000000001</v>
      </c>
      <c r="I15" s="148">
        <v>19.350000000000001</v>
      </c>
      <c r="J15" s="148">
        <v>17.100000000000001</v>
      </c>
      <c r="K15" s="148">
        <v>30.37</v>
      </c>
      <c r="L15" s="148">
        <v>16.7</v>
      </c>
      <c r="M15" s="148">
        <v>17.3</v>
      </c>
      <c r="N15" s="148">
        <v>21.62</v>
      </c>
      <c r="O15" s="148">
        <v>17.8</v>
      </c>
      <c r="P15" s="148">
        <v>16.2</v>
      </c>
      <c r="Q15" s="148">
        <v>25.76</v>
      </c>
    </row>
    <row r="16" spans="1:17" x14ac:dyDescent="0.3">
      <c r="A16" s="1"/>
      <c r="B16" s="150" t="s">
        <v>240</v>
      </c>
      <c r="C16" s="148">
        <v>12.6</v>
      </c>
      <c r="D16" s="148">
        <v>21.53</v>
      </c>
      <c r="E16" s="148">
        <v>21.53</v>
      </c>
      <c r="F16" s="148">
        <v>17.2</v>
      </c>
      <c r="G16" s="148">
        <v>17.2</v>
      </c>
      <c r="H16" s="148">
        <v>19.260000000000002</v>
      </c>
      <c r="I16" s="148">
        <v>19.260000000000002</v>
      </c>
      <c r="J16" s="148">
        <v>17.3</v>
      </c>
      <c r="K16" s="148">
        <v>30.29</v>
      </c>
      <c r="L16" s="148">
        <v>16.8</v>
      </c>
      <c r="M16" s="148">
        <v>16.899999999999999</v>
      </c>
      <c r="N16" s="148">
        <v>21.7</v>
      </c>
      <c r="O16" s="148">
        <v>17.649999999999999</v>
      </c>
      <c r="P16" s="148">
        <v>16.61</v>
      </c>
      <c r="Q16" s="148">
        <v>25.76</v>
      </c>
    </row>
    <row r="17" spans="1:17" x14ac:dyDescent="0.3">
      <c r="A17" s="1"/>
      <c r="B17" s="150" t="s">
        <v>184</v>
      </c>
      <c r="C17" s="148">
        <v>13.9</v>
      </c>
      <c r="D17" s="148">
        <v>21.56</v>
      </c>
      <c r="E17" s="148">
        <v>21.56</v>
      </c>
      <c r="F17" s="148">
        <v>17.600000000000001</v>
      </c>
      <c r="G17" s="148">
        <v>17.600000000000001</v>
      </c>
      <c r="H17" s="148">
        <v>19.38</v>
      </c>
      <c r="I17" s="148">
        <v>19.38</v>
      </c>
      <c r="J17" s="148">
        <v>17.100000000000001</v>
      </c>
      <c r="K17" s="148">
        <v>30.94</v>
      </c>
      <c r="L17" s="148">
        <v>16.8</v>
      </c>
      <c r="M17" s="148">
        <v>17.2</v>
      </c>
      <c r="N17" s="148">
        <v>21.89</v>
      </c>
      <c r="O17" s="148">
        <v>17.649999999999999</v>
      </c>
      <c r="P17" s="148">
        <v>16.920000000000002</v>
      </c>
      <c r="Q17" s="148">
        <v>27.22</v>
      </c>
    </row>
    <row r="18" spans="1:17" x14ac:dyDescent="0.3">
      <c r="A18" s="1"/>
      <c r="B18" s="150" t="s">
        <v>1562</v>
      </c>
      <c r="C18" s="148">
        <v>15.5</v>
      </c>
      <c r="D18" s="148">
        <v>21.74</v>
      </c>
      <c r="E18" s="148">
        <v>21.74</v>
      </c>
      <c r="F18" s="148">
        <v>17.8</v>
      </c>
      <c r="G18" s="148">
        <v>17.8</v>
      </c>
      <c r="H18" s="148">
        <v>19.62</v>
      </c>
      <c r="I18" s="148">
        <v>19.62</v>
      </c>
      <c r="J18" s="148">
        <v>17.600000000000001</v>
      </c>
      <c r="K18" s="148">
        <v>31.6</v>
      </c>
      <c r="L18" s="148">
        <v>17.3</v>
      </c>
      <c r="M18" s="148">
        <v>17.100000000000001</v>
      </c>
      <c r="N18" s="148">
        <v>22.15</v>
      </c>
      <c r="O18" s="148">
        <v>17.75</v>
      </c>
      <c r="P18" s="148">
        <v>17.329999999999998</v>
      </c>
      <c r="Q18" s="148">
        <v>28.69</v>
      </c>
    </row>
    <row r="19" spans="1:17" x14ac:dyDescent="0.3">
      <c r="A19" s="1"/>
      <c r="B19" s="150" t="s">
        <v>1563</v>
      </c>
      <c r="C19" s="148">
        <v>17.5</v>
      </c>
      <c r="D19" s="148">
        <v>22.38</v>
      </c>
      <c r="E19" s="148">
        <v>22.38</v>
      </c>
      <c r="F19" s="148">
        <v>18.2</v>
      </c>
      <c r="G19" s="148">
        <v>18.2</v>
      </c>
      <c r="H19" s="148">
        <v>20.07</v>
      </c>
      <c r="I19" s="148">
        <v>20.07</v>
      </c>
      <c r="J19" s="148">
        <v>17.8</v>
      </c>
      <c r="K19" s="148">
        <v>33.409999999999997</v>
      </c>
      <c r="L19" s="148">
        <v>18.600000000000001</v>
      </c>
      <c r="M19" s="148">
        <v>18.8</v>
      </c>
      <c r="N19" s="148">
        <v>22.42</v>
      </c>
      <c r="O19" s="148">
        <v>18.2</v>
      </c>
      <c r="P19" s="148">
        <v>17.850000000000001</v>
      </c>
      <c r="Q19" s="148">
        <v>30.15</v>
      </c>
    </row>
    <row r="20" spans="1:17" x14ac:dyDescent="0.3">
      <c r="A20" s="1"/>
      <c r="B20" s="150" t="s">
        <v>300</v>
      </c>
      <c r="C20" s="148">
        <v>21.2</v>
      </c>
      <c r="D20" s="148">
        <v>22.89</v>
      </c>
      <c r="E20" s="148">
        <v>22.89</v>
      </c>
      <c r="F20" s="148">
        <v>18.600000000000001</v>
      </c>
      <c r="G20" s="148">
        <v>18.600000000000001</v>
      </c>
      <c r="H20" s="148">
        <v>20.39</v>
      </c>
      <c r="I20" s="148">
        <v>20.39</v>
      </c>
      <c r="J20" s="148">
        <v>18.100000000000001</v>
      </c>
      <c r="K20" s="148">
        <v>34.200000000000003</v>
      </c>
      <c r="L20" s="148">
        <v>19.7</v>
      </c>
      <c r="M20" s="148">
        <v>20.3</v>
      </c>
      <c r="N20" s="148">
        <v>22.73</v>
      </c>
      <c r="O20" s="148">
        <v>18.475000000000001</v>
      </c>
      <c r="P20" s="148">
        <v>19.55</v>
      </c>
      <c r="Q20" s="148">
        <v>30.52</v>
      </c>
    </row>
    <row r="21" spans="1:17" x14ac:dyDescent="0.3">
      <c r="A21" s="1"/>
      <c r="B21" s="150" t="s">
        <v>1564</v>
      </c>
      <c r="C21" s="148">
        <v>23.2</v>
      </c>
      <c r="D21" s="148">
        <v>23.51</v>
      </c>
      <c r="E21" s="148">
        <v>23.51</v>
      </c>
      <c r="F21" s="148">
        <v>18.899999999999999</v>
      </c>
      <c r="G21" s="148">
        <v>18.899999999999999</v>
      </c>
      <c r="H21" s="148">
        <v>21.07</v>
      </c>
      <c r="I21" s="148">
        <v>21.07</v>
      </c>
      <c r="J21" s="148">
        <v>18.399999999999999</v>
      </c>
      <c r="K21" s="148">
        <v>34.61</v>
      </c>
      <c r="L21" s="148">
        <v>19.8</v>
      </c>
      <c r="M21" s="148">
        <v>21</v>
      </c>
      <c r="N21" s="148">
        <v>23.23</v>
      </c>
      <c r="O21" s="148">
        <v>18.824999999999999</v>
      </c>
      <c r="P21" s="148">
        <v>19.62</v>
      </c>
      <c r="Q21" s="148">
        <v>31.25</v>
      </c>
    </row>
    <row r="22" spans="1:17" x14ac:dyDescent="0.3">
      <c r="A22" s="1"/>
      <c r="B22" s="150" t="s">
        <v>1565</v>
      </c>
      <c r="C22" s="148">
        <v>25</v>
      </c>
      <c r="D22" s="148">
        <v>24.12</v>
      </c>
      <c r="E22" s="148">
        <v>24.12</v>
      </c>
      <c r="F22" s="148">
        <v>19.100000000000001</v>
      </c>
      <c r="G22" s="148">
        <v>19.100000000000001</v>
      </c>
      <c r="H22" s="148">
        <v>21.85</v>
      </c>
      <c r="I22" s="148">
        <v>21.85</v>
      </c>
      <c r="J22" s="148">
        <v>18.600000000000001</v>
      </c>
      <c r="K22" s="148">
        <v>33.1</v>
      </c>
      <c r="L22" s="148">
        <v>19.600000000000001</v>
      </c>
      <c r="M22" s="148">
        <v>21.6</v>
      </c>
      <c r="N22" s="148">
        <v>23.77</v>
      </c>
      <c r="O22" s="148">
        <v>19.324999999999999</v>
      </c>
      <c r="P22" s="148">
        <v>18.29</v>
      </c>
      <c r="Q22" s="148">
        <v>31.98</v>
      </c>
    </row>
    <row r="23" spans="1:17" x14ac:dyDescent="0.3">
      <c r="A23" s="1"/>
      <c r="B23" s="150" t="s">
        <v>1566</v>
      </c>
      <c r="C23" s="148">
        <v>24.3</v>
      </c>
      <c r="D23" s="148">
        <v>24.47</v>
      </c>
      <c r="E23" s="148">
        <v>24.47</v>
      </c>
      <c r="F23" s="148">
        <v>18.600000000000001</v>
      </c>
      <c r="G23" s="148">
        <v>18.600000000000001</v>
      </c>
      <c r="H23" s="148">
        <v>22.34</v>
      </c>
      <c r="I23" s="148">
        <v>22.34</v>
      </c>
      <c r="J23" s="148">
        <v>18.100000000000001</v>
      </c>
      <c r="K23" s="148">
        <v>32</v>
      </c>
      <c r="L23" s="148">
        <v>19.5</v>
      </c>
      <c r="M23" s="148">
        <v>21.6</v>
      </c>
      <c r="N23" s="148">
        <v>24.06</v>
      </c>
      <c r="O23" s="148">
        <v>18.850000000000001</v>
      </c>
      <c r="P23" s="148">
        <v>18.11</v>
      </c>
      <c r="Q23" s="148">
        <v>31.62</v>
      </c>
    </row>
    <row r="24" spans="1:17" x14ac:dyDescent="0.3">
      <c r="A24" s="1"/>
      <c r="B24" s="150" t="s">
        <v>1567</v>
      </c>
      <c r="C24" s="148">
        <v>22.3</v>
      </c>
      <c r="D24" s="148">
        <v>24.51</v>
      </c>
      <c r="E24" s="148">
        <v>24.51</v>
      </c>
      <c r="F24" s="148">
        <v>18.3</v>
      </c>
      <c r="G24" s="148">
        <v>18.3</v>
      </c>
      <c r="H24" s="148">
        <v>22.35</v>
      </c>
      <c r="I24" s="148">
        <v>22.35</v>
      </c>
      <c r="J24" s="148">
        <v>17.899999999999999</v>
      </c>
      <c r="K24" s="148">
        <v>31.94</v>
      </c>
      <c r="L24" s="148">
        <v>19.7</v>
      </c>
      <c r="M24" s="148">
        <v>20.2</v>
      </c>
      <c r="N24" s="148">
        <v>24.29</v>
      </c>
      <c r="O24" s="148">
        <v>19.55</v>
      </c>
      <c r="P24" s="148">
        <v>17.79</v>
      </c>
      <c r="Q24" s="148">
        <v>30.15</v>
      </c>
    </row>
    <row r="25" spans="1:17" x14ac:dyDescent="0.3">
      <c r="A25" s="1"/>
      <c r="B25" s="150" t="s">
        <v>292</v>
      </c>
      <c r="C25" s="148">
        <v>21.6</v>
      </c>
      <c r="D25" s="148">
        <v>24.45</v>
      </c>
      <c r="E25" s="148">
        <v>24.45</v>
      </c>
      <c r="F25" s="148">
        <v>18</v>
      </c>
      <c r="G25" s="148">
        <v>18</v>
      </c>
      <c r="H25" s="148">
        <v>21.73</v>
      </c>
      <c r="I25" s="148">
        <v>21.73</v>
      </c>
      <c r="J25" s="148">
        <v>17.7</v>
      </c>
      <c r="K25" s="148">
        <v>31.91</v>
      </c>
      <c r="L25" s="148">
        <v>19.8</v>
      </c>
      <c r="M25" s="148">
        <v>19.2</v>
      </c>
      <c r="N25" s="148">
        <v>24.52</v>
      </c>
      <c r="O25" s="148">
        <v>19.574999999999999</v>
      </c>
      <c r="P25" s="148">
        <v>17.43</v>
      </c>
      <c r="Q25" s="148">
        <v>28.69</v>
      </c>
    </row>
    <row r="26" spans="1:17" x14ac:dyDescent="0.3">
      <c r="A26" s="1"/>
      <c r="B26" s="150" t="s">
        <v>185</v>
      </c>
      <c r="C26" s="148">
        <v>19.899999999999999</v>
      </c>
      <c r="D26" s="148">
        <v>24.47</v>
      </c>
      <c r="E26" s="148">
        <v>24.47</v>
      </c>
      <c r="F26" s="148">
        <v>17.7</v>
      </c>
      <c r="G26" s="148">
        <v>17.7</v>
      </c>
      <c r="H26" s="148">
        <v>21.66</v>
      </c>
      <c r="I26" s="148">
        <v>21.66</v>
      </c>
      <c r="J26" s="148">
        <v>17.399999999999999</v>
      </c>
      <c r="K26" s="148">
        <v>32.340000000000003</v>
      </c>
      <c r="L26" s="148">
        <v>18</v>
      </c>
      <c r="M26" s="148">
        <v>18.399999999999999</v>
      </c>
      <c r="N26" s="148">
        <v>24.3</v>
      </c>
      <c r="O26" s="148">
        <v>19.363</v>
      </c>
      <c r="P26" s="148">
        <v>17.18</v>
      </c>
      <c r="Q26" s="148">
        <v>29.05</v>
      </c>
    </row>
    <row r="27" spans="1:17" x14ac:dyDescent="0.3">
      <c r="A27" s="1"/>
      <c r="B27" s="150" t="s">
        <v>138</v>
      </c>
      <c r="C27" s="148">
        <v>17.899999999999999</v>
      </c>
      <c r="D27" s="148">
        <v>24.3</v>
      </c>
      <c r="E27" s="148">
        <v>24.3</v>
      </c>
      <c r="F27" s="148">
        <v>17.8</v>
      </c>
      <c r="G27" s="148">
        <v>17.8</v>
      </c>
      <c r="H27" s="148">
        <v>21.08</v>
      </c>
      <c r="I27" s="148">
        <v>21.08</v>
      </c>
      <c r="J27" s="148">
        <v>17.5</v>
      </c>
      <c r="K27" s="148">
        <v>31.68</v>
      </c>
      <c r="L27" s="148">
        <v>17.2</v>
      </c>
      <c r="M27" s="148">
        <v>17.8</v>
      </c>
      <c r="N27" s="148">
        <v>24.26</v>
      </c>
      <c r="O27" s="148">
        <v>19.05</v>
      </c>
      <c r="P27" s="148">
        <v>17.03</v>
      </c>
      <c r="Q27" s="148">
        <v>27.59</v>
      </c>
    </row>
    <row r="28" spans="1:17" x14ac:dyDescent="0.3">
      <c r="A28" s="1"/>
      <c r="B28" s="150" t="s">
        <v>1568</v>
      </c>
      <c r="C28" s="148">
        <v>16.399999999999999</v>
      </c>
      <c r="D28" s="148">
        <v>24.04</v>
      </c>
      <c r="E28" s="148">
        <v>24.04</v>
      </c>
      <c r="F28" s="148">
        <v>17.8</v>
      </c>
      <c r="G28" s="148">
        <v>17.8</v>
      </c>
      <c r="H28" s="148">
        <v>20.58</v>
      </c>
      <c r="I28" s="148">
        <v>20.58</v>
      </c>
      <c r="J28" s="148">
        <v>17.3</v>
      </c>
      <c r="K28" s="148">
        <v>30.72</v>
      </c>
      <c r="L28" s="148">
        <v>17.399999999999999</v>
      </c>
      <c r="M28" s="148">
        <v>18.100000000000001</v>
      </c>
      <c r="N28" s="148">
        <v>23.95</v>
      </c>
      <c r="O28" s="148">
        <v>18.8</v>
      </c>
      <c r="P28" s="148">
        <v>17.39</v>
      </c>
      <c r="Q28" s="148">
        <v>26.49</v>
      </c>
    </row>
    <row r="29" spans="1:17" x14ac:dyDescent="0.3">
      <c r="A29" s="1"/>
      <c r="B29" s="150" t="s">
        <v>1569</v>
      </c>
      <c r="C29" s="148">
        <v>15.6</v>
      </c>
      <c r="D29" s="148">
        <v>23.63</v>
      </c>
      <c r="E29" s="148">
        <v>23.63</v>
      </c>
      <c r="F29" s="148">
        <v>18.100000000000001</v>
      </c>
      <c r="G29" s="148">
        <v>18.100000000000001</v>
      </c>
      <c r="H29" s="148">
        <v>20.2</v>
      </c>
      <c r="I29" s="148">
        <v>20.2</v>
      </c>
      <c r="J29" s="148">
        <v>17.399999999999999</v>
      </c>
      <c r="K29" s="148">
        <v>30.11</v>
      </c>
      <c r="L29" s="148">
        <v>17.100000000000001</v>
      </c>
      <c r="M29" s="148">
        <v>18.100000000000001</v>
      </c>
      <c r="N29" s="148">
        <v>23.6</v>
      </c>
      <c r="O29" s="148">
        <v>18.574999999999999</v>
      </c>
      <c r="P29" s="148">
        <v>17.38</v>
      </c>
      <c r="Q29" s="148">
        <v>26.12</v>
      </c>
    </row>
    <row r="30" spans="1:17" x14ac:dyDescent="0.3">
      <c r="A30" s="1"/>
      <c r="B30" s="150" t="s">
        <v>1570</v>
      </c>
      <c r="C30" s="148">
        <v>15.3</v>
      </c>
      <c r="D30" s="148">
        <v>23.11</v>
      </c>
      <c r="E30" s="148">
        <v>23.11</v>
      </c>
      <c r="F30" s="148">
        <v>17.7</v>
      </c>
      <c r="G30" s="148">
        <v>17.7</v>
      </c>
      <c r="H30" s="148">
        <v>20</v>
      </c>
      <c r="I30" s="148">
        <v>20</v>
      </c>
      <c r="J30" s="148">
        <v>17.100000000000001</v>
      </c>
      <c r="K30" s="148">
        <v>29.8</v>
      </c>
      <c r="L30" s="148">
        <v>17.600000000000001</v>
      </c>
      <c r="M30" s="148">
        <v>18</v>
      </c>
      <c r="N30" s="148">
        <v>23.34</v>
      </c>
      <c r="O30" s="148">
        <v>18.849</v>
      </c>
      <c r="P30" s="148">
        <v>16.920000000000002</v>
      </c>
      <c r="Q30" s="148">
        <v>25.76</v>
      </c>
    </row>
    <row r="31" spans="1:17" x14ac:dyDescent="0.3">
      <c r="A31" s="1"/>
      <c r="B31" s="150" t="s">
        <v>1571</v>
      </c>
      <c r="C31" s="148">
        <v>14.4</v>
      </c>
      <c r="D31" s="148">
        <v>22.71</v>
      </c>
      <c r="E31" s="148">
        <v>22.71</v>
      </c>
      <c r="F31" s="148">
        <v>17.3</v>
      </c>
      <c r="G31" s="148">
        <v>17.3</v>
      </c>
      <c r="H31" s="148">
        <v>19.8</v>
      </c>
      <c r="I31" s="148">
        <v>19.8</v>
      </c>
      <c r="J31" s="148">
        <v>17.100000000000001</v>
      </c>
      <c r="K31" s="148">
        <v>29.58</v>
      </c>
      <c r="L31" s="148">
        <v>17.2</v>
      </c>
      <c r="M31" s="148">
        <v>17.5</v>
      </c>
      <c r="N31" s="148">
        <v>23.19</v>
      </c>
      <c r="O31" s="148">
        <v>18.574999999999999</v>
      </c>
      <c r="P31" s="148">
        <v>16.61</v>
      </c>
      <c r="Q31" s="148">
        <v>25.76</v>
      </c>
    </row>
    <row r="32" spans="1:17" x14ac:dyDescent="0.3">
      <c r="A32" s="1"/>
      <c r="B32" s="150" t="s">
        <v>1572</v>
      </c>
      <c r="C32" s="148">
        <v>14.1</v>
      </c>
      <c r="D32" s="148">
        <v>22.4</v>
      </c>
      <c r="E32" s="148">
        <v>22.4</v>
      </c>
      <c r="F32" s="148">
        <v>17.399999999999999</v>
      </c>
      <c r="G32" s="148">
        <v>17.399999999999999</v>
      </c>
      <c r="H32" s="148">
        <v>19.7</v>
      </c>
      <c r="I32" s="148">
        <v>19.7</v>
      </c>
      <c r="J32" s="148">
        <v>17.100000000000001</v>
      </c>
      <c r="K32" s="148">
        <v>29.64</v>
      </c>
      <c r="L32" s="148">
        <v>17.2</v>
      </c>
      <c r="M32" s="148">
        <v>17.899999999999999</v>
      </c>
      <c r="N32" s="148">
        <v>23.07</v>
      </c>
      <c r="O32" s="148">
        <v>18.649999999999999</v>
      </c>
      <c r="P32" s="148">
        <v>16.55</v>
      </c>
      <c r="Q32" s="148">
        <v>25.02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1574</v>
      </c>
      <c r="C5" s="1"/>
      <c r="D5" s="1"/>
      <c r="E5" s="1"/>
      <c r="F5" s="1"/>
      <c r="G5" s="1"/>
      <c r="H5" s="1"/>
    </row>
    <row r="6" spans="1:8" x14ac:dyDescent="0.3">
      <c r="A6" s="1"/>
      <c r="B6" s="1"/>
      <c r="C6" s="1"/>
      <c r="D6" s="1"/>
      <c r="E6" s="1"/>
      <c r="F6" s="1"/>
      <c r="G6" s="1"/>
      <c r="H6" s="1"/>
    </row>
    <row r="7" spans="1:8" ht="45" customHeight="1" x14ac:dyDescent="0.3">
      <c r="A7" s="1"/>
      <c r="B7" s="3" t="s">
        <v>23</v>
      </c>
      <c r="C7" s="3" t="s">
        <v>3</v>
      </c>
      <c r="D7" s="3" t="s">
        <v>1575</v>
      </c>
      <c r="E7" s="3" t="s">
        <v>1576</v>
      </c>
      <c r="F7" s="3" t="s">
        <v>1577</v>
      </c>
      <c r="G7" s="3" t="s">
        <v>8</v>
      </c>
      <c r="H7" s="3" t="s">
        <v>1471</v>
      </c>
    </row>
    <row r="8" spans="1:8" x14ac:dyDescent="0.3">
      <c r="A8" s="1"/>
      <c r="B8" s="4" t="s">
        <v>27</v>
      </c>
      <c r="C8" s="151" t="s">
        <v>232</v>
      </c>
      <c r="D8" s="151" t="s">
        <v>1578</v>
      </c>
      <c r="E8" s="148">
        <v>130</v>
      </c>
      <c r="F8" s="4" t="s">
        <v>193</v>
      </c>
      <c r="G8" s="4" t="s">
        <v>1579</v>
      </c>
      <c r="H8" s="152"/>
    </row>
    <row r="9" spans="1:8" x14ac:dyDescent="0.3">
      <c r="A9" s="1"/>
      <c r="B9" s="4" t="s">
        <v>27</v>
      </c>
      <c r="C9" s="151" t="s">
        <v>35</v>
      </c>
      <c r="D9" s="151" t="s">
        <v>1580</v>
      </c>
      <c r="E9" s="148">
        <v>339.8</v>
      </c>
      <c r="F9" s="4" t="s">
        <v>193</v>
      </c>
      <c r="G9" s="4" t="s">
        <v>1579</v>
      </c>
      <c r="H9" s="152"/>
    </row>
    <row r="10" spans="1:8" x14ac:dyDescent="0.3">
      <c r="A10" s="1"/>
      <c r="B10" s="4" t="s">
        <v>27</v>
      </c>
      <c r="C10" s="151" t="s">
        <v>43</v>
      </c>
      <c r="D10" s="151" t="s">
        <v>1581</v>
      </c>
      <c r="E10" s="148">
        <v>3942.3150000000001</v>
      </c>
      <c r="F10" s="4" t="s">
        <v>193</v>
      </c>
      <c r="G10" s="4" t="s">
        <v>1579</v>
      </c>
      <c r="H10" s="152"/>
    </row>
    <row r="11" spans="1:8" x14ac:dyDescent="0.3">
      <c r="A11" s="1"/>
      <c r="B11" s="4" t="s">
        <v>27</v>
      </c>
      <c r="C11" s="151" t="s">
        <v>56</v>
      </c>
      <c r="D11" s="151" t="s">
        <v>1582</v>
      </c>
      <c r="E11" s="148">
        <v>2380</v>
      </c>
      <c r="F11" s="4" t="s">
        <v>193</v>
      </c>
      <c r="G11" s="4" t="s">
        <v>1579</v>
      </c>
      <c r="H11" s="152"/>
    </row>
    <row r="12" spans="1:8" x14ac:dyDescent="0.3">
      <c r="A12" s="1"/>
      <c r="B12" s="4" t="s">
        <v>27</v>
      </c>
      <c r="C12" s="151" t="s">
        <v>60</v>
      </c>
      <c r="D12" s="151" t="s">
        <v>1583</v>
      </c>
      <c r="E12" s="148">
        <v>3737</v>
      </c>
      <c r="F12" s="4" t="s">
        <v>193</v>
      </c>
      <c r="G12" s="4" t="s">
        <v>1579</v>
      </c>
      <c r="H12" s="152"/>
    </row>
    <row r="13" spans="1:8" x14ac:dyDescent="0.3">
      <c r="A13" s="1"/>
      <c r="B13" s="4" t="s">
        <v>27</v>
      </c>
      <c r="C13" s="151" t="s">
        <v>60</v>
      </c>
      <c r="D13" s="151" t="s">
        <v>1584</v>
      </c>
      <c r="E13" s="148">
        <v>1337</v>
      </c>
      <c r="F13" s="4" t="s">
        <v>193</v>
      </c>
      <c r="G13" s="4" t="s">
        <v>1579</v>
      </c>
      <c r="H13" s="152"/>
    </row>
    <row r="14" spans="1:8" x14ac:dyDescent="0.3">
      <c r="A14" s="1"/>
      <c r="B14" s="4" t="s">
        <v>27</v>
      </c>
      <c r="C14" s="151" t="s">
        <v>76</v>
      </c>
      <c r="D14" s="151" t="s">
        <v>1585</v>
      </c>
      <c r="E14" s="148">
        <v>2100</v>
      </c>
      <c r="F14" s="4" t="s">
        <v>193</v>
      </c>
      <c r="G14" s="4" t="s">
        <v>1579</v>
      </c>
      <c r="H14" s="152"/>
    </row>
    <row r="15" spans="1:8" x14ac:dyDescent="0.3">
      <c r="A15" s="1"/>
      <c r="B15" s="4" t="s">
        <v>27</v>
      </c>
      <c r="C15" s="151" t="s">
        <v>98</v>
      </c>
      <c r="D15" s="151" t="s">
        <v>1586</v>
      </c>
      <c r="E15" s="148">
        <v>1275</v>
      </c>
      <c r="F15" s="4" t="s">
        <v>193</v>
      </c>
      <c r="G15" s="4" t="s">
        <v>1579</v>
      </c>
      <c r="H15" s="152"/>
    </row>
    <row r="16" spans="1:8" x14ac:dyDescent="0.3">
      <c r="A16" s="1"/>
      <c r="B16" s="4" t="s">
        <v>27</v>
      </c>
      <c r="C16" s="151" t="s">
        <v>102</v>
      </c>
      <c r="D16" s="151" t="s">
        <v>1587</v>
      </c>
      <c r="E16" s="148">
        <v>538.02</v>
      </c>
      <c r="F16" s="4" t="s">
        <v>193</v>
      </c>
      <c r="G16" s="4" t="s">
        <v>1579</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3" t="s">
        <v>1588</v>
      </c>
      <c r="B4" s="1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row>
    <row r="5" spans="1:40" ht="22.05" hidden="1" customHeight="1" x14ac:dyDescent="0.3">
      <c r="A5" s="194" t="s">
        <v>23</v>
      </c>
      <c r="B5" s="194" t="s">
        <v>486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4"/>
      <c r="B6" s="194"/>
      <c r="C6" s="222" t="s">
        <v>542</v>
      </c>
      <c r="D6" s="222" t="s">
        <v>543</v>
      </c>
      <c r="E6" s="222" t="s">
        <v>544</v>
      </c>
      <c r="F6" s="222" t="s">
        <v>540</v>
      </c>
      <c r="G6" s="222" t="s">
        <v>508</v>
      </c>
      <c r="H6" s="222" t="s">
        <v>532</v>
      </c>
      <c r="I6" s="222"/>
      <c r="J6" s="222" t="s">
        <v>509</v>
      </c>
      <c r="K6" s="222" t="s">
        <v>43</v>
      </c>
      <c r="L6" s="222"/>
      <c r="M6" s="222"/>
      <c r="N6" s="222"/>
      <c r="O6" s="222"/>
      <c r="P6" s="222" t="s">
        <v>510</v>
      </c>
      <c r="Q6" s="222" t="s">
        <v>535</v>
      </c>
      <c r="R6" s="222" t="s">
        <v>511</v>
      </c>
      <c r="S6" s="222" t="s">
        <v>536</v>
      </c>
      <c r="T6" s="222" t="s">
        <v>512</v>
      </c>
      <c r="U6" s="222" t="s">
        <v>537</v>
      </c>
      <c r="V6" s="222" t="s">
        <v>521</v>
      </c>
      <c r="W6" s="222" t="s">
        <v>76</v>
      </c>
      <c r="X6" s="222"/>
      <c r="Y6" s="222"/>
      <c r="Z6" s="222"/>
      <c r="AA6" s="222" t="s">
        <v>522</v>
      </c>
      <c r="AB6" s="222" t="s">
        <v>523</v>
      </c>
      <c r="AC6" s="222" t="s">
        <v>524</v>
      </c>
      <c r="AD6" s="222" t="s">
        <v>525</v>
      </c>
      <c r="AE6" s="222"/>
      <c r="AF6" s="222"/>
      <c r="AG6" s="222"/>
      <c r="AH6" s="222"/>
      <c r="AI6" s="222"/>
      <c r="AJ6" s="222"/>
      <c r="AK6" s="222"/>
      <c r="AL6" s="222"/>
      <c r="AM6" s="222" t="s">
        <v>538</v>
      </c>
      <c r="AN6" s="222" t="s">
        <v>526</v>
      </c>
    </row>
    <row r="7" spans="1:40" ht="57" customHeight="1" x14ac:dyDescent="0.3">
      <c r="A7" s="194"/>
      <c r="B7" s="194"/>
      <c r="C7" s="9" t="s">
        <v>1589</v>
      </c>
      <c r="D7" s="9" t="s">
        <v>1590</v>
      </c>
      <c r="E7" s="9" t="s">
        <v>1591</v>
      </c>
      <c r="F7" s="9" t="s">
        <v>1592</v>
      </c>
      <c r="G7" s="9" t="s">
        <v>1593</v>
      </c>
      <c r="H7" s="9" t="s">
        <v>1594</v>
      </c>
      <c r="I7" s="9" t="s">
        <v>1595</v>
      </c>
      <c r="J7" s="9" t="s">
        <v>1596</v>
      </c>
      <c r="K7" s="9" t="s">
        <v>1597</v>
      </c>
      <c r="L7" s="9" t="s">
        <v>1598</v>
      </c>
      <c r="M7" s="9" t="s">
        <v>1599</v>
      </c>
      <c r="N7" s="9" t="s">
        <v>1600</v>
      </c>
      <c r="O7" s="9" t="s">
        <v>1601</v>
      </c>
      <c r="P7" s="9" t="s">
        <v>1602</v>
      </c>
      <c r="Q7" s="9" t="s">
        <v>1603</v>
      </c>
      <c r="R7" s="9" t="s">
        <v>1604</v>
      </c>
      <c r="S7" s="9" t="s">
        <v>1605</v>
      </c>
      <c r="T7" s="9" t="s">
        <v>1606</v>
      </c>
      <c r="U7" s="9" t="s">
        <v>1607</v>
      </c>
      <c r="V7" s="9" t="s">
        <v>1608</v>
      </c>
      <c r="W7" s="9" t="s">
        <v>1609</v>
      </c>
      <c r="X7" s="9" t="s">
        <v>1610</v>
      </c>
      <c r="Y7" s="9" t="s">
        <v>1611</v>
      </c>
      <c r="Z7" s="9" t="s">
        <v>1612</v>
      </c>
      <c r="AA7" s="9" t="s">
        <v>1613</v>
      </c>
      <c r="AB7" s="9" t="s">
        <v>1614</v>
      </c>
      <c r="AC7" s="9" t="s">
        <v>1615</v>
      </c>
      <c r="AD7" s="9" t="s">
        <v>1616</v>
      </c>
      <c r="AE7" s="9" t="s">
        <v>1617</v>
      </c>
      <c r="AF7" s="9" t="s">
        <v>1618</v>
      </c>
      <c r="AG7" s="9" t="s">
        <v>1619</v>
      </c>
      <c r="AH7" s="9" t="s">
        <v>1620</v>
      </c>
      <c r="AI7" s="9" t="s">
        <v>1621</v>
      </c>
      <c r="AJ7" s="9" t="s">
        <v>1622</v>
      </c>
      <c r="AK7" s="9" t="s">
        <v>1623</v>
      </c>
      <c r="AL7" s="9" t="s">
        <v>1624</v>
      </c>
      <c r="AM7" s="9" t="s">
        <v>1625</v>
      </c>
      <c r="AN7" s="9" t="s">
        <v>1626</v>
      </c>
    </row>
    <row r="8" spans="1:40" ht="24" customHeight="1" x14ac:dyDescent="0.3">
      <c r="A8" s="13" t="s">
        <v>27</v>
      </c>
      <c r="B8" s="13" t="s">
        <v>715</v>
      </c>
      <c r="C8" s="153">
        <v>23</v>
      </c>
      <c r="D8" s="153">
        <v>55.28</v>
      </c>
      <c r="E8" s="153">
        <v>12.77</v>
      </c>
      <c r="F8" s="153">
        <v>18.3</v>
      </c>
      <c r="G8" s="153"/>
      <c r="H8" s="153">
        <v>6.25</v>
      </c>
      <c r="I8" s="153">
        <v>7.62</v>
      </c>
      <c r="J8" s="153">
        <v>9.32</v>
      </c>
      <c r="K8" s="153">
        <v>10.199999999999999</v>
      </c>
      <c r="L8" s="153">
        <v>10.199999999999999</v>
      </c>
      <c r="M8" s="153">
        <v>10.199999999999999</v>
      </c>
      <c r="N8" s="153">
        <v>10.199999999999999</v>
      </c>
      <c r="O8" s="153"/>
      <c r="P8" s="153"/>
      <c r="Q8" s="153">
        <v>9</v>
      </c>
      <c r="R8" s="153">
        <v>10</v>
      </c>
      <c r="S8" s="153"/>
      <c r="T8" s="153"/>
      <c r="U8" s="153"/>
      <c r="V8" s="153"/>
      <c r="W8" s="153">
        <v>7.02569</v>
      </c>
      <c r="X8" s="153">
        <v>7.8514299999999997</v>
      </c>
      <c r="Y8" s="153"/>
      <c r="Z8" s="153"/>
      <c r="AA8" s="153"/>
      <c r="AB8" s="153">
        <v>12.458</v>
      </c>
      <c r="AC8" s="153">
        <v>12.36</v>
      </c>
      <c r="AD8" s="153">
        <v>480.16282999999999</v>
      </c>
      <c r="AE8" s="153">
        <v>480.16282999999999</v>
      </c>
      <c r="AF8" s="153">
        <v>480.16282999999999</v>
      </c>
      <c r="AG8" s="153">
        <v>416.14112</v>
      </c>
      <c r="AH8" s="153">
        <v>416.14112</v>
      </c>
      <c r="AI8" s="153">
        <v>0</v>
      </c>
      <c r="AJ8" s="153">
        <v>269.93157000000002</v>
      </c>
      <c r="AK8" s="153">
        <v>384.13026000000002</v>
      </c>
      <c r="AL8" s="153">
        <v>384.13026000000002</v>
      </c>
      <c r="AM8" s="153"/>
      <c r="AN8" s="153"/>
    </row>
    <row r="9" spans="1:40" ht="24" customHeight="1" x14ac:dyDescent="0.3">
      <c r="A9" s="16" t="s">
        <v>27</v>
      </c>
      <c r="B9" s="16" t="s">
        <v>716</v>
      </c>
      <c r="C9" s="154">
        <v>23</v>
      </c>
      <c r="D9" s="154">
        <v>55.25</v>
      </c>
      <c r="E9" s="154">
        <v>12.45</v>
      </c>
      <c r="F9" s="154">
        <v>18.3</v>
      </c>
      <c r="G9" s="154"/>
      <c r="H9" s="154">
        <v>5.48</v>
      </c>
      <c r="I9" s="154">
        <v>7.28</v>
      </c>
      <c r="J9" s="154">
        <v>11.423999999999999</v>
      </c>
      <c r="K9" s="154">
        <v>8.8000000000000007</v>
      </c>
      <c r="L9" s="154">
        <v>8.8000000000000007</v>
      </c>
      <c r="M9" s="154">
        <v>8.8000000000000007</v>
      </c>
      <c r="N9" s="154">
        <v>8.8000000000000007</v>
      </c>
      <c r="O9" s="154"/>
      <c r="P9" s="154"/>
      <c r="Q9" s="154">
        <v>9</v>
      </c>
      <c r="R9" s="154">
        <v>10</v>
      </c>
      <c r="S9" s="154"/>
      <c r="T9" s="154"/>
      <c r="U9" s="154"/>
      <c r="V9" s="154"/>
      <c r="W9" s="154">
        <v>7.9781599999999999</v>
      </c>
      <c r="X9" s="154">
        <v>9.1597399999999993</v>
      </c>
      <c r="Y9" s="154"/>
      <c r="Z9" s="154"/>
      <c r="AA9" s="154"/>
      <c r="AB9" s="154">
        <v>12.132</v>
      </c>
      <c r="AC9" s="154">
        <v>10.58</v>
      </c>
      <c r="AD9" s="154">
        <v>480.16282999999999</v>
      </c>
      <c r="AE9" s="154">
        <v>480.16282999999999</v>
      </c>
      <c r="AF9" s="154">
        <v>480.16282999999999</v>
      </c>
      <c r="AG9" s="154">
        <v>416.14112</v>
      </c>
      <c r="AH9" s="154">
        <v>416.14112</v>
      </c>
      <c r="AI9" s="154">
        <v>0</v>
      </c>
      <c r="AJ9" s="154">
        <v>269.93157000000002</v>
      </c>
      <c r="AK9" s="154">
        <v>384.13026000000002</v>
      </c>
      <c r="AL9" s="154">
        <v>384.13026000000002</v>
      </c>
      <c r="AM9" s="154"/>
      <c r="AN9" s="154"/>
    </row>
    <row r="10" spans="1:40" ht="24" customHeight="1" x14ac:dyDescent="0.3">
      <c r="A10" s="16" t="s">
        <v>27</v>
      </c>
      <c r="B10" s="16" t="s">
        <v>717</v>
      </c>
      <c r="C10" s="154">
        <v>24</v>
      </c>
      <c r="D10" s="154">
        <v>55.24</v>
      </c>
      <c r="E10" s="154">
        <v>12.82</v>
      </c>
      <c r="F10" s="154">
        <v>18.3</v>
      </c>
      <c r="G10" s="154"/>
      <c r="H10" s="154">
        <v>5.98</v>
      </c>
      <c r="I10" s="154">
        <v>7.28</v>
      </c>
      <c r="J10" s="154">
        <v>10.667999999999999</v>
      </c>
      <c r="K10" s="154">
        <v>7.6</v>
      </c>
      <c r="L10" s="154">
        <v>7.6</v>
      </c>
      <c r="M10" s="154">
        <v>7.6</v>
      </c>
      <c r="N10" s="154">
        <v>7.6</v>
      </c>
      <c r="O10" s="154"/>
      <c r="P10" s="154"/>
      <c r="Q10" s="154">
        <v>8</v>
      </c>
      <c r="R10" s="154">
        <v>9</v>
      </c>
      <c r="S10" s="154"/>
      <c r="T10" s="154"/>
      <c r="U10" s="154"/>
      <c r="V10" s="154"/>
      <c r="W10" s="154">
        <v>7.5317600000000002</v>
      </c>
      <c r="X10" s="154">
        <v>9.0005900000000008</v>
      </c>
      <c r="Y10" s="154"/>
      <c r="Z10" s="154"/>
      <c r="AA10" s="154"/>
      <c r="AB10" s="154">
        <v>12.119</v>
      </c>
      <c r="AC10" s="154">
        <v>8.74</v>
      </c>
      <c r="AD10" s="154">
        <v>480.16282999999999</v>
      </c>
      <c r="AE10" s="154">
        <v>480.16282999999999</v>
      </c>
      <c r="AF10" s="154">
        <v>480.16282999999999</v>
      </c>
      <c r="AG10" s="154">
        <v>416.14112</v>
      </c>
      <c r="AH10" s="154">
        <v>416.14112</v>
      </c>
      <c r="AI10" s="154">
        <v>0</v>
      </c>
      <c r="AJ10" s="154">
        <v>269.93157000000002</v>
      </c>
      <c r="AK10" s="154">
        <v>384.13026000000002</v>
      </c>
      <c r="AL10" s="154">
        <v>384.13026000000002</v>
      </c>
      <c r="AM10" s="154"/>
      <c r="AN10" s="154"/>
    </row>
    <row r="11" spans="1:40" ht="24" customHeight="1" x14ac:dyDescent="0.3">
      <c r="A11" s="16" t="s">
        <v>27</v>
      </c>
      <c r="B11" s="16" t="s">
        <v>718</v>
      </c>
      <c r="C11" s="154">
        <v>24</v>
      </c>
      <c r="D11" s="154">
        <v>55.23</v>
      </c>
      <c r="E11" s="154">
        <v>12.4</v>
      </c>
      <c r="F11" s="154">
        <v>18.3</v>
      </c>
      <c r="G11" s="154"/>
      <c r="H11" s="154">
        <v>5.32</v>
      </c>
      <c r="I11" s="154">
        <v>8.11</v>
      </c>
      <c r="J11" s="154">
        <v>12.509</v>
      </c>
      <c r="K11" s="154">
        <v>8</v>
      </c>
      <c r="L11" s="154">
        <v>8</v>
      </c>
      <c r="M11" s="154">
        <v>8</v>
      </c>
      <c r="N11" s="154">
        <v>8</v>
      </c>
      <c r="O11" s="154"/>
      <c r="P11" s="154"/>
      <c r="Q11" s="154">
        <v>9</v>
      </c>
      <c r="R11" s="154">
        <v>9</v>
      </c>
      <c r="S11" s="154"/>
      <c r="T11" s="154"/>
      <c r="U11" s="154"/>
      <c r="V11" s="154"/>
      <c r="W11" s="154">
        <v>5.5126099999999996</v>
      </c>
      <c r="X11" s="154">
        <v>8.1509999999999998</v>
      </c>
      <c r="Y11" s="154"/>
      <c r="Z11" s="154"/>
      <c r="AA11" s="154"/>
      <c r="AB11" s="154">
        <v>15.292999999999999</v>
      </c>
      <c r="AC11" s="154">
        <v>12.58</v>
      </c>
      <c r="AD11" s="154">
        <v>480.16282999999999</v>
      </c>
      <c r="AE11" s="154">
        <v>480.16282999999999</v>
      </c>
      <c r="AF11" s="154">
        <v>480.16282999999999</v>
      </c>
      <c r="AG11" s="154">
        <v>416.14112</v>
      </c>
      <c r="AH11" s="154">
        <v>416.14112</v>
      </c>
      <c r="AI11" s="154">
        <v>0</v>
      </c>
      <c r="AJ11" s="154">
        <v>269.93157000000002</v>
      </c>
      <c r="AK11" s="154">
        <v>384.13026000000002</v>
      </c>
      <c r="AL11" s="154">
        <v>384.13026000000002</v>
      </c>
      <c r="AM11" s="154"/>
      <c r="AN11" s="154"/>
    </row>
    <row r="12" spans="1:40" ht="24" customHeight="1" x14ac:dyDescent="0.3">
      <c r="A12" s="16" t="s">
        <v>27</v>
      </c>
      <c r="B12" s="16" t="s">
        <v>719</v>
      </c>
      <c r="C12" s="154">
        <v>23</v>
      </c>
      <c r="D12" s="154">
        <v>55.21</v>
      </c>
      <c r="E12" s="154">
        <v>12.32</v>
      </c>
      <c r="F12" s="154">
        <v>18.3</v>
      </c>
      <c r="G12" s="154"/>
      <c r="H12" s="154">
        <v>5.82</v>
      </c>
      <c r="I12" s="154">
        <v>7.99</v>
      </c>
      <c r="J12" s="154">
        <v>11.616</v>
      </c>
      <c r="K12" s="154">
        <v>8.1999999999999993</v>
      </c>
      <c r="L12" s="154">
        <v>8.1999999999999993</v>
      </c>
      <c r="M12" s="154">
        <v>8.1999999999999993</v>
      </c>
      <c r="N12" s="154">
        <v>8.1999999999999993</v>
      </c>
      <c r="O12" s="154"/>
      <c r="P12" s="154"/>
      <c r="Q12" s="154">
        <v>8</v>
      </c>
      <c r="R12" s="154">
        <v>9</v>
      </c>
      <c r="S12" s="154"/>
      <c r="T12" s="154"/>
      <c r="U12" s="154"/>
      <c r="V12" s="154"/>
      <c r="W12" s="154">
        <v>7.2024499999999998</v>
      </c>
      <c r="X12" s="154">
        <v>7.2123900000000001</v>
      </c>
      <c r="Y12" s="154"/>
      <c r="Z12" s="154"/>
      <c r="AA12" s="154"/>
      <c r="AB12" s="154">
        <v>15.473000000000001</v>
      </c>
      <c r="AC12" s="154">
        <v>15.13</v>
      </c>
      <c r="AD12" s="154">
        <v>480.16282999999999</v>
      </c>
      <c r="AE12" s="154">
        <v>480.16282999999999</v>
      </c>
      <c r="AF12" s="154">
        <v>480.16282999999999</v>
      </c>
      <c r="AG12" s="154">
        <v>416.14112</v>
      </c>
      <c r="AH12" s="154">
        <v>416.14112</v>
      </c>
      <c r="AI12" s="154">
        <v>0</v>
      </c>
      <c r="AJ12" s="154">
        <v>269.93157000000002</v>
      </c>
      <c r="AK12" s="154">
        <v>384.13026000000002</v>
      </c>
      <c r="AL12" s="154">
        <v>384.13026000000002</v>
      </c>
      <c r="AM12" s="154"/>
      <c r="AN12" s="154"/>
    </row>
    <row r="13" spans="1:40" ht="24" customHeight="1" x14ac:dyDescent="0.3">
      <c r="A13" s="16" t="s">
        <v>27</v>
      </c>
      <c r="B13" s="16" t="s">
        <v>720</v>
      </c>
      <c r="C13" s="154">
        <v>23</v>
      </c>
      <c r="D13" s="154">
        <v>55.23</v>
      </c>
      <c r="E13" s="154">
        <v>12.46</v>
      </c>
      <c r="F13" s="154">
        <v>18.3</v>
      </c>
      <c r="G13" s="154"/>
      <c r="H13" s="154">
        <v>5.52</v>
      </c>
      <c r="I13" s="154">
        <v>7.89</v>
      </c>
      <c r="J13" s="154">
        <v>10.922000000000001</v>
      </c>
      <c r="K13" s="154">
        <v>8.3000000000000007</v>
      </c>
      <c r="L13" s="154">
        <v>8.3000000000000007</v>
      </c>
      <c r="M13" s="154">
        <v>8.3000000000000007</v>
      </c>
      <c r="N13" s="154">
        <v>8.3000000000000007</v>
      </c>
      <c r="O13" s="154"/>
      <c r="P13" s="154"/>
      <c r="Q13" s="154">
        <v>7</v>
      </c>
      <c r="R13" s="154">
        <v>9</v>
      </c>
      <c r="S13" s="154"/>
      <c r="T13" s="154"/>
      <c r="U13" s="154"/>
      <c r="V13" s="154"/>
      <c r="W13" s="154">
        <v>7.6502400000000002</v>
      </c>
      <c r="X13" s="154">
        <v>8.7966700000000007</v>
      </c>
      <c r="Y13" s="154"/>
      <c r="Z13" s="154"/>
      <c r="AA13" s="154"/>
      <c r="AB13" s="154">
        <v>13.723000000000001</v>
      </c>
      <c r="AC13" s="154">
        <v>13.08</v>
      </c>
      <c r="AD13" s="154">
        <v>480.16282999999999</v>
      </c>
      <c r="AE13" s="154">
        <v>480.16282999999999</v>
      </c>
      <c r="AF13" s="154">
        <v>480.16282999999999</v>
      </c>
      <c r="AG13" s="154">
        <v>416.14112</v>
      </c>
      <c r="AH13" s="154">
        <v>416.14112</v>
      </c>
      <c r="AI13" s="154">
        <v>0</v>
      </c>
      <c r="AJ13" s="154">
        <v>269.93157000000002</v>
      </c>
      <c r="AK13" s="154">
        <v>384.13026000000002</v>
      </c>
      <c r="AL13" s="154">
        <v>384.13026000000002</v>
      </c>
      <c r="AM13" s="154"/>
      <c r="AN13" s="154"/>
    </row>
    <row r="14" spans="1:40" ht="24" customHeight="1" x14ac:dyDescent="0.3">
      <c r="A14" s="16" t="s">
        <v>27</v>
      </c>
      <c r="B14" s="16" t="s">
        <v>721</v>
      </c>
      <c r="C14" s="154">
        <v>23</v>
      </c>
      <c r="D14" s="154">
        <v>55.18</v>
      </c>
      <c r="E14" s="154">
        <v>11.85</v>
      </c>
      <c r="F14" s="154">
        <v>18.3</v>
      </c>
      <c r="G14" s="154"/>
      <c r="H14" s="154">
        <v>5.38</v>
      </c>
      <c r="I14" s="154">
        <v>8.66</v>
      </c>
      <c r="J14" s="154">
        <v>9.7010000000000005</v>
      </c>
      <c r="K14" s="154">
        <v>8.8000000000000007</v>
      </c>
      <c r="L14" s="154">
        <v>8.8000000000000007</v>
      </c>
      <c r="M14" s="154">
        <v>8.8000000000000007</v>
      </c>
      <c r="N14" s="154">
        <v>8.8000000000000007</v>
      </c>
      <c r="O14" s="154"/>
      <c r="P14" s="154"/>
      <c r="Q14" s="154">
        <v>8</v>
      </c>
      <c r="R14" s="154">
        <v>9</v>
      </c>
      <c r="S14" s="154"/>
      <c r="T14" s="154"/>
      <c r="U14" s="154"/>
      <c r="V14" s="154"/>
      <c r="W14" s="154">
        <v>8.5771200000000007</v>
      </c>
      <c r="X14" s="154">
        <v>9.0898900000000005</v>
      </c>
      <c r="Y14" s="154"/>
      <c r="Z14" s="154"/>
      <c r="AA14" s="154"/>
      <c r="AB14" s="154">
        <v>12.026</v>
      </c>
      <c r="AC14" s="154">
        <v>11.68</v>
      </c>
      <c r="AD14" s="154">
        <v>480.16282999999999</v>
      </c>
      <c r="AE14" s="154">
        <v>480.16282999999999</v>
      </c>
      <c r="AF14" s="154">
        <v>480.16282999999999</v>
      </c>
      <c r="AG14" s="154">
        <v>416.14112</v>
      </c>
      <c r="AH14" s="154">
        <v>416.14112</v>
      </c>
      <c r="AI14" s="154">
        <v>0</v>
      </c>
      <c r="AJ14" s="154">
        <v>269.93157000000002</v>
      </c>
      <c r="AK14" s="154">
        <v>384.13026000000002</v>
      </c>
      <c r="AL14" s="154">
        <v>384.13026000000002</v>
      </c>
      <c r="AM14" s="154"/>
      <c r="AN14" s="154"/>
    </row>
    <row r="15" spans="1:40" ht="24" customHeight="1" x14ac:dyDescent="0.3">
      <c r="A15" s="18" t="s">
        <v>27</v>
      </c>
      <c r="B15" s="18" t="s">
        <v>722</v>
      </c>
      <c r="C15" s="155">
        <v>23</v>
      </c>
      <c r="D15" s="155">
        <v>55.2</v>
      </c>
      <c r="E15" s="155">
        <v>12.5</v>
      </c>
      <c r="F15" s="155">
        <v>18.3</v>
      </c>
      <c r="G15" s="155"/>
      <c r="H15" s="155">
        <v>4.68</v>
      </c>
      <c r="I15" s="155">
        <v>7.95</v>
      </c>
      <c r="J15" s="155">
        <v>9.58</v>
      </c>
      <c r="K15" s="155">
        <v>10</v>
      </c>
      <c r="L15" s="155">
        <v>10</v>
      </c>
      <c r="M15" s="155">
        <v>10</v>
      </c>
      <c r="N15" s="155">
        <v>10</v>
      </c>
      <c r="O15" s="155"/>
      <c r="P15" s="155"/>
      <c r="Q15" s="155">
        <v>7</v>
      </c>
      <c r="R15" s="155">
        <v>9</v>
      </c>
      <c r="S15" s="155"/>
      <c r="T15" s="155"/>
      <c r="U15" s="155"/>
      <c r="V15" s="155"/>
      <c r="W15" s="155">
        <v>8.4270999999999994</v>
      </c>
      <c r="X15" s="155">
        <v>8.7091499999999993</v>
      </c>
      <c r="Y15" s="155"/>
      <c r="Z15" s="155"/>
      <c r="AA15" s="155"/>
      <c r="AB15" s="155">
        <v>11.832000000000001</v>
      </c>
      <c r="AC15" s="155">
        <v>12.48</v>
      </c>
      <c r="AD15" s="155">
        <v>480.16282999999999</v>
      </c>
      <c r="AE15" s="155">
        <v>480.16282999999999</v>
      </c>
      <c r="AF15" s="155">
        <v>480.16282999999999</v>
      </c>
      <c r="AG15" s="155">
        <v>416.14112</v>
      </c>
      <c r="AH15" s="155">
        <v>416.14112</v>
      </c>
      <c r="AI15" s="155">
        <v>0</v>
      </c>
      <c r="AJ15" s="155">
        <v>269.93157000000002</v>
      </c>
      <c r="AK15" s="155">
        <v>384.13026000000002</v>
      </c>
      <c r="AL15" s="155">
        <v>384.13026000000002</v>
      </c>
      <c r="AM15" s="155"/>
      <c r="AN15" s="155"/>
    </row>
    <row r="16" spans="1:40" ht="24" customHeight="1" x14ac:dyDescent="0.3">
      <c r="A16" s="13" t="s">
        <v>27</v>
      </c>
      <c r="B16" s="13" t="s">
        <v>723</v>
      </c>
      <c r="C16" s="153">
        <v>22</v>
      </c>
      <c r="D16" s="153">
        <v>55.15</v>
      </c>
      <c r="E16" s="153">
        <v>11.83</v>
      </c>
      <c r="F16" s="153">
        <v>18.3</v>
      </c>
      <c r="G16" s="153"/>
      <c r="H16" s="153">
        <v>4.8899999999999997</v>
      </c>
      <c r="I16" s="153">
        <v>9.02</v>
      </c>
      <c r="J16" s="153">
        <v>8.8119999999999994</v>
      </c>
      <c r="K16" s="153">
        <v>11.1</v>
      </c>
      <c r="L16" s="153">
        <v>11.1</v>
      </c>
      <c r="M16" s="153">
        <v>11.1</v>
      </c>
      <c r="N16" s="153">
        <v>11.1</v>
      </c>
      <c r="O16" s="153"/>
      <c r="P16" s="153"/>
      <c r="Q16" s="153">
        <v>9</v>
      </c>
      <c r="R16" s="153">
        <v>9</v>
      </c>
      <c r="S16" s="153"/>
      <c r="T16" s="153"/>
      <c r="U16" s="153"/>
      <c r="V16" s="153"/>
      <c r="W16" s="153">
        <v>6.6393800000000001</v>
      </c>
      <c r="X16" s="153">
        <v>7.79122</v>
      </c>
      <c r="Y16" s="153"/>
      <c r="Z16" s="153"/>
      <c r="AA16" s="153"/>
      <c r="AB16" s="153">
        <v>12.237</v>
      </c>
      <c r="AC16" s="153">
        <v>11.69</v>
      </c>
      <c r="AD16" s="153">
        <v>480.16282999999999</v>
      </c>
      <c r="AE16" s="153">
        <v>480.16282999999999</v>
      </c>
      <c r="AF16" s="153">
        <v>480.16282999999999</v>
      </c>
      <c r="AG16" s="153">
        <v>416.14112</v>
      </c>
      <c r="AH16" s="153">
        <v>416.14112</v>
      </c>
      <c r="AI16" s="153">
        <v>0</v>
      </c>
      <c r="AJ16" s="153">
        <v>269.93157000000002</v>
      </c>
      <c r="AK16" s="153">
        <v>384.13026000000002</v>
      </c>
      <c r="AL16" s="153">
        <v>384.13026000000002</v>
      </c>
      <c r="AM16" s="153"/>
      <c r="AN16" s="153"/>
    </row>
    <row r="17" spans="1:40" ht="24" customHeight="1" x14ac:dyDescent="0.3">
      <c r="A17" s="16" t="s">
        <v>27</v>
      </c>
      <c r="B17" s="16" t="s">
        <v>724</v>
      </c>
      <c r="C17" s="154">
        <v>22</v>
      </c>
      <c r="D17" s="154">
        <v>55.19</v>
      </c>
      <c r="E17" s="154">
        <v>12.08</v>
      </c>
      <c r="F17" s="154">
        <v>18.3</v>
      </c>
      <c r="G17" s="154">
        <v>0</v>
      </c>
      <c r="H17" s="154">
        <v>5.72</v>
      </c>
      <c r="I17" s="154">
        <v>9.32</v>
      </c>
      <c r="J17" s="154">
        <v>9.24</v>
      </c>
      <c r="K17" s="154">
        <v>10.8</v>
      </c>
      <c r="L17" s="154">
        <v>10.8</v>
      </c>
      <c r="M17" s="154">
        <v>10.8</v>
      </c>
      <c r="N17" s="154">
        <v>10.8</v>
      </c>
      <c r="O17" s="154">
        <v>0.1</v>
      </c>
      <c r="P17" s="154">
        <v>0</v>
      </c>
      <c r="Q17" s="154">
        <v>9</v>
      </c>
      <c r="R17" s="154">
        <v>10</v>
      </c>
      <c r="S17" s="154">
        <v>0.42399999999999999</v>
      </c>
      <c r="T17" s="154">
        <v>0</v>
      </c>
      <c r="U17" s="154">
        <v>0</v>
      </c>
      <c r="V17" s="154">
        <v>0</v>
      </c>
      <c r="W17" s="154">
        <v>5.0526400000000002</v>
      </c>
      <c r="X17" s="154">
        <v>7.6853699999999998</v>
      </c>
      <c r="Y17" s="154">
        <v>0</v>
      </c>
      <c r="Z17" s="154">
        <v>0</v>
      </c>
      <c r="AA17" s="154">
        <v>0</v>
      </c>
      <c r="AB17" s="154">
        <v>12.161</v>
      </c>
      <c r="AC17" s="154">
        <v>11.74</v>
      </c>
      <c r="AD17" s="154">
        <v>480.16282999999999</v>
      </c>
      <c r="AE17" s="154">
        <v>480.16282999999999</v>
      </c>
      <c r="AF17" s="154">
        <v>480.16282999999999</v>
      </c>
      <c r="AG17" s="154">
        <v>416.14112</v>
      </c>
      <c r="AH17" s="154">
        <v>416.14112</v>
      </c>
      <c r="AI17" s="154">
        <v>0</v>
      </c>
      <c r="AJ17" s="154">
        <v>269.93157000000002</v>
      </c>
      <c r="AK17" s="154">
        <v>384.13026000000002</v>
      </c>
      <c r="AL17" s="154">
        <v>384.13026000000002</v>
      </c>
      <c r="AM17" s="154">
        <v>0</v>
      </c>
      <c r="AN17" s="154">
        <v>0</v>
      </c>
    </row>
    <row r="18" spans="1:40" ht="24" customHeight="1" x14ac:dyDescent="0.3">
      <c r="A18" s="16" t="s">
        <v>27</v>
      </c>
      <c r="B18" s="16" t="s">
        <v>725</v>
      </c>
      <c r="C18" s="154">
        <v>23</v>
      </c>
      <c r="D18" s="154">
        <v>55.18</v>
      </c>
      <c r="E18" s="154">
        <v>12.09</v>
      </c>
      <c r="F18" s="154">
        <v>18.3</v>
      </c>
      <c r="G18" s="154">
        <v>0</v>
      </c>
      <c r="H18" s="154">
        <v>5.94</v>
      </c>
      <c r="I18" s="154">
        <v>8.4</v>
      </c>
      <c r="J18" s="154">
        <v>9.9420000000000002</v>
      </c>
      <c r="K18" s="154">
        <v>9.6999999999999993</v>
      </c>
      <c r="L18" s="154">
        <v>9.6999999999999993</v>
      </c>
      <c r="M18" s="154">
        <v>9.6999999999999993</v>
      </c>
      <c r="N18" s="154">
        <v>9.6999999999999993</v>
      </c>
      <c r="O18" s="154">
        <v>0.1</v>
      </c>
      <c r="P18" s="154">
        <v>0</v>
      </c>
      <c r="Q18" s="154">
        <v>8</v>
      </c>
      <c r="R18" s="154">
        <v>10</v>
      </c>
      <c r="S18" s="154">
        <v>0.64900000000000002</v>
      </c>
      <c r="T18" s="154">
        <v>0</v>
      </c>
      <c r="U18" s="154">
        <v>0</v>
      </c>
      <c r="V18" s="154">
        <v>0</v>
      </c>
      <c r="W18" s="154">
        <v>7.7646800000000002</v>
      </c>
      <c r="X18" s="154">
        <v>8.7346299999999992</v>
      </c>
      <c r="Y18" s="154">
        <v>0</v>
      </c>
      <c r="Z18" s="154">
        <v>0</v>
      </c>
      <c r="AA18" s="154">
        <v>0</v>
      </c>
      <c r="AB18" s="154">
        <v>13.349</v>
      </c>
      <c r="AC18" s="154">
        <v>11.89</v>
      </c>
      <c r="AD18" s="154">
        <v>480.16282999999999</v>
      </c>
      <c r="AE18" s="154">
        <v>480.16282999999999</v>
      </c>
      <c r="AF18" s="154">
        <v>480.16282999999999</v>
      </c>
      <c r="AG18" s="154">
        <v>416.14112</v>
      </c>
      <c r="AH18" s="154">
        <v>416.14112</v>
      </c>
      <c r="AI18" s="154">
        <v>0</v>
      </c>
      <c r="AJ18" s="154">
        <v>269.93157000000002</v>
      </c>
      <c r="AK18" s="154">
        <v>384.13026000000002</v>
      </c>
      <c r="AL18" s="154">
        <v>384.13026000000002</v>
      </c>
      <c r="AM18" s="154">
        <v>0</v>
      </c>
      <c r="AN18" s="154">
        <v>8.9999999999999993E-3</v>
      </c>
    </row>
    <row r="19" spans="1:40" ht="24" customHeight="1" x14ac:dyDescent="0.3">
      <c r="A19" s="16" t="s">
        <v>27</v>
      </c>
      <c r="B19" s="16" t="s">
        <v>726</v>
      </c>
      <c r="C19" s="154">
        <v>23</v>
      </c>
      <c r="D19" s="154">
        <v>53.73</v>
      </c>
      <c r="E19" s="154">
        <v>11.39</v>
      </c>
      <c r="F19" s="154">
        <v>18.3</v>
      </c>
      <c r="G19" s="154">
        <v>0</v>
      </c>
      <c r="H19" s="154">
        <v>5.01</v>
      </c>
      <c r="I19" s="154">
        <v>7.89</v>
      </c>
      <c r="J19" s="154">
        <v>9.3079999999999998</v>
      </c>
      <c r="K19" s="154">
        <v>9.3000000000000007</v>
      </c>
      <c r="L19" s="154">
        <v>9.3000000000000007</v>
      </c>
      <c r="M19" s="154">
        <v>9.3000000000000007</v>
      </c>
      <c r="N19" s="154">
        <v>9.3000000000000007</v>
      </c>
      <c r="O19" s="154">
        <v>0</v>
      </c>
      <c r="P19" s="154">
        <v>0</v>
      </c>
      <c r="Q19" s="154">
        <v>9</v>
      </c>
      <c r="R19" s="154">
        <v>10</v>
      </c>
      <c r="S19" s="154">
        <v>8.41</v>
      </c>
      <c r="T19" s="154">
        <v>0</v>
      </c>
      <c r="U19" s="154">
        <v>0</v>
      </c>
      <c r="V19" s="154">
        <v>8.8539999999999992</v>
      </c>
      <c r="W19" s="154">
        <v>7.1916399999999996</v>
      </c>
      <c r="X19" s="154">
        <v>9.6085100000000008</v>
      </c>
      <c r="Y19" s="154">
        <v>0</v>
      </c>
      <c r="Z19" s="154">
        <v>0</v>
      </c>
      <c r="AA19" s="154">
        <v>0</v>
      </c>
      <c r="AB19" s="154">
        <v>13.579000000000001</v>
      </c>
      <c r="AC19" s="154">
        <v>12.79</v>
      </c>
      <c r="AD19" s="154">
        <v>480.16282999999999</v>
      </c>
      <c r="AE19" s="154">
        <v>480.16282999999999</v>
      </c>
      <c r="AF19" s="154">
        <v>480.16282999999999</v>
      </c>
      <c r="AG19" s="154">
        <v>416.14112</v>
      </c>
      <c r="AH19" s="154">
        <v>416.14112</v>
      </c>
      <c r="AI19" s="154">
        <v>0</v>
      </c>
      <c r="AJ19" s="154">
        <v>269.93157000000002</v>
      </c>
      <c r="AK19" s="154">
        <v>384.13026000000002</v>
      </c>
      <c r="AL19" s="154">
        <v>384.13026000000002</v>
      </c>
      <c r="AM19" s="154">
        <v>0</v>
      </c>
      <c r="AN19" s="154">
        <v>6.8550000000000004</v>
      </c>
    </row>
    <row r="20" spans="1:40" ht="24" customHeight="1" x14ac:dyDescent="0.3">
      <c r="A20" s="16" t="s">
        <v>27</v>
      </c>
      <c r="B20" s="16" t="s">
        <v>727</v>
      </c>
      <c r="C20" s="154">
        <v>21</v>
      </c>
      <c r="D20" s="154">
        <v>55.18</v>
      </c>
      <c r="E20" s="154">
        <v>11.82</v>
      </c>
      <c r="F20" s="154">
        <v>18.3</v>
      </c>
      <c r="G20" s="154">
        <v>4.077</v>
      </c>
      <c r="H20" s="154">
        <v>5.43</v>
      </c>
      <c r="I20" s="154">
        <v>7.15</v>
      </c>
      <c r="J20" s="154">
        <v>9.9469999999999992</v>
      </c>
      <c r="K20" s="154">
        <v>9.9</v>
      </c>
      <c r="L20" s="154">
        <v>9.9</v>
      </c>
      <c r="M20" s="154">
        <v>9.9</v>
      </c>
      <c r="N20" s="154">
        <v>9.9</v>
      </c>
      <c r="O20" s="154">
        <v>13.8</v>
      </c>
      <c r="P20" s="154">
        <v>31.18</v>
      </c>
      <c r="Q20" s="154">
        <v>9</v>
      </c>
      <c r="R20" s="154">
        <v>10</v>
      </c>
      <c r="S20" s="154">
        <v>139.739</v>
      </c>
      <c r="T20" s="154">
        <v>0.56888000000000005</v>
      </c>
      <c r="U20" s="154">
        <v>31.3</v>
      </c>
      <c r="V20" s="154">
        <v>169.14699999999999</v>
      </c>
      <c r="W20" s="154">
        <v>7.3303000000000003</v>
      </c>
      <c r="X20" s="154">
        <v>10.12297</v>
      </c>
      <c r="Y20" s="154">
        <v>18.891739999999999</v>
      </c>
      <c r="Z20" s="154">
        <v>7.6369899999999999</v>
      </c>
      <c r="AA20" s="154">
        <v>172.483</v>
      </c>
      <c r="AB20" s="154">
        <v>13.728999999999999</v>
      </c>
      <c r="AC20" s="154">
        <v>12.7</v>
      </c>
      <c r="AD20" s="154">
        <v>480.16282999999999</v>
      </c>
      <c r="AE20" s="154">
        <v>480.16282999999999</v>
      </c>
      <c r="AF20" s="154">
        <v>480.16282999999999</v>
      </c>
      <c r="AG20" s="154">
        <v>416.14112</v>
      </c>
      <c r="AH20" s="154">
        <v>416.14112</v>
      </c>
      <c r="AI20" s="154">
        <v>0</v>
      </c>
      <c r="AJ20" s="154">
        <v>269.93157000000002</v>
      </c>
      <c r="AK20" s="154">
        <v>384.13026000000002</v>
      </c>
      <c r="AL20" s="154">
        <v>384.13026000000002</v>
      </c>
      <c r="AM20" s="154">
        <v>31.3</v>
      </c>
      <c r="AN20" s="154">
        <v>40.655999999999999</v>
      </c>
    </row>
    <row r="21" spans="1:40" ht="24" customHeight="1" x14ac:dyDescent="0.3">
      <c r="A21" s="16" t="s">
        <v>27</v>
      </c>
      <c r="B21" s="16" t="s">
        <v>728</v>
      </c>
      <c r="C21" s="154">
        <v>21</v>
      </c>
      <c r="D21" s="154">
        <v>53.19</v>
      </c>
      <c r="E21" s="154">
        <v>12.09</v>
      </c>
      <c r="F21" s="154">
        <v>18.3</v>
      </c>
      <c r="G21" s="154">
        <v>16.751000000000001</v>
      </c>
      <c r="H21" s="154">
        <v>5.5</v>
      </c>
      <c r="I21" s="154">
        <v>7.69</v>
      </c>
      <c r="J21" s="154">
        <v>10.888999999999999</v>
      </c>
      <c r="K21" s="154">
        <v>11.1</v>
      </c>
      <c r="L21" s="154">
        <v>11.1</v>
      </c>
      <c r="M21" s="154">
        <v>11.1</v>
      </c>
      <c r="N21" s="154">
        <v>11.1</v>
      </c>
      <c r="O21" s="154">
        <v>214</v>
      </c>
      <c r="P21" s="154">
        <v>243.64</v>
      </c>
      <c r="Q21" s="154">
        <v>10</v>
      </c>
      <c r="R21" s="154">
        <v>11</v>
      </c>
      <c r="S21" s="154">
        <v>412.24099999999999</v>
      </c>
      <c r="T21" s="154">
        <v>12.000120000000001</v>
      </c>
      <c r="U21" s="154">
        <v>177.65</v>
      </c>
      <c r="V21" s="154">
        <v>516.97</v>
      </c>
      <c r="W21" s="154">
        <v>9.5581300000000002</v>
      </c>
      <c r="X21" s="154">
        <v>11.27153</v>
      </c>
      <c r="Y21" s="154">
        <v>177.32469</v>
      </c>
      <c r="Z21" s="154">
        <v>98.929100000000005</v>
      </c>
      <c r="AA21" s="154">
        <v>504.73899999999998</v>
      </c>
      <c r="AB21" s="154">
        <v>14.170999999999999</v>
      </c>
      <c r="AC21" s="154">
        <v>14.49</v>
      </c>
      <c r="AD21" s="154">
        <v>480.16282999999999</v>
      </c>
      <c r="AE21" s="154">
        <v>480.16282999999999</v>
      </c>
      <c r="AF21" s="154">
        <v>480.16282999999999</v>
      </c>
      <c r="AG21" s="154">
        <v>416.14112</v>
      </c>
      <c r="AH21" s="154">
        <v>416.14112</v>
      </c>
      <c r="AI21" s="154">
        <v>0</v>
      </c>
      <c r="AJ21" s="154">
        <v>269.93157000000002</v>
      </c>
      <c r="AK21" s="154">
        <v>384.13026000000002</v>
      </c>
      <c r="AL21" s="154">
        <v>384.13026000000002</v>
      </c>
      <c r="AM21" s="154">
        <v>177.65</v>
      </c>
      <c r="AN21" s="154">
        <v>49.218000000000004</v>
      </c>
    </row>
    <row r="22" spans="1:40" ht="24" customHeight="1" x14ac:dyDescent="0.3">
      <c r="A22" s="16" t="s">
        <v>27</v>
      </c>
      <c r="B22" s="16" t="s">
        <v>729</v>
      </c>
      <c r="C22" s="154">
        <v>20</v>
      </c>
      <c r="D22" s="154">
        <v>46.34</v>
      </c>
      <c r="E22" s="154">
        <v>11.97</v>
      </c>
      <c r="F22" s="154">
        <v>18.3</v>
      </c>
      <c r="G22" s="154">
        <v>33.395000000000003</v>
      </c>
      <c r="H22" s="154">
        <v>5.15</v>
      </c>
      <c r="I22" s="154">
        <v>7.55</v>
      </c>
      <c r="J22" s="154">
        <v>10.209</v>
      </c>
      <c r="K22" s="154">
        <v>10.8</v>
      </c>
      <c r="L22" s="154">
        <v>10.8</v>
      </c>
      <c r="M22" s="154">
        <v>10.8</v>
      </c>
      <c r="N22" s="154">
        <v>10.8</v>
      </c>
      <c r="O22" s="154">
        <v>448.7</v>
      </c>
      <c r="P22" s="154">
        <v>506.55</v>
      </c>
      <c r="Q22" s="154">
        <v>9</v>
      </c>
      <c r="R22" s="154">
        <v>10</v>
      </c>
      <c r="S22" s="154">
        <v>712.67899999999997</v>
      </c>
      <c r="T22" s="154">
        <v>44.789059999999999</v>
      </c>
      <c r="U22" s="154">
        <v>314.14</v>
      </c>
      <c r="V22" s="154">
        <v>751.12199999999996</v>
      </c>
      <c r="W22" s="154">
        <v>12.59304</v>
      </c>
      <c r="X22" s="154">
        <v>12.47763</v>
      </c>
      <c r="Y22" s="154">
        <v>437.65089</v>
      </c>
      <c r="Z22" s="154">
        <v>344.21613000000002</v>
      </c>
      <c r="AA22" s="154">
        <v>749.35500000000002</v>
      </c>
      <c r="AB22" s="154">
        <v>14.586</v>
      </c>
      <c r="AC22" s="154">
        <v>15.1</v>
      </c>
      <c r="AD22" s="154">
        <v>480.16282999999999</v>
      </c>
      <c r="AE22" s="154">
        <v>480.16282999999999</v>
      </c>
      <c r="AF22" s="154">
        <v>480.16282999999999</v>
      </c>
      <c r="AG22" s="154">
        <v>416.14112</v>
      </c>
      <c r="AH22" s="154">
        <v>416.14112</v>
      </c>
      <c r="AI22" s="154">
        <v>0</v>
      </c>
      <c r="AJ22" s="154">
        <v>269.93157000000002</v>
      </c>
      <c r="AK22" s="154">
        <v>384.13026000000002</v>
      </c>
      <c r="AL22" s="154">
        <v>384.13026000000002</v>
      </c>
      <c r="AM22" s="154">
        <v>314.14</v>
      </c>
      <c r="AN22" s="154">
        <v>54.534999999999997</v>
      </c>
    </row>
    <row r="23" spans="1:40" ht="24" customHeight="1" x14ac:dyDescent="0.3">
      <c r="A23" s="18" t="s">
        <v>27</v>
      </c>
      <c r="B23" s="18" t="s">
        <v>730</v>
      </c>
      <c r="C23" s="155">
        <v>20</v>
      </c>
      <c r="D23" s="155">
        <v>46.22</v>
      </c>
      <c r="E23" s="155">
        <v>12.38</v>
      </c>
      <c r="F23" s="155">
        <v>18.3</v>
      </c>
      <c r="G23" s="155">
        <v>44.796999999999997</v>
      </c>
      <c r="H23" s="155">
        <v>4.83</v>
      </c>
      <c r="I23" s="155">
        <v>8.57</v>
      </c>
      <c r="J23" s="155">
        <v>9.9580000000000002</v>
      </c>
      <c r="K23" s="155">
        <v>10.7</v>
      </c>
      <c r="L23" s="155">
        <v>10.7</v>
      </c>
      <c r="M23" s="155">
        <v>10.7</v>
      </c>
      <c r="N23" s="155">
        <v>10.7</v>
      </c>
      <c r="O23" s="155">
        <v>684.9</v>
      </c>
      <c r="P23" s="155">
        <v>779.64</v>
      </c>
      <c r="Q23" s="155">
        <v>9</v>
      </c>
      <c r="R23" s="155">
        <v>10</v>
      </c>
      <c r="S23" s="155">
        <v>839.44</v>
      </c>
      <c r="T23" s="155">
        <v>107.4983</v>
      </c>
      <c r="U23" s="155">
        <v>445.55</v>
      </c>
      <c r="V23" s="155">
        <v>805.44600000000003</v>
      </c>
      <c r="W23" s="155">
        <v>12.574540000000001</v>
      </c>
      <c r="X23" s="155">
        <v>13.17015</v>
      </c>
      <c r="Y23" s="155">
        <v>729.84500000000003</v>
      </c>
      <c r="Z23" s="155">
        <v>643.91887999999994</v>
      </c>
      <c r="AA23" s="155">
        <v>806.70100000000002</v>
      </c>
      <c r="AB23" s="155">
        <v>13.375</v>
      </c>
      <c r="AC23" s="155">
        <v>13.9</v>
      </c>
      <c r="AD23" s="155">
        <v>480.16282999999999</v>
      </c>
      <c r="AE23" s="155">
        <v>480.16282999999999</v>
      </c>
      <c r="AF23" s="155">
        <v>480.16282999999999</v>
      </c>
      <c r="AG23" s="155">
        <v>416.14112</v>
      </c>
      <c r="AH23" s="155">
        <v>416.14112</v>
      </c>
      <c r="AI23" s="155">
        <v>0</v>
      </c>
      <c r="AJ23" s="155">
        <v>269.93157000000002</v>
      </c>
      <c r="AK23" s="155">
        <v>384.13026000000002</v>
      </c>
      <c r="AL23" s="155">
        <v>384.13026000000002</v>
      </c>
      <c r="AM23" s="155">
        <v>445.55</v>
      </c>
      <c r="AN23" s="155">
        <v>73.320999999999998</v>
      </c>
    </row>
    <row r="24" spans="1:40" ht="24" customHeight="1" x14ac:dyDescent="0.3">
      <c r="A24" s="13" t="s">
        <v>27</v>
      </c>
      <c r="B24" s="13" t="s">
        <v>731</v>
      </c>
      <c r="C24" s="153">
        <v>21</v>
      </c>
      <c r="D24" s="153">
        <v>44.44</v>
      </c>
      <c r="E24" s="153">
        <v>12.19</v>
      </c>
      <c r="F24" s="153">
        <v>18.7</v>
      </c>
      <c r="G24" s="153">
        <v>477.142</v>
      </c>
      <c r="H24" s="153">
        <v>3.72</v>
      </c>
      <c r="I24" s="153">
        <v>8.06</v>
      </c>
      <c r="J24" s="153">
        <v>10.269</v>
      </c>
      <c r="K24" s="153">
        <v>10.4</v>
      </c>
      <c r="L24" s="153">
        <v>10.4</v>
      </c>
      <c r="M24" s="153">
        <v>10.4</v>
      </c>
      <c r="N24" s="153">
        <v>10.4</v>
      </c>
      <c r="O24" s="153">
        <v>823.1</v>
      </c>
      <c r="P24" s="153">
        <v>843.27</v>
      </c>
      <c r="Q24" s="153">
        <v>10</v>
      </c>
      <c r="R24" s="153">
        <v>10</v>
      </c>
      <c r="S24" s="153">
        <v>870.53800000000001</v>
      </c>
      <c r="T24" s="153">
        <v>261.84998999999999</v>
      </c>
      <c r="U24" s="153">
        <v>578.59</v>
      </c>
      <c r="V24" s="153">
        <v>853.93600000000004</v>
      </c>
      <c r="W24" s="153">
        <v>12.10552</v>
      </c>
      <c r="X24" s="153">
        <v>13.03843</v>
      </c>
      <c r="Y24" s="153">
        <v>858.69199000000003</v>
      </c>
      <c r="Z24" s="153">
        <v>813.07574</v>
      </c>
      <c r="AA24" s="153">
        <v>853.62699999999995</v>
      </c>
      <c r="AB24" s="153">
        <v>14.451000000000001</v>
      </c>
      <c r="AC24" s="153">
        <v>14.46</v>
      </c>
      <c r="AD24" s="153">
        <v>480.16282999999999</v>
      </c>
      <c r="AE24" s="153">
        <v>480.16282999999999</v>
      </c>
      <c r="AF24" s="153">
        <v>480.16282999999999</v>
      </c>
      <c r="AG24" s="153">
        <v>416.14112</v>
      </c>
      <c r="AH24" s="153">
        <v>416.14112</v>
      </c>
      <c r="AI24" s="153">
        <v>0</v>
      </c>
      <c r="AJ24" s="153">
        <v>269.93157000000002</v>
      </c>
      <c r="AK24" s="153">
        <v>384.13026000000002</v>
      </c>
      <c r="AL24" s="153">
        <v>384.13026000000002</v>
      </c>
      <c r="AM24" s="153">
        <v>578.59</v>
      </c>
      <c r="AN24" s="153">
        <v>109.764</v>
      </c>
    </row>
    <row r="25" spans="1:40" ht="24" customHeight="1" x14ac:dyDescent="0.3">
      <c r="A25" s="16" t="s">
        <v>27</v>
      </c>
      <c r="B25" s="16" t="s">
        <v>732</v>
      </c>
      <c r="C25" s="154">
        <v>21</v>
      </c>
      <c r="D25" s="154">
        <v>44.96</v>
      </c>
      <c r="E25" s="154">
        <v>12.59</v>
      </c>
      <c r="F25" s="154">
        <v>18.7</v>
      </c>
      <c r="G25" s="154">
        <v>590.29300000000001</v>
      </c>
      <c r="H25" s="154">
        <v>3.65</v>
      </c>
      <c r="I25" s="154">
        <v>7.5</v>
      </c>
      <c r="J25" s="154">
        <v>11.733000000000001</v>
      </c>
      <c r="K25" s="154">
        <v>9.8000000000000007</v>
      </c>
      <c r="L25" s="154">
        <v>9.8000000000000007</v>
      </c>
      <c r="M25" s="154">
        <v>9.8000000000000007</v>
      </c>
      <c r="N25" s="154">
        <v>9.8000000000000007</v>
      </c>
      <c r="O25" s="154">
        <v>840.5</v>
      </c>
      <c r="P25" s="154">
        <v>865.09</v>
      </c>
      <c r="Q25" s="154">
        <v>10</v>
      </c>
      <c r="R25" s="154">
        <v>10</v>
      </c>
      <c r="S25" s="154">
        <v>879.80200000000002</v>
      </c>
      <c r="T25" s="154">
        <v>377.83762999999999</v>
      </c>
      <c r="U25" s="154">
        <v>692.51</v>
      </c>
      <c r="V25" s="154">
        <v>876.72900000000004</v>
      </c>
      <c r="W25" s="154">
        <v>9.5225799999999996</v>
      </c>
      <c r="X25" s="154">
        <v>10.505559999999999</v>
      </c>
      <c r="Y25" s="154">
        <v>881.81113000000005</v>
      </c>
      <c r="Z25" s="154">
        <v>831.01016000000004</v>
      </c>
      <c r="AA25" s="154">
        <v>872.89</v>
      </c>
      <c r="AB25" s="154">
        <v>14.73</v>
      </c>
      <c r="AC25" s="154">
        <v>14.38</v>
      </c>
      <c r="AD25" s="154">
        <v>480.16282999999999</v>
      </c>
      <c r="AE25" s="154">
        <v>480.16282999999999</v>
      </c>
      <c r="AF25" s="154">
        <v>480.16282999999999</v>
      </c>
      <c r="AG25" s="154">
        <v>416.14112</v>
      </c>
      <c r="AH25" s="154">
        <v>416.14112</v>
      </c>
      <c r="AI25" s="154">
        <v>0</v>
      </c>
      <c r="AJ25" s="154">
        <v>269.93157000000002</v>
      </c>
      <c r="AK25" s="154">
        <v>384.13026000000002</v>
      </c>
      <c r="AL25" s="154">
        <v>384.13026000000002</v>
      </c>
      <c r="AM25" s="154">
        <v>692.51</v>
      </c>
      <c r="AN25" s="154">
        <v>229.78200000000001</v>
      </c>
    </row>
    <row r="26" spans="1:40" ht="24" customHeight="1" x14ac:dyDescent="0.3">
      <c r="A26" s="16" t="s">
        <v>27</v>
      </c>
      <c r="B26" s="16" t="s">
        <v>733</v>
      </c>
      <c r="C26" s="154">
        <v>22</v>
      </c>
      <c r="D26" s="154">
        <v>45</v>
      </c>
      <c r="E26" s="154">
        <v>11.93</v>
      </c>
      <c r="F26" s="154">
        <v>18.7</v>
      </c>
      <c r="G26" s="154">
        <v>715.58799999999997</v>
      </c>
      <c r="H26" s="154">
        <v>3.92</v>
      </c>
      <c r="I26" s="154">
        <v>7.03</v>
      </c>
      <c r="J26" s="154">
        <v>10.236000000000001</v>
      </c>
      <c r="K26" s="154">
        <v>9.3000000000000007</v>
      </c>
      <c r="L26" s="154">
        <v>9.3000000000000007</v>
      </c>
      <c r="M26" s="154">
        <v>9.3000000000000007</v>
      </c>
      <c r="N26" s="154">
        <v>9.3000000000000007</v>
      </c>
      <c r="O26" s="154">
        <v>846.6</v>
      </c>
      <c r="P26" s="154">
        <v>878.54</v>
      </c>
      <c r="Q26" s="154">
        <v>10</v>
      </c>
      <c r="R26" s="154">
        <v>11</v>
      </c>
      <c r="S26" s="154">
        <v>882.93399999999997</v>
      </c>
      <c r="T26" s="154">
        <v>453.32452999999998</v>
      </c>
      <c r="U26" s="154">
        <v>799.73</v>
      </c>
      <c r="V26" s="154">
        <v>882.22199999999998</v>
      </c>
      <c r="W26" s="154">
        <v>8.5570599999999999</v>
      </c>
      <c r="X26" s="154">
        <v>9.0538600000000002</v>
      </c>
      <c r="Y26" s="154">
        <v>899.23932000000002</v>
      </c>
      <c r="Z26" s="154">
        <v>840.23773000000006</v>
      </c>
      <c r="AA26" s="154">
        <v>876.83799999999997</v>
      </c>
      <c r="AB26" s="154">
        <v>13.683999999999999</v>
      </c>
      <c r="AC26" s="154">
        <v>13.79</v>
      </c>
      <c r="AD26" s="154">
        <v>480.16282999999999</v>
      </c>
      <c r="AE26" s="154">
        <v>480.16282999999999</v>
      </c>
      <c r="AF26" s="154">
        <v>480.16282999999999</v>
      </c>
      <c r="AG26" s="154">
        <v>416.14112</v>
      </c>
      <c r="AH26" s="154">
        <v>416.14112</v>
      </c>
      <c r="AI26" s="154">
        <v>0</v>
      </c>
      <c r="AJ26" s="154">
        <v>269.93157000000002</v>
      </c>
      <c r="AK26" s="154">
        <v>384.13026000000002</v>
      </c>
      <c r="AL26" s="154">
        <v>384.13026000000002</v>
      </c>
      <c r="AM26" s="154">
        <v>799.73</v>
      </c>
      <c r="AN26" s="154">
        <v>803.85900000000004</v>
      </c>
    </row>
    <row r="27" spans="1:40" ht="24" customHeight="1" x14ac:dyDescent="0.3">
      <c r="A27" s="16" t="s">
        <v>27</v>
      </c>
      <c r="B27" s="16" t="s">
        <v>734</v>
      </c>
      <c r="C27" s="154">
        <v>22</v>
      </c>
      <c r="D27" s="154">
        <v>45.01</v>
      </c>
      <c r="E27" s="154">
        <v>11.98</v>
      </c>
      <c r="F27" s="154">
        <v>18.7</v>
      </c>
      <c r="G27" s="154">
        <v>798.39800000000002</v>
      </c>
      <c r="H27" s="154">
        <v>5.23</v>
      </c>
      <c r="I27" s="154">
        <v>7.04</v>
      </c>
      <c r="J27" s="154">
        <v>10.218</v>
      </c>
      <c r="K27" s="154">
        <v>8.6</v>
      </c>
      <c r="L27" s="154">
        <v>8.6</v>
      </c>
      <c r="M27" s="154">
        <v>8.6</v>
      </c>
      <c r="N27" s="154">
        <v>8.6</v>
      </c>
      <c r="O27" s="154">
        <v>846.1</v>
      </c>
      <c r="P27" s="154">
        <v>879.64</v>
      </c>
      <c r="Q27" s="154">
        <v>10</v>
      </c>
      <c r="R27" s="154">
        <v>10</v>
      </c>
      <c r="S27" s="154">
        <v>878.12800000000004</v>
      </c>
      <c r="T27" s="154">
        <v>660.78116</v>
      </c>
      <c r="U27" s="154">
        <v>886.45</v>
      </c>
      <c r="V27" s="154">
        <v>885.68399999999997</v>
      </c>
      <c r="W27" s="154">
        <v>9.9226500000000009</v>
      </c>
      <c r="X27" s="154">
        <v>9.7489799999999995</v>
      </c>
      <c r="Y27" s="154">
        <v>902.12734999999998</v>
      </c>
      <c r="Z27" s="154">
        <v>837.74657999999999</v>
      </c>
      <c r="AA27" s="154">
        <v>879.53499999999997</v>
      </c>
      <c r="AB27" s="154">
        <v>13.593</v>
      </c>
      <c r="AC27" s="154">
        <v>13.71</v>
      </c>
      <c r="AD27" s="154">
        <v>480.16282999999999</v>
      </c>
      <c r="AE27" s="154">
        <v>480.16282999999999</v>
      </c>
      <c r="AF27" s="154">
        <v>480.16282999999999</v>
      </c>
      <c r="AG27" s="154">
        <v>416.14112</v>
      </c>
      <c r="AH27" s="154">
        <v>416.14112</v>
      </c>
      <c r="AI27" s="154">
        <v>0</v>
      </c>
      <c r="AJ27" s="154">
        <v>269.93157000000002</v>
      </c>
      <c r="AK27" s="154">
        <v>384.13026000000002</v>
      </c>
      <c r="AL27" s="154">
        <v>384.13026000000002</v>
      </c>
      <c r="AM27" s="154">
        <v>886.45</v>
      </c>
      <c r="AN27" s="154">
        <v>823.09500000000003</v>
      </c>
    </row>
    <row r="28" spans="1:40" ht="24" customHeight="1" x14ac:dyDescent="0.3">
      <c r="A28" s="16" t="s">
        <v>27</v>
      </c>
      <c r="B28" s="16" t="s">
        <v>735</v>
      </c>
      <c r="C28" s="154">
        <v>22</v>
      </c>
      <c r="D28" s="154">
        <v>45.62</v>
      </c>
      <c r="E28" s="154">
        <v>12.48</v>
      </c>
      <c r="F28" s="154">
        <v>18.7</v>
      </c>
      <c r="G28" s="154">
        <v>879.18299999999999</v>
      </c>
      <c r="H28" s="154">
        <v>5.3</v>
      </c>
      <c r="I28" s="154">
        <v>7.69</v>
      </c>
      <c r="J28" s="154">
        <v>10.365</v>
      </c>
      <c r="K28" s="154">
        <v>7.9</v>
      </c>
      <c r="L28" s="154">
        <v>7.9</v>
      </c>
      <c r="M28" s="154">
        <v>7.9</v>
      </c>
      <c r="N28" s="154">
        <v>7.9</v>
      </c>
      <c r="O28" s="154">
        <v>835.5</v>
      </c>
      <c r="P28" s="154">
        <v>877.82</v>
      </c>
      <c r="Q28" s="154">
        <v>9</v>
      </c>
      <c r="R28" s="154">
        <v>10</v>
      </c>
      <c r="S28" s="154">
        <v>874.12900000000002</v>
      </c>
      <c r="T28" s="154">
        <v>703.93699000000004</v>
      </c>
      <c r="U28" s="154">
        <v>966.17</v>
      </c>
      <c r="V28" s="154">
        <v>878.76900000000001</v>
      </c>
      <c r="W28" s="154">
        <v>12.085279999999999</v>
      </c>
      <c r="X28" s="154">
        <v>12.009230000000001</v>
      </c>
      <c r="Y28" s="154">
        <v>900.16561999999999</v>
      </c>
      <c r="Z28" s="154">
        <v>832.45294000000001</v>
      </c>
      <c r="AA28" s="154">
        <v>874.72900000000004</v>
      </c>
      <c r="AB28" s="154">
        <v>12.646000000000001</v>
      </c>
      <c r="AC28" s="154">
        <v>12.26</v>
      </c>
      <c r="AD28" s="154">
        <v>480.16282999999999</v>
      </c>
      <c r="AE28" s="154">
        <v>480.16282999999999</v>
      </c>
      <c r="AF28" s="154">
        <v>480.16282999999999</v>
      </c>
      <c r="AG28" s="154">
        <v>416.14112</v>
      </c>
      <c r="AH28" s="154">
        <v>416.14112</v>
      </c>
      <c r="AI28" s="154">
        <v>0</v>
      </c>
      <c r="AJ28" s="154">
        <v>269.93157000000002</v>
      </c>
      <c r="AK28" s="154">
        <v>384.13026000000002</v>
      </c>
      <c r="AL28" s="154">
        <v>384.13026000000002</v>
      </c>
      <c r="AM28" s="154">
        <v>966.17</v>
      </c>
      <c r="AN28" s="154">
        <v>809.08500000000004</v>
      </c>
    </row>
    <row r="29" spans="1:40" ht="24" customHeight="1" x14ac:dyDescent="0.3">
      <c r="A29" s="16" t="s">
        <v>27</v>
      </c>
      <c r="B29" s="16" t="s">
        <v>736</v>
      </c>
      <c r="C29" s="154">
        <v>22</v>
      </c>
      <c r="D29" s="154">
        <v>46.03</v>
      </c>
      <c r="E29" s="154">
        <v>11.87</v>
      </c>
      <c r="F29" s="154">
        <v>18.7</v>
      </c>
      <c r="G29" s="154">
        <v>880.26</v>
      </c>
      <c r="H29" s="154">
        <v>5.34</v>
      </c>
      <c r="I29" s="154">
        <v>7.09</v>
      </c>
      <c r="J29" s="154">
        <v>12.037000000000001</v>
      </c>
      <c r="K29" s="154">
        <v>8.1999999999999993</v>
      </c>
      <c r="L29" s="154">
        <v>8.1999999999999993</v>
      </c>
      <c r="M29" s="154">
        <v>8.1999999999999993</v>
      </c>
      <c r="N29" s="154">
        <v>8.1999999999999993</v>
      </c>
      <c r="O29" s="154">
        <v>836.8</v>
      </c>
      <c r="P29" s="154">
        <v>877.78</v>
      </c>
      <c r="Q29" s="154">
        <v>9</v>
      </c>
      <c r="R29" s="154">
        <v>10</v>
      </c>
      <c r="S29" s="154">
        <v>871.8</v>
      </c>
      <c r="T29" s="154">
        <v>777.43796999999995</v>
      </c>
      <c r="U29" s="154">
        <v>1014.47</v>
      </c>
      <c r="V29" s="154">
        <v>870.51499999999999</v>
      </c>
      <c r="W29" s="154">
        <v>11.702349999999999</v>
      </c>
      <c r="X29" s="154">
        <v>12.00164</v>
      </c>
      <c r="Y29" s="154">
        <v>896.54867999999999</v>
      </c>
      <c r="Z29" s="154">
        <v>825.07950000000005</v>
      </c>
      <c r="AA29" s="154">
        <v>867.99599999999998</v>
      </c>
      <c r="AB29" s="154">
        <v>14.115</v>
      </c>
      <c r="AC29" s="154">
        <v>14.14</v>
      </c>
      <c r="AD29" s="154">
        <v>480.16282999999999</v>
      </c>
      <c r="AE29" s="154">
        <v>480.16282999999999</v>
      </c>
      <c r="AF29" s="154">
        <v>480.16282999999999</v>
      </c>
      <c r="AG29" s="154">
        <v>384.13026000000002</v>
      </c>
      <c r="AH29" s="154">
        <v>416.14112</v>
      </c>
      <c r="AI29" s="154">
        <v>0</v>
      </c>
      <c r="AJ29" s="154">
        <v>269.93157000000002</v>
      </c>
      <c r="AK29" s="154">
        <v>384.13026000000002</v>
      </c>
      <c r="AL29" s="154">
        <v>384.13026000000002</v>
      </c>
      <c r="AM29" s="154">
        <v>1014.47</v>
      </c>
      <c r="AN29" s="154">
        <v>819.82500000000005</v>
      </c>
    </row>
    <row r="30" spans="1:40" ht="24" customHeight="1" x14ac:dyDescent="0.3">
      <c r="A30" s="16" t="s">
        <v>27</v>
      </c>
      <c r="B30" s="16" t="s">
        <v>737</v>
      </c>
      <c r="C30" s="154">
        <v>18</v>
      </c>
      <c r="D30" s="154">
        <v>46.04</v>
      </c>
      <c r="E30" s="154">
        <v>12.21</v>
      </c>
      <c r="F30" s="154">
        <v>18.7</v>
      </c>
      <c r="G30" s="154">
        <v>905.96400000000006</v>
      </c>
      <c r="H30" s="154">
        <v>6.06</v>
      </c>
      <c r="I30" s="154">
        <v>7.22</v>
      </c>
      <c r="J30" s="154">
        <v>12.315</v>
      </c>
      <c r="K30" s="154">
        <v>8.9</v>
      </c>
      <c r="L30" s="154">
        <v>8.9</v>
      </c>
      <c r="M30" s="154">
        <v>8.9</v>
      </c>
      <c r="N30" s="154">
        <v>8.9</v>
      </c>
      <c r="O30" s="154">
        <v>837</v>
      </c>
      <c r="P30" s="154">
        <v>872.73</v>
      </c>
      <c r="Q30" s="154">
        <v>10</v>
      </c>
      <c r="R30" s="154">
        <v>10</v>
      </c>
      <c r="S30" s="154">
        <v>870.77</v>
      </c>
      <c r="T30" s="154">
        <v>713.74432999999999</v>
      </c>
      <c r="U30" s="154">
        <v>1046.5</v>
      </c>
      <c r="V30" s="154">
        <v>866.52700000000004</v>
      </c>
      <c r="W30" s="154">
        <v>11.913119999999999</v>
      </c>
      <c r="X30" s="154">
        <v>12.149609999999999</v>
      </c>
      <c r="Y30" s="154">
        <v>903.91759999999999</v>
      </c>
      <c r="Z30" s="154">
        <v>825.06832999999995</v>
      </c>
      <c r="AA30" s="154">
        <v>864.69799999999998</v>
      </c>
      <c r="AB30" s="154">
        <v>15.035</v>
      </c>
      <c r="AC30" s="154">
        <v>14.9</v>
      </c>
      <c r="AD30" s="154">
        <v>480.16282999999999</v>
      </c>
      <c r="AE30" s="154">
        <v>480.16282999999999</v>
      </c>
      <c r="AF30" s="154">
        <v>480.16282999999999</v>
      </c>
      <c r="AG30" s="154">
        <v>384.13026000000002</v>
      </c>
      <c r="AH30" s="154">
        <v>416.14112</v>
      </c>
      <c r="AI30" s="154">
        <v>0</v>
      </c>
      <c r="AJ30" s="154">
        <v>269.93157000000002</v>
      </c>
      <c r="AK30" s="154">
        <v>384.13026000000002</v>
      </c>
      <c r="AL30" s="154">
        <v>384.13026000000002</v>
      </c>
      <c r="AM30" s="154">
        <v>1046.5</v>
      </c>
      <c r="AN30" s="154">
        <v>813.59100000000001</v>
      </c>
    </row>
    <row r="31" spans="1:40" ht="24" customHeight="1" x14ac:dyDescent="0.3">
      <c r="A31" s="18" t="s">
        <v>27</v>
      </c>
      <c r="B31" s="18" t="s">
        <v>738</v>
      </c>
      <c r="C31" s="155">
        <v>18</v>
      </c>
      <c r="D31" s="155">
        <v>46.6</v>
      </c>
      <c r="E31" s="155">
        <v>11.7</v>
      </c>
      <c r="F31" s="155">
        <v>18.7</v>
      </c>
      <c r="G31" s="155">
        <v>932.91300000000001</v>
      </c>
      <c r="H31" s="155">
        <v>6.87</v>
      </c>
      <c r="I31" s="155">
        <v>7.84</v>
      </c>
      <c r="J31" s="155">
        <v>12.489000000000001</v>
      </c>
      <c r="K31" s="155">
        <v>8</v>
      </c>
      <c r="L31" s="155">
        <v>8</v>
      </c>
      <c r="M31" s="155">
        <v>8</v>
      </c>
      <c r="N31" s="155">
        <v>8</v>
      </c>
      <c r="O31" s="155">
        <v>839.3</v>
      </c>
      <c r="P31" s="155">
        <v>874.91</v>
      </c>
      <c r="Q31" s="155">
        <v>9</v>
      </c>
      <c r="R31" s="155">
        <v>10</v>
      </c>
      <c r="S31" s="155">
        <v>874.71500000000003</v>
      </c>
      <c r="T31" s="155">
        <v>710.38888999999995</v>
      </c>
      <c r="U31" s="155">
        <v>1052.81</v>
      </c>
      <c r="V31" s="155">
        <v>868.29200000000003</v>
      </c>
      <c r="W31" s="155">
        <v>12.077809999999999</v>
      </c>
      <c r="X31" s="155">
        <v>11.958069999999999</v>
      </c>
      <c r="Y31" s="155">
        <v>901.69528000000003</v>
      </c>
      <c r="Z31" s="155">
        <v>831.38724000000002</v>
      </c>
      <c r="AA31" s="155">
        <v>867.928</v>
      </c>
      <c r="AB31" s="155">
        <v>14.911</v>
      </c>
      <c r="AC31" s="155">
        <v>15.02</v>
      </c>
      <c r="AD31" s="155">
        <v>480.16282999999999</v>
      </c>
      <c r="AE31" s="155">
        <v>480.16282999999999</v>
      </c>
      <c r="AF31" s="155">
        <v>480.16282999999999</v>
      </c>
      <c r="AG31" s="155">
        <v>384.13026000000002</v>
      </c>
      <c r="AH31" s="155">
        <v>416.14112</v>
      </c>
      <c r="AI31" s="155">
        <v>0</v>
      </c>
      <c r="AJ31" s="155">
        <v>269.93157000000002</v>
      </c>
      <c r="AK31" s="155">
        <v>384.13026000000002</v>
      </c>
      <c r="AL31" s="155">
        <v>384.13026000000002</v>
      </c>
      <c r="AM31" s="155">
        <v>1052.81</v>
      </c>
      <c r="AN31" s="155">
        <v>820.76900000000001</v>
      </c>
    </row>
    <row r="32" spans="1:40" ht="24" customHeight="1" x14ac:dyDescent="0.3">
      <c r="A32" s="13" t="s">
        <v>27</v>
      </c>
      <c r="B32" s="13" t="s">
        <v>739</v>
      </c>
      <c r="C32" s="153">
        <v>21</v>
      </c>
      <c r="D32" s="153">
        <v>53.64</v>
      </c>
      <c r="E32" s="153">
        <v>12.59</v>
      </c>
      <c r="F32" s="153">
        <v>18.7</v>
      </c>
      <c r="G32" s="153">
        <v>950.91499999999996</v>
      </c>
      <c r="H32" s="153">
        <v>8.1199999999999992</v>
      </c>
      <c r="I32" s="153">
        <v>8.52</v>
      </c>
      <c r="J32" s="153">
        <v>12.608000000000001</v>
      </c>
      <c r="K32" s="153">
        <v>5.4</v>
      </c>
      <c r="L32" s="153">
        <v>5.4</v>
      </c>
      <c r="M32" s="153">
        <v>5.4</v>
      </c>
      <c r="N32" s="153">
        <v>5.4</v>
      </c>
      <c r="O32" s="153">
        <v>845.7</v>
      </c>
      <c r="P32" s="153">
        <v>878.18</v>
      </c>
      <c r="Q32" s="153">
        <v>10</v>
      </c>
      <c r="R32" s="153">
        <v>11</v>
      </c>
      <c r="S32" s="153">
        <v>880.37</v>
      </c>
      <c r="T32" s="153">
        <v>537.16519000000005</v>
      </c>
      <c r="U32" s="153">
        <v>1046.8499999999999</v>
      </c>
      <c r="V32" s="153">
        <v>876.96900000000005</v>
      </c>
      <c r="W32" s="153">
        <v>12.27281</v>
      </c>
      <c r="X32" s="153">
        <v>12.16269</v>
      </c>
      <c r="Y32" s="153">
        <v>913.15264999999999</v>
      </c>
      <c r="Z32" s="153">
        <v>838.50787000000003</v>
      </c>
      <c r="AA32" s="153">
        <v>878.35699999999997</v>
      </c>
      <c r="AB32" s="153">
        <v>14.746</v>
      </c>
      <c r="AC32" s="153">
        <v>15.47</v>
      </c>
      <c r="AD32" s="153">
        <v>480.16282999999999</v>
      </c>
      <c r="AE32" s="153">
        <v>480.16282999999999</v>
      </c>
      <c r="AF32" s="153">
        <v>480.16282999999999</v>
      </c>
      <c r="AG32" s="153">
        <v>384.13026000000002</v>
      </c>
      <c r="AH32" s="153">
        <v>416.14112</v>
      </c>
      <c r="AI32" s="153">
        <v>0</v>
      </c>
      <c r="AJ32" s="153">
        <v>269.93157000000002</v>
      </c>
      <c r="AK32" s="153">
        <v>384.13026000000002</v>
      </c>
      <c r="AL32" s="153">
        <v>384.13026000000002</v>
      </c>
      <c r="AM32" s="153">
        <v>1046.8499999999999</v>
      </c>
      <c r="AN32" s="153">
        <v>827.58100000000002</v>
      </c>
    </row>
    <row r="33" spans="1:40" ht="24" customHeight="1" x14ac:dyDescent="0.3">
      <c r="A33" s="16" t="s">
        <v>27</v>
      </c>
      <c r="B33" s="16" t="s">
        <v>740</v>
      </c>
      <c r="C33" s="154">
        <v>21</v>
      </c>
      <c r="D33" s="154">
        <v>54.47</v>
      </c>
      <c r="E33" s="154">
        <v>12.19</v>
      </c>
      <c r="F33" s="154">
        <v>18.7</v>
      </c>
      <c r="G33" s="154">
        <v>867.74</v>
      </c>
      <c r="H33" s="154">
        <v>7.72</v>
      </c>
      <c r="I33" s="154">
        <v>7.99</v>
      </c>
      <c r="J33" s="154">
        <v>12.943</v>
      </c>
      <c r="K33" s="154">
        <v>10.5</v>
      </c>
      <c r="L33" s="154">
        <v>10.5</v>
      </c>
      <c r="M33" s="154">
        <v>10.5</v>
      </c>
      <c r="N33" s="154">
        <v>10.5</v>
      </c>
      <c r="O33" s="154">
        <v>860.4</v>
      </c>
      <c r="P33" s="154">
        <v>886.18</v>
      </c>
      <c r="Q33" s="154">
        <v>10</v>
      </c>
      <c r="R33" s="154">
        <v>11</v>
      </c>
      <c r="S33" s="154">
        <v>887.84500000000003</v>
      </c>
      <c r="T33" s="154">
        <v>629.51193000000001</v>
      </c>
      <c r="U33" s="154">
        <v>1016.34</v>
      </c>
      <c r="V33" s="154">
        <v>875.09500000000003</v>
      </c>
      <c r="W33" s="154">
        <v>9.7604399999999991</v>
      </c>
      <c r="X33" s="154">
        <v>11.751250000000001</v>
      </c>
      <c r="Y33" s="154">
        <v>883.70745999999997</v>
      </c>
      <c r="Z33" s="154">
        <v>830.37183000000005</v>
      </c>
      <c r="AA33" s="154">
        <v>874.58699999999999</v>
      </c>
      <c r="AB33" s="154">
        <v>14.13</v>
      </c>
      <c r="AC33" s="154">
        <v>14.6</v>
      </c>
      <c r="AD33" s="154">
        <v>480.16282999999999</v>
      </c>
      <c r="AE33" s="154">
        <v>480.16282999999999</v>
      </c>
      <c r="AF33" s="154">
        <v>480.16282999999999</v>
      </c>
      <c r="AG33" s="154">
        <v>384.13026000000002</v>
      </c>
      <c r="AH33" s="154">
        <v>416.14112</v>
      </c>
      <c r="AI33" s="154">
        <v>0</v>
      </c>
      <c r="AJ33" s="154">
        <v>269.93157000000002</v>
      </c>
      <c r="AK33" s="154">
        <v>384.13026000000002</v>
      </c>
      <c r="AL33" s="154">
        <v>384.13026000000002</v>
      </c>
      <c r="AM33" s="154">
        <v>1016.34</v>
      </c>
      <c r="AN33" s="154">
        <v>789.76700000000005</v>
      </c>
    </row>
    <row r="34" spans="1:40" ht="24" customHeight="1" x14ac:dyDescent="0.3">
      <c r="A34" s="16" t="s">
        <v>27</v>
      </c>
      <c r="B34" s="16" t="s">
        <v>741</v>
      </c>
      <c r="C34" s="154">
        <v>21</v>
      </c>
      <c r="D34" s="154">
        <v>55.08</v>
      </c>
      <c r="E34" s="154">
        <v>13.57</v>
      </c>
      <c r="F34" s="154">
        <v>18.7</v>
      </c>
      <c r="G34" s="154">
        <v>459.61500000000001</v>
      </c>
      <c r="H34" s="154">
        <v>8.1199999999999992</v>
      </c>
      <c r="I34" s="154">
        <v>7.5</v>
      </c>
      <c r="J34" s="154">
        <v>12.929</v>
      </c>
      <c r="K34" s="154">
        <v>10.199999999999999</v>
      </c>
      <c r="L34" s="154">
        <v>10.199999999999999</v>
      </c>
      <c r="M34" s="154">
        <v>10.199999999999999</v>
      </c>
      <c r="N34" s="154">
        <v>10.199999999999999</v>
      </c>
      <c r="O34" s="154">
        <v>849.9</v>
      </c>
      <c r="P34" s="154">
        <v>901.09</v>
      </c>
      <c r="Q34" s="154">
        <v>10</v>
      </c>
      <c r="R34" s="154">
        <v>11</v>
      </c>
      <c r="S34" s="154">
        <v>895.59</v>
      </c>
      <c r="T34" s="154">
        <v>748.21768999999995</v>
      </c>
      <c r="U34" s="154">
        <v>962.83</v>
      </c>
      <c r="V34" s="154">
        <v>859.99900000000002</v>
      </c>
      <c r="W34" s="154">
        <v>11.34076</v>
      </c>
      <c r="X34" s="154">
        <v>10.8371</v>
      </c>
      <c r="Y34" s="154">
        <v>901.86557000000005</v>
      </c>
      <c r="Z34" s="154">
        <v>854.52768000000003</v>
      </c>
      <c r="AA34" s="154">
        <v>861.85199999999998</v>
      </c>
      <c r="AB34" s="154">
        <v>13.249000000000001</v>
      </c>
      <c r="AC34" s="154">
        <v>14.02</v>
      </c>
      <c r="AD34" s="154">
        <v>480.16282999999999</v>
      </c>
      <c r="AE34" s="154">
        <v>480.16282999999999</v>
      </c>
      <c r="AF34" s="154">
        <v>480.16282999999999</v>
      </c>
      <c r="AG34" s="154">
        <v>384.13026000000002</v>
      </c>
      <c r="AH34" s="154">
        <v>416.14112</v>
      </c>
      <c r="AI34" s="154">
        <v>0</v>
      </c>
      <c r="AJ34" s="154">
        <v>269.93157000000002</v>
      </c>
      <c r="AK34" s="154">
        <v>384.13026000000002</v>
      </c>
      <c r="AL34" s="154">
        <v>384.13026000000002</v>
      </c>
      <c r="AM34" s="154">
        <v>962.83</v>
      </c>
      <c r="AN34" s="154">
        <v>795.20899999999995</v>
      </c>
    </row>
    <row r="35" spans="1:40" ht="24" customHeight="1" x14ac:dyDescent="0.3">
      <c r="A35" s="16" t="s">
        <v>27</v>
      </c>
      <c r="B35" s="16" t="s">
        <v>742</v>
      </c>
      <c r="C35" s="154">
        <v>21</v>
      </c>
      <c r="D35" s="154">
        <v>55.15</v>
      </c>
      <c r="E35" s="154">
        <v>12.52</v>
      </c>
      <c r="F35" s="154">
        <v>18.7</v>
      </c>
      <c r="G35" s="154">
        <v>810.18899999999996</v>
      </c>
      <c r="H35" s="154">
        <v>7.41</v>
      </c>
      <c r="I35" s="154">
        <v>7.82</v>
      </c>
      <c r="J35" s="154">
        <v>13.949</v>
      </c>
      <c r="K35" s="154">
        <v>11.5</v>
      </c>
      <c r="L35" s="154">
        <v>11.5</v>
      </c>
      <c r="M35" s="154">
        <v>11.5</v>
      </c>
      <c r="N35" s="154">
        <v>11.5</v>
      </c>
      <c r="O35" s="154">
        <v>850.2</v>
      </c>
      <c r="P35" s="154">
        <v>898.54</v>
      </c>
      <c r="Q35" s="154">
        <v>9</v>
      </c>
      <c r="R35" s="154">
        <v>10</v>
      </c>
      <c r="S35" s="154">
        <v>898.16</v>
      </c>
      <c r="T35" s="154">
        <v>640.58271000000002</v>
      </c>
      <c r="U35" s="154">
        <v>895.44</v>
      </c>
      <c r="V35" s="154">
        <v>844.51499999999999</v>
      </c>
      <c r="W35" s="154">
        <v>11.87677</v>
      </c>
      <c r="X35" s="154">
        <v>10.27894</v>
      </c>
      <c r="Y35" s="154">
        <v>913.05898999999999</v>
      </c>
      <c r="Z35" s="154">
        <v>857.48770000000002</v>
      </c>
      <c r="AA35" s="154">
        <v>845.52800000000002</v>
      </c>
      <c r="AB35" s="154">
        <v>12.667</v>
      </c>
      <c r="AC35" s="154">
        <v>13.18</v>
      </c>
      <c r="AD35" s="154">
        <v>480.16282999999999</v>
      </c>
      <c r="AE35" s="154">
        <v>480.16282999999999</v>
      </c>
      <c r="AF35" s="154">
        <v>480.16282999999999</v>
      </c>
      <c r="AG35" s="154">
        <v>400.13569000000001</v>
      </c>
      <c r="AH35" s="154">
        <v>416.14112</v>
      </c>
      <c r="AI35" s="154">
        <v>0</v>
      </c>
      <c r="AJ35" s="154">
        <v>269.93157000000002</v>
      </c>
      <c r="AK35" s="154">
        <v>384.13026000000002</v>
      </c>
      <c r="AL35" s="154">
        <v>384.13026000000002</v>
      </c>
      <c r="AM35" s="154">
        <v>895.44</v>
      </c>
      <c r="AN35" s="154">
        <v>765.55499999999995</v>
      </c>
    </row>
    <row r="36" spans="1:40" ht="24" customHeight="1" x14ac:dyDescent="0.3">
      <c r="A36" s="16" t="s">
        <v>27</v>
      </c>
      <c r="B36" s="16" t="s">
        <v>743</v>
      </c>
      <c r="C36" s="154">
        <v>20</v>
      </c>
      <c r="D36" s="154">
        <v>55.33</v>
      </c>
      <c r="E36" s="154">
        <v>12.98</v>
      </c>
      <c r="F36" s="154">
        <v>18.7</v>
      </c>
      <c r="G36" s="154">
        <v>848.31799999999998</v>
      </c>
      <c r="H36" s="154">
        <v>7.95</v>
      </c>
      <c r="I36" s="154">
        <v>7.86</v>
      </c>
      <c r="J36" s="154">
        <v>13.349</v>
      </c>
      <c r="K36" s="154">
        <v>9.6999999999999993</v>
      </c>
      <c r="L36" s="154">
        <v>9.6999999999999993</v>
      </c>
      <c r="M36" s="154">
        <v>9.6999999999999993</v>
      </c>
      <c r="N36" s="154">
        <v>9.6999999999999993</v>
      </c>
      <c r="O36" s="154">
        <v>815.8</v>
      </c>
      <c r="P36" s="154">
        <v>893.46</v>
      </c>
      <c r="Q36" s="154">
        <v>9</v>
      </c>
      <c r="R36" s="154">
        <v>10</v>
      </c>
      <c r="S36" s="154">
        <v>898.53499999999997</v>
      </c>
      <c r="T36" s="154">
        <v>573.25097000000005</v>
      </c>
      <c r="U36" s="154">
        <v>800.84</v>
      </c>
      <c r="V36" s="154">
        <v>823.68200000000002</v>
      </c>
      <c r="W36" s="154">
        <v>8.6295000000000002</v>
      </c>
      <c r="X36" s="154">
        <v>9.53078</v>
      </c>
      <c r="Y36" s="154">
        <v>904.77355999999997</v>
      </c>
      <c r="Z36" s="154">
        <v>862.46389999999997</v>
      </c>
      <c r="AA36" s="154">
        <v>823.59500000000003</v>
      </c>
      <c r="AB36" s="154">
        <v>12.673</v>
      </c>
      <c r="AC36" s="154">
        <v>13.07</v>
      </c>
      <c r="AD36" s="154">
        <v>480.16282999999999</v>
      </c>
      <c r="AE36" s="154">
        <v>480.16282999999999</v>
      </c>
      <c r="AF36" s="154">
        <v>480.16282999999999</v>
      </c>
      <c r="AG36" s="154">
        <v>400.13569000000001</v>
      </c>
      <c r="AH36" s="154">
        <v>416.14112</v>
      </c>
      <c r="AI36" s="154">
        <v>0</v>
      </c>
      <c r="AJ36" s="154">
        <v>269.93157000000002</v>
      </c>
      <c r="AK36" s="154">
        <v>384.13026000000002</v>
      </c>
      <c r="AL36" s="154">
        <v>384.13026000000002</v>
      </c>
      <c r="AM36" s="154">
        <v>800.84</v>
      </c>
      <c r="AN36" s="154">
        <v>741.07600000000002</v>
      </c>
    </row>
    <row r="37" spans="1:40" ht="24" customHeight="1" x14ac:dyDescent="0.3">
      <c r="A37" s="16" t="s">
        <v>27</v>
      </c>
      <c r="B37" s="16" t="s">
        <v>744</v>
      </c>
      <c r="C37" s="154">
        <v>20</v>
      </c>
      <c r="D37" s="154">
        <v>55.26</v>
      </c>
      <c r="E37" s="154">
        <v>14.41</v>
      </c>
      <c r="F37" s="154">
        <v>18.7</v>
      </c>
      <c r="G37" s="154">
        <v>634.18399999999997</v>
      </c>
      <c r="H37" s="154">
        <v>8.4</v>
      </c>
      <c r="I37" s="154">
        <v>8.19</v>
      </c>
      <c r="J37" s="154">
        <v>12.327999999999999</v>
      </c>
      <c r="K37" s="154">
        <v>9.3000000000000007</v>
      </c>
      <c r="L37" s="154">
        <v>9.3000000000000007</v>
      </c>
      <c r="M37" s="154">
        <v>9.3000000000000007</v>
      </c>
      <c r="N37" s="154">
        <v>9.3000000000000007</v>
      </c>
      <c r="O37" s="154">
        <v>879.7</v>
      </c>
      <c r="P37" s="154">
        <v>869.82</v>
      </c>
      <c r="Q37" s="154">
        <v>10</v>
      </c>
      <c r="R37" s="154">
        <v>10</v>
      </c>
      <c r="S37" s="154">
        <v>876.68700000000001</v>
      </c>
      <c r="T37" s="154">
        <v>459.33692000000002</v>
      </c>
      <c r="U37" s="154">
        <v>686.22</v>
      </c>
      <c r="V37" s="154">
        <v>782.18200000000002</v>
      </c>
      <c r="W37" s="154">
        <v>9.3751300000000004</v>
      </c>
      <c r="X37" s="154">
        <v>9.5228599999999997</v>
      </c>
      <c r="Y37" s="154">
        <v>888.07430999999997</v>
      </c>
      <c r="Z37" s="154">
        <v>784.60422000000005</v>
      </c>
      <c r="AA37" s="154">
        <v>777.56299999999999</v>
      </c>
      <c r="AB37" s="154">
        <v>12.679</v>
      </c>
      <c r="AC37" s="154">
        <v>13.15</v>
      </c>
      <c r="AD37" s="154">
        <v>480.16282999999999</v>
      </c>
      <c r="AE37" s="154">
        <v>480.16282999999999</v>
      </c>
      <c r="AF37" s="154">
        <v>480.16282999999999</v>
      </c>
      <c r="AG37" s="154">
        <v>400.13569000000001</v>
      </c>
      <c r="AH37" s="154">
        <v>416.14112</v>
      </c>
      <c r="AI37" s="154">
        <v>0</v>
      </c>
      <c r="AJ37" s="154">
        <v>265.02372000000003</v>
      </c>
      <c r="AK37" s="154">
        <v>384.13026000000002</v>
      </c>
      <c r="AL37" s="154">
        <v>384.13026000000002</v>
      </c>
      <c r="AM37" s="154">
        <v>686.22</v>
      </c>
      <c r="AN37" s="154">
        <v>682.27200000000005</v>
      </c>
    </row>
    <row r="38" spans="1:40" ht="24" customHeight="1" x14ac:dyDescent="0.3">
      <c r="A38" s="16" t="s">
        <v>27</v>
      </c>
      <c r="B38" s="16" t="s">
        <v>745</v>
      </c>
      <c r="C38" s="154">
        <v>20</v>
      </c>
      <c r="D38" s="154">
        <v>55.24</v>
      </c>
      <c r="E38" s="154">
        <v>12.6</v>
      </c>
      <c r="F38" s="154">
        <v>18.7</v>
      </c>
      <c r="G38" s="154">
        <v>695.09699999999998</v>
      </c>
      <c r="H38" s="154">
        <v>8.56</v>
      </c>
      <c r="I38" s="154">
        <v>8.75</v>
      </c>
      <c r="J38" s="154">
        <v>12.03</v>
      </c>
      <c r="K38" s="154">
        <v>10.3</v>
      </c>
      <c r="L38" s="154">
        <v>10.3</v>
      </c>
      <c r="M38" s="154">
        <v>10.3</v>
      </c>
      <c r="N38" s="154">
        <v>10.3</v>
      </c>
      <c r="O38" s="154">
        <v>671.8</v>
      </c>
      <c r="P38" s="154">
        <v>845.09</v>
      </c>
      <c r="Q38" s="154">
        <v>8</v>
      </c>
      <c r="R38" s="154">
        <v>9</v>
      </c>
      <c r="S38" s="154">
        <v>831.26</v>
      </c>
      <c r="T38" s="154">
        <v>512.78652999999997</v>
      </c>
      <c r="U38" s="154">
        <v>577.79</v>
      </c>
      <c r="V38" s="154">
        <v>761.245</v>
      </c>
      <c r="W38" s="154">
        <v>8.6828900000000004</v>
      </c>
      <c r="X38" s="154">
        <v>9.6656200000000005</v>
      </c>
      <c r="Y38" s="154">
        <v>829.00516000000005</v>
      </c>
      <c r="Z38" s="154">
        <v>806.41922</v>
      </c>
      <c r="AA38" s="154">
        <v>755.98099999999999</v>
      </c>
      <c r="AB38" s="154">
        <v>13.231999999999999</v>
      </c>
      <c r="AC38" s="154">
        <v>13.54</v>
      </c>
      <c r="AD38" s="154">
        <v>480.16282999999999</v>
      </c>
      <c r="AE38" s="154">
        <v>480.16282999999999</v>
      </c>
      <c r="AF38" s="154">
        <v>480.16282999999999</v>
      </c>
      <c r="AG38" s="154">
        <v>400.13569000000001</v>
      </c>
      <c r="AH38" s="154">
        <v>416.14112</v>
      </c>
      <c r="AI38" s="154">
        <v>0</v>
      </c>
      <c r="AJ38" s="154">
        <v>265.02372000000003</v>
      </c>
      <c r="AK38" s="154">
        <v>384.13026000000002</v>
      </c>
      <c r="AL38" s="154">
        <v>384.13026000000002</v>
      </c>
      <c r="AM38" s="154">
        <v>577.79</v>
      </c>
      <c r="AN38" s="154">
        <v>624.13400000000001</v>
      </c>
    </row>
    <row r="39" spans="1:40" ht="24" customHeight="1" x14ac:dyDescent="0.3">
      <c r="A39" s="18" t="s">
        <v>27</v>
      </c>
      <c r="B39" s="18" t="s">
        <v>746</v>
      </c>
      <c r="C39" s="155">
        <v>20</v>
      </c>
      <c r="D39" s="155">
        <v>55.23</v>
      </c>
      <c r="E39" s="155">
        <v>12.18</v>
      </c>
      <c r="F39" s="155">
        <v>18.7</v>
      </c>
      <c r="G39" s="155">
        <v>469.45299999999997</v>
      </c>
      <c r="H39" s="155">
        <v>8.4499999999999993</v>
      </c>
      <c r="I39" s="155">
        <v>8.09</v>
      </c>
      <c r="J39" s="155">
        <v>10.315</v>
      </c>
      <c r="K39" s="155">
        <v>7.4</v>
      </c>
      <c r="L39" s="155">
        <v>7.4</v>
      </c>
      <c r="M39" s="155">
        <v>7.4</v>
      </c>
      <c r="N39" s="155">
        <v>7.4</v>
      </c>
      <c r="O39" s="155">
        <v>659.9</v>
      </c>
      <c r="P39" s="155">
        <v>729.82</v>
      </c>
      <c r="Q39" s="155">
        <v>9</v>
      </c>
      <c r="R39" s="155">
        <v>9</v>
      </c>
      <c r="S39" s="155">
        <v>632.202</v>
      </c>
      <c r="T39" s="155">
        <v>401.83575000000002</v>
      </c>
      <c r="U39" s="155">
        <v>411.85</v>
      </c>
      <c r="V39" s="155">
        <v>653.84100000000001</v>
      </c>
      <c r="W39" s="155">
        <v>10.59099</v>
      </c>
      <c r="X39" s="155">
        <v>10.62196</v>
      </c>
      <c r="Y39" s="155">
        <v>792.71838000000002</v>
      </c>
      <c r="Z39" s="155">
        <v>767.52066000000002</v>
      </c>
      <c r="AA39" s="155">
        <v>646.01</v>
      </c>
      <c r="AB39" s="155">
        <v>12.925000000000001</v>
      </c>
      <c r="AC39" s="155">
        <v>13.98</v>
      </c>
      <c r="AD39" s="155">
        <v>480.16282999999999</v>
      </c>
      <c r="AE39" s="155">
        <v>480.16282999999999</v>
      </c>
      <c r="AF39" s="155">
        <v>480.16282999999999</v>
      </c>
      <c r="AG39" s="155">
        <v>400.13569000000001</v>
      </c>
      <c r="AH39" s="155">
        <v>416.14112</v>
      </c>
      <c r="AI39" s="155">
        <v>0</v>
      </c>
      <c r="AJ39" s="155">
        <v>265.02372000000003</v>
      </c>
      <c r="AK39" s="155">
        <v>384.13026000000002</v>
      </c>
      <c r="AL39" s="155">
        <v>384.13026000000002</v>
      </c>
      <c r="AM39" s="155">
        <v>411.85</v>
      </c>
      <c r="AN39" s="155">
        <v>464.30900000000003</v>
      </c>
    </row>
    <row r="40" spans="1:40" ht="24" customHeight="1" x14ac:dyDescent="0.3">
      <c r="A40" s="13" t="s">
        <v>27</v>
      </c>
      <c r="B40" s="13" t="s">
        <v>747</v>
      </c>
      <c r="C40" s="153">
        <v>20</v>
      </c>
      <c r="D40" s="153">
        <v>55.25</v>
      </c>
      <c r="E40" s="153">
        <v>12.58</v>
      </c>
      <c r="F40" s="153">
        <v>18.600000000000001</v>
      </c>
      <c r="G40" s="153">
        <v>256.59399999999999</v>
      </c>
      <c r="H40" s="153">
        <v>8.48</v>
      </c>
      <c r="I40" s="153">
        <v>8.1199999999999992</v>
      </c>
      <c r="J40" s="153">
        <v>11.273999999999999</v>
      </c>
      <c r="K40" s="153">
        <v>8.1999999999999993</v>
      </c>
      <c r="L40" s="153">
        <v>8.1999999999999993</v>
      </c>
      <c r="M40" s="153">
        <v>8.1999999999999993</v>
      </c>
      <c r="N40" s="153">
        <v>8.1999999999999993</v>
      </c>
      <c r="O40" s="153">
        <v>393.3</v>
      </c>
      <c r="P40" s="153">
        <v>461.64</v>
      </c>
      <c r="Q40" s="153">
        <v>9</v>
      </c>
      <c r="R40" s="153">
        <v>10</v>
      </c>
      <c r="S40" s="153">
        <v>343.70400000000001</v>
      </c>
      <c r="T40" s="153">
        <v>331.19803000000002</v>
      </c>
      <c r="U40" s="153">
        <v>300.07</v>
      </c>
      <c r="V40" s="153">
        <v>381.81900000000002</v>
      </c>
      <c r="W40" s="153">
        <v>8.9051500000000008</v>
      </c>
      <c r="X40" s="153">
        <v>10.55785</v>
      </c>
      <c r="Y40" s="153">
        <v>489.68430999999998</v>
      </c>
      <c r="Z40" s="153">
        <v>490.43284999999997</v>
      </c>
      <c r="AA40" s="153">
        <v>353.68</v>
      </c>
      <c r="AB40" s="153">
        <v>12.81</v>
      </c>
      <c r="AC40" s="153">
        <v>14.49</v>
      </c>
      <c r="AD40" s="153">
        <v>480.16282999999999</v>
      </c>
      <c r="AE40" s="153">
        <v>480.16282999999999</v>
      </c>
      <c r="AF40" s="153">
        <v>480.16282999999999</v>
      </c>
      <c r="AG40" s="153">
        <v>400.13569000000001</v>
      </c>
      <c r="AH40" s="153">
        <v>416.14112</v>
      </c>
      <c r="AI40" s="153">
        <v>0</v>
      </c>
      <c r="AJ40" s="153">
        <v>269.93157000000002</v>
      </c>
      <c r="AK40" s="153">
        <v>384.13026000000002</v>
      </c>
      <c r="AL40" s="153">
        <v>384.13026000000002</v>
      </c>
      <c r="AM40" s="153">
        <v>300.07</v>
      </c>
      <c r="AN40" s="153">
        <v>240.291</v>
      </c>
    </row>
    <row r="41" spans="1:40" ht="24" customHeight="1" x14ac:dyDescent="0.3">
      <c r="A41" s="16" t="s">
        <v>27</v>
      </c>
      <c r="B41" s="16" t="s">
        <v>748</v>
      </c>
      <c r="C41" s="154">
        <v>20</v>
      </c>
      <c r="D41" s="154">
        <v>55.24</v>
      </c>
      <c r="E41" s="154">
        <v>12.64</v>
      </c>
      <c r="F41" s="154">
        <v>18.600000000000001</v>
      </c>
      <c r="G41" s="154">
        <v>73.293999999999997</v>
      </c>
      <c r="H41" s="154">
        <v>7.86</v>
      </c>
      <c r="I41" s="154">
        <v>8.49</v>
      </c>
      <c r="J41" s="154">
        <v>10.718</v>
      </c>
      <c r="K41" s="154">
        <v>8.1999999999999993</v>
      </c>
      <c r="L41" s="154">
        <v>8.1999999999999993</v>
      </c>
      <c r="M41" s="154">
        <v>8.1999999999999993</v>
      </c>
      <c r="N41" s="154">
        <v>8.1999999999999993</v>
      </c>
      <c r="O41" s="154">
        <v>164.7</v>
      </c>
      <c r="P41" s="154">
        <v>192.91</v>
      </c>
      <c r="Q41" s="154">
        <v>10</v>
      </c>
      <c r="R41" s="154">
        <v>10</v>
      </c>
      <c r="S41" s="154">
        <v>79.558000000000007</v>
      </c>
      <c r="T41" s="154">
        <v>252.77846</v>
      </c>
      <c r="U41" s="154">
        <v>150.68</v>
      </c>
      <c r="V41" s="154">
        <v>91.974000000000004</v>
      </c>
      <c r="W41" s="154">
        <v>10.574450000000001</v>
      </c>
      <c r="X41" s="154">
        <v>10.964729999999999</v>
      </c>
      <c r="Y41" s="154">
        <v>249.74709999999999</v>
      </c>
      <c r="Z41" s="154">
        <v>233.50308000000001</v>
      </c>
      <c r="AA41" s="154">
        <v>87.783000000000001</v>
      </c>
      <c r="AB41" s="154">
        <v>13.105</v>
      </c>
      <c r="AC41" s="154">
        <v>14.14</v>
      </c>
      <c r="AD41" s="154">
        <v>480.16282999999999</v>
      </c>
      <c r="AE41" s="154">
        <v>480.16282999999999</v>
      </c>
      <c r="AF41" s="154">
        <v>480.16282999999999</v>
      </c>
      <c r="AG41" s="154">
        <v>416.14112</v>
      </c>
      <c r="AH41" s="154">
        <v>416.14112</v>
      </c>
      <c r="AI41" s="154">
        <v>0</v>
      </c>
      <c r="AJ41" s="154">
        <v>269.93157000000002</v>
      </c>
      <c r="AK41" s="154">
        <v>384.13026000000002</v>
      </c>
      <c r="AL41" s="154">
        <v>384.13026000000002</v>
      </c>
      <c r="AM41" s="154">
        <v>150.68</v>
      </c>
      <c r="AN41" s="154">
        <v>31.26</v>
      </c>
    </row>
    <row r="42" spans="1:40" ht="24" customHeight="1" x14ac:dyDescent="0.3">
      <c r="A42" s="16" t="s">
        <v>27</v>
      </c>
      <c r="B42" s="16" t="s">
        <v>749</v>
      </c>
      <c r="C42" s="154">
        <v>20</v>
      </c>
      <c r="D42" s="154">
        <v>55.17</v>
      </c>
      <c r="E42" s="154">
        <v>13.7</v>
      </c>
      <c r="F42" s="154">
        <v>18.600000000000001</v>
      </c>
      <c r="G42" s="154">
        <v>30.606999999999999</v>
      </c>
      <c r="H42" s="154">
        <v>7.9</v>
      </c>
      <c r="I42" s="154">
        <v>8.43</v>
      </c>
      <c r="J42" s="154">
        <v>10.137</v>
      </c>
      <c r="K42" s="154">
        <v>8.1999999999999993</v>
      </c>
      <c r="L42" s="154">
        <v>8.1999999999999993</v>
      </c>
      <c r="M42" s="154">
        <v>8.1999999999999993</v>
      </c>
      <c r="N42" s="154">
        <v>8.1999999999999993</v>
      </c>
      <c r="O42" s="154">
        <v>3.7</v>
      </c>
      <c r="P42" s="154">
        <v>6.82</v>
      </c>
      <c r="Q42" s="154">
        <v>9</v>
      </c>
      <c r="R42" s="154">
        <v>10</v>
      </c>
      <c r="S42" s="154">
        <v>2.4489999999999998</v>
      </c>
      <c r="T42" s="154">
        <v>105.51254</v>
      </c>
      <c r="U42" s="154">
        <v>6.23</v>
      </c>
      <c r="V42" s="154">
        <v>0</v>
      </c>
      <c r="W42" s="154">
        <v>8.9885300000000008</v>
      </c>
      <c r="X42" s="154">
        <v>10.629860000000001</v>
      </c>
      <c r="Y42" s="154">
        <v>46.786589999999997</v>
      </c>
      <c r="Z42" s="154">
        <v>39.019150000000003</v>
      </c>
      <c r="AA42" s="154">
        <v>0</v>
      </c>
      <c r="AB42" s="154">
        <v>12.962999999999999</v>
      </c>
      <c r="AC42" s="154">
        <v>14.07</v>
      </c>
      <c r="AD42" s="154">
        <v>480.16282999999999</v>
      </c>
      <c r="AE42" s="154">
        <v>480.16282999999999</v>
      </c>
      <c r="AF42" s="154">
        <v>480.16282999999999</v>
      </c>
      <c r="AG42" s="154">
        <v>416.14112</v>
      </c>
      <c r="AH42" s="154">
        <v>416.14112</v>
      </c>
      <c r="AI42" s="154">
        <v>0</v>
      </c>
      <c r="AJ42" s="154">
        <v>269.93157000000002</v>
      </c>
      <c r="AK42" s="154">
        <v>384.13026000000002</v>
      </c>
      <c r="AL42" s="154">
        <v>384.13026000000002</v>
      </c>
      <c r="AM42" s="154">
        <v>6.23</v>
      </c>
      <c r="AN42" s="154">
        <v>7.6999999999999999E-2</v>
      </c>
    </row>
    <row r="43" spans="1:40" ht="24" customHeight="1" x14ac:dyDescent="0.3">
      <c r="A43" s="16" t="s">
        <v>27</v>
      </c>
      <c r="B43" s="16" t="s">
        <v>750</v>
      </c>
      <c r="C43" s="154">
        <v>20</v>
      </c>
      <c r="D43" s="154">
        <v>55.22</v>
      </c>
      <c r="E43" s="154">
        <v>12.39</v>
      </c>
      <c r="F43" s="154">
        <v>18.600000000000001</v>
      </c>
      <c r="G43" s="154">
        <v>0</v>
      </c>
      <c r="H43" s="154">
        <v>7.08</v>
      </c>
      <c r="I43" s="154">
        <v>8.5500000000000007</v>
      </c>
      <c r="J43" s="154">
        <v>9.8030000000000008</v>
      </c>
      <c r="K43" s="154">
        <v>6</v>
      </c>
      <c r="L43" s="154">
        <v>6</v>
      </c>
      <c r="M43" s="154">
        <v>6</v>
      </c>
      <c r="N43" s="154">
        <v>6</v>
      </c>
      <c r="O43" s="154">
        <v>0</v>
      </c>
      <c r="P43" s="154">
        <v>0</v>
      </c>
      <c r="Q43" s="154">
        <v>9</v>
      </c>
      <c r="R43" s="154">
        <v>11</v>
      </c>
      <c r="S43" s="154">
        <v>0.24199999999999999</v>
      </c>
      <c r="T43" s="154">
        <v>62.728149999999999</v>
      </c>
      <c r="U43" s="154">
        <v>0</v>
      </c>
      <c r="V43" s="154">
        <v>0</v>
      </c>
      <c r="W43" s="154">
        <v>8.2733799999999995</v>
      </c>
      <c r="X43" s="154">
        <v>8.5148899999999994</v>
      </c>
      <c r="Y43" s="154">
        <v>0</v>
      </c>
      <c r="Z43" s="154">
        <v>0</v>
      </c>
      <c r="AA43" s="154">
        <v>0</v>
      </c>
      <c r="AB43" s="154">
        <v>13.077999999999999</v>
      </c>
      <c r="AC43" s="154">
        <v>13.18</v>
      </c>
      <c r="AD43" s="154">
        <v>480.16282999999999</v>
      </c>
      <c r="AE43" s="154">
        <v>480.16282999999999</v>
      </c>
      <c r="AF43" s="154">
        <v>480.16282999999999</v>
      </c>
      <c r="AG43" s="154">
        <v>416.14112</v>
      </c>
      <c r="AH43" s="154">
        <v>416.14112</v>
      </c>
      <c r="AI43" s="154">
        <v>0</v>
      </c>
      <c r="AJ43" s="154">
        <v>269.93157000000002</v>
      </c>
      <c r="AK43" s="154">
        <v>384.13026000000002</v>
      </c>
      <c r="AL43" s="154">
        <v>384.13026000000002</v>
      </c>
      <c r="AM43" s="154">
        <v>0</v>
      </c>
      <c r="AN43" s="154">
        <v>0</v>
      </c>
    </row>
    <row r="44" spans="1:40" ht="24" customHeight="1" x14ac:dyDescent="0.3">
      <c r="A44" s="16" t="s">
        <v>27</v>
      </c>
      <c r="B44" s="16" t="s">
        <v>751</v>
      </c>
      <c r="C44" s="154">
        <v>20</v>
      </c>
      <c r="D44" s="154">
        <v>55.3</v>
      </c>
      <c r="E44" s="154">
        <v>13.68</v>
      </c>
      <c r="F44" s="154">
        <v>18.600000000000001</v>
      </c>
      <c r="G44" s="154">
        <v>0</v>
      </c>
      <c r="H44" s="154">
        <v>7.04</v>
      </c>
      <c r="I44" s="154">
        <v>8.68</v>
      </c>
      <c r="J44" s="154">
        <v>9.5779999999999994</v>
      </c>
      <c r="K44" s="154">
        <v>9.4</v>
      </c>
      <c r="L44" s="154">
        <v>9.4</v>
      </c>
      <c r="M44" s="154">
        <v>9.4</v>
      </c>
      <c r="N44" s="154">
        <v>9.4</v>
      </c>
      <c r="O44" s="154">
        <v>0</v>
      </c>
      <c r="P44" s="154">
        <v>0</v>
      </c>
      <c r="Q44" s="154">
        <v>9</v>
      </c>
      <c r="R44" s="154">
        <v>10</v>
      </c>
      <c r="S44" s="154">
        <v>0.34</v>
      </c>
      <c r="T44" s="154">
        <v>7.7584799999999996</v>
      </c>
      <c r="U44" s="154">
        <v>0</v>
      </c>
      <c r="V44" s="154">
        <v>0</v>
      </c>
      <c r="W44" s="154">
        <v>7.593</v>
      </c>
      <c r="X44" s="154">
        <v>8.3881700000000006</v>
      </c>
      <c r="Y44" s="154">
        <v>0</v>
      </c>
      <c r="Z44" s="154">
        <v>0</v>
      </c>
      <c r="AA44" s="154">
        <v>0</v>
      </c>
      <c r="AB44" s="154">
        <v>12.693</v>
      </c>
      <c r="AC44" s="154">
        <v>12.91</v>
      </c>
      <c r="AD44" s="154">
        <v>480.16282999999999</v>
      </c>
      <c r="AE44" s="154">
        <v>480.16282999999999</v>
      </c>
      <c r="AF44" s="154">
        <v>480.16282999999999</v>
      </c>
      <c r="AG44" s="154">
        <v>416.14112</v>
      </c>
      <c r="AH44" s="154">
        <v>416.14112</v>
      </c>
      <c r="AI44" s="154">
        <v>0</v>
      </c>
      <c r="AJ44" s="154">
        <v>269.93157000000002</v>
      </c>
      <c r="AK44" s="154">
        <v>384.13026000000002</v>
      </c>
      <c r="AL44" s="154">
        <v>384.13026000000002</v>
      </c>
      <c r="AM44" s="154">
        <v>0</v>
      </c>
      <c r="AN44" s="154">
        <v>0</v>
      </c>
    </row>
    <row r="45" spans="1:40" ht="24" customHeight="1" x14ac:dyDescent="0.3">
      <c r="A45" s="16" t="s">
        <v>27</v>
      </c>
      <c r="B45" s="16" t="s">
        <v>752</v>
      </c>
      <c r="C45" s="154">
        <v>20</v>
      </c>
      <c r="D45" s="154">
        <v>55.34</v>
      </c>
      <c r="E45" s="154">
        <v>12.41</v>
      </c>
      <c r="F45" s="154">
        <v>18.600000000000001</v>
      </c>
      <c r="G45" s="154">
        <v>0</v>
      </c>
      <c r="H45" s="154">
        <v>7.24</v>
      </c>
      <c r="I45" s="154">
        <v>8.5</v>
      </c>
      <c r="J45" s="154">
        <v>9.6349999999999998</v>
      </c>
      <c r="K45" s="154">
        <v>5.3</v>
      </c>
      <c r="L45" s="154">
        <v>5.3</v>
      </c>
      <c r="M45" s="154">
        <v>5.3</v>
      </c>
      <c r="N45" s="154">
        <v>5.3</v>
      </c>
      <c r="O45" s="154">
        <v>0</v>
      </c>
      <c r="P45" s="154">
        <v>0</v>
      </c>
      <c r="Q45" s="154">
        <v>9</v>
      </c>
      <c r="R45" s="154">
        <v>10</v>
      </c>
      <c r="S45" s="154">
        <v>0.46</v>
      </c>
      <c r="T45" s="154">
        <v>0</v>
      </c>
      <c r="U45" s="154">
        <v>0</v>
      </c>
      <c r="V45" s="154">
        <v>0</v>
      </c>
      <c r="W45" s="154">
        <v>8.5880600000000005</v>
      </c>
      <c r="X45" s="154">
        <v>9.9922000000000004</v>
      </c>
      <c r="Y45" s="154">
        <v>0</v>
      </c>
      <c r="Z45" s="154">
        <v>0</v>
      </c>
      <c r="AA45" s="154">
        <v>0</v>
      </c>
      <c r="AB45" s="154">
        <v>11.426</v>
      </c>
      <c r="AC45" s="154">
        <v>11.7</v>
      </c>
      <c r="AD45" s="154">
        <v>480.16282999999999</v>
      </c>
      <c r="AE45" s="154">
        <v>480.16282999999999</v>
      </c>
      <c r="AF45" s="154">
        <v>480.16282999999999</v>
      </c>
      <c r="AG45" s="154">
        <v>416.14112</v>
      </c>
      <c r="AH45" s="154">
        <v>416.14112</v>
      </c>
      <c r="AI45" s="154">
        <v>0</v>
      </c>
      <c r="AJ45" s="154">
        <v>269.93157000000002</v>
      </c>
      <c r="AK45" s="154">
        <v>384.13026000000002</v>
      </c>
      <c r="AL45" s="154">
        <v>384.13026000000002</v>
      </c>
      <c r="AM45" s="154">
        <v>0</v>
      </c>
      <c r="AN45" s="154">
        <v>0.13300000000000001</v>
      </c>
    </row>
    <row r="46" spans="1:40" ht="24" customHeight="1" x14ac:dyDescent="0.3">
      <c r="A46" s="16" t="s">
        <v>27</v>
      </c>
      <c r="B46" s="16" t="s">
        <v>753</v>
      </c>
      <c r="C46" s="154">
        <v>20</v>
      </c>
      <c r="D46" s="154">
        <v>55.35</v>
      </c>
      <c r="E46" s="154">
        <v>9.94</v>
      </c>
      <c r="F46" s="154">
        <v>18.600000000000001</v>
      </c>
      <c r="G46" s="154">
        <v>0</v>
      </c>
      <c r="H46" s="154">
        <v>6.26</v>
      </c>
      <c r="I46" s="154">
        <v>8.56</v>
      </c>
      <c r="J46" s="154">
        <v>10.436</v>
      </c>
      <c r="K46" s="154">
        <v>8.8000000000000007</v>
      </c>
      <c r="L46" s="154">
        <v>8.8000000000000007</v>
      </c>
      <c r="M46" s="154">
        <v>8.8000000000000007</v>
      </c>
      <c r="N46" s="154">
        <v>8.8000000000000007</v>
      </c>
      <c r="O46" s="154">
        <v>0</v>
      </c>
      <c r="P46" s="154">
        <v>0</v>
      </c>
      <c r="Q46" s="154">
        <v>10</v>
      </c>
      <c r="R46" s="154">
        <v>10</v>
      </c>
      <c r="S46" s="154">
        <v>0.77800000000000002</v>
      </c>
      <c r="T46" s="154">
        <v>0</v>
      </c>
      <c r="U46" s="154">
        <v>0</v>
      </c>
      <c r="V46" s="154">
        <v>0</v>
      </c>
      <c r="W46" s="154">
        <v>7.2882400000000001</v>
      </c>
      <c r="X46" s="154">
        <v>9.7194800000000008</v>
      </c>
      <c r="Y46" s="154">
        <v>0</v>
      </c>
      <c r="Z46" s="154">
        <v>0</v>
      </c>
      <c r="AA46" s="154">
        <v>0</v>
      </c>
      <c r="AB46" s="154">
        <v>11.478999999999999</v>
      </c>
      <c r="AC46" s="154">
        <v>12.08</v>
      </c>
      <c r="AD46" s="154">
        <v>480.16282999999999</v>
      </c>
      <c r="AE46" s="154">
        <v>480.16282999999999</v>
      </c>
      <c r="AF46" s="154">
        <v>480.16282999999999</v>
      </c>
      <c r="AG46" s="154">
        <v>416.14112</v>
      </c>
      <c r="AH46" s="154">
        <v>416.14112</v>
      </c>
      <c r="AI46" s="154">
        <v>0</v>
      </c>
      <c r="AJ46" s="154">
        <v>269.93157000000002</v>
      </c>
      <c r="AK46" s="154">
        <v>384.13026000000002</v>
      </c>
      <c r="AL46" s="154">
        <v>384.13026000000002</v>
      </c>
      <c r="AM46" s="154">
        <v>0</v>
      </c>
      <c r="AN46" s="154">
        <v>0.314</v>
      </c>
    </row>
    <row r="47" spans="1:40" ht="24" customHeight="1" x14ac:dyDescent="0.3">
      <c r="A47" s="18" t="s">
        <v>27</v>
      </c>
      <c r="B47" s="18" t="s">
        <v>754</v>
      </c>
      <c r="C47" s="155">
        <v>20</v>
      </c>
      <c r="D47" s="155">
        <v>55.36</v>
      </c>
      <c r="E47" s="155">
        <v>12.23</v>
      </c>
      <c r="F47" s="155">
        <v>18.600000000000001</v>
      </c>
      <c r="G47" s="155"/>
      <c r="H47" s="155">
        <v>6.1</v>
      </c>
      <c r="I47" s="155">
        <v>8.6199999999999992</v>
      </c>
      <c r="J47" s="155">
        <v>10.141</v>
      </c>
      <c r="K47" s="155">
        <v>8.1</v>
      </c>
      <c r="L47" s="155">
        <v>8.1</v>
      </c>
      <c r="M47" s="155">
        <v>8.1</v>
      </c>
      <c r="N47" s="155">
        <v>8.1</v>
      </c>
      <c r="O47" s="155"/>
      <c r="P47" s="155"/>
      <c r="Q47" s="155">
        <v>9</v>
      </c>
      <c r="R47" s="155">
        <v>10</v>
      </c>
      <c r="S47" s="155"/>
      <c r="T47" s="155"/>
      <c r="U47" s="155"/>
      <c r="V47" s="155"/>
      <c r="W47" s="155">
        <v>5.7598799999999999</v>
      </c>
      <c r="X47" s="155">
        <v>9.9077400000000004</v>
      </c>
      <c r="Y47" s="155"/>
      <c r="Z47" s="155"/>
      <c r="AA47" s="155"/>
      <c r="AB47" s="155">
        <v>12.263999999999999</v>
      </c>
      <c r="AC47" s="155">
        <v>12.45</v>
      </c>
      <c r="AD47" s="155">
        <v>480.16282999999999</v>
      </c>
      <c r="AE47" s="155">
        <v>480.16282999999999</v>
      </c>
      <c r="AF47" s="155">
        <v>480.16282999999999</v>
      </c>
      <c r="AG47" s="155">
        <v>416.14112</v>
      </c>
      <c r="AH47" s="155">
        <v>416.14112</v>
      </c>
      <c r="AI47" s="155">
        <v>0</v>
      </c>
      <c r="AJ47" s="155">
        <v>269.93157000000002</v>
      </c>
      <c r="AK47" s="155">
        <v>384.13026000000002</v>
      </c>
      <c r="AL47" s="155">
        <v>384.13026000000002</v>
      </c>
      <c r="AM47" s="155"/>
      <c r="AN47" s="155"/>
    </row>
    <row r="48" spans="1:40" ht="24" customHeight="1" x14ac:dyDescent="0.3">
      <c r="A48" s="13" t="s">
        <v>27</v>
      </c>
      <c r="B48" s="13" t="s">
        <v>755</v>
      </c>
      <c r="C48" s="153">
        <v>18</v>
      </c>
      <c r="D48" s="153">
        <v>55.34</v>
      </c>
      <c r="E48" s="153">
        <v>13.35</v>
      </c>
      <c r="F48" s="153">
        <v>18.600000000000001</v>
      </c>
      <c r="G48" s="153"/>
      <c r="H48" s="153">
        <v>6.11</v>
      </c>
      <c r="I48" s="153">
        <v>8.7200000000000006</v>
      </c>
      <c r="J48" s="153">
        <v>9.0449999999999999</v>
      </c>
      <c r="K48" s="153">
        <v>11.2</v>
      </c>
      <c r="L48" s="153">
        <v>11.2</v>
      </c>
      <c r="M48" s="153">
        <v>11.2</v>
      </c>
      <c r="N48" s="153">
        <v>11.2</v>
      </c>
      <c r="O48" s="153"/>
      <c r="P48" s="153"/>
      <c r="Q48" s="153">
        <v>10</v>
      </c>
      <c r="R48" s="153">
        <v>10</v>
      </c>
      <c r="S48" s="153"/>
      <c r="T48" s="153"/>
      <c r="U48" s="153"/>
      <c r="V48" s="153"/>
      <c r="W48" s="153">
        <v>5.7575000000000003</v>
      </c>
      <c r="X48" s="153">
        <v>8.7460199999999997</v>
      </c>
      <c r="Y48" s="153"/>
      <c r="Z48" s="153"/>
      <c r="AA48" s="153"/>
      <c r="AB48" s="153">
        <v>12.765000000000001</v>
      </c>
      <c r="AC48" s="153">
        <v>12.37</v>
      </c>
      <c r="AD48" s="153">
        <v>480.16282999999999</v>
      </c>
      <c r="AE48" s="153">
        <v>480.16282999999999</v>
      </c>
      <c r="AF48" s="153">
        <v>480.16282999999999</v>
      </c>
      <c r="AG48" s="153">
        <v>416.14112</v>
      </c>
      <c r="AH48" s="153">
        <v>416.14112</v>
      </c>
      <c r="AI48" s="153">
        <v>0</v>
      </c>
      <c r="AJ48" s="153">
        <v>269.93157000000002</v>
      </c>
      <c r="AK48" s="153">
        <v>384.13026000000002</v>
      </c>
      <c r="AL48" s="153">
        <v>384.13026000000002</v>
      </c>
      <c r="AM48" s="153"/>
      <c r="AN48" s="153"/>
    </row>
    <row r="49" spans="1:40" ht="24" customHeight="1" x14ac:dyDescent="0.3">
      <c r="A49" s="16" t="s">
        <v>27</v>
      </c>
      <c r="B49" s="16" t="s">
        <v>756</v>
      </c>
      <c r="C49" s="154">
        <v>18</v>
      </c>
      <c r="D49" s="154">
        <v>55.31</v>
      </c>
      <c r="E49" s="154">
        <v>13.61</v>
      </c>
      <c r="F49" s="154">
        <v>18.600000000000001</v>
      </c>
      <c r="G49" s="154"/>
      <c r="H49" s="154">
        <v>5.72</v>
      </c>
      <c r="I49" s="154">
        <v>8.6199999999999992</v>
      </c>
      <c r="J49" s="154">
        <v>9.8930000000000007</v>
      </c>
      <c r="K49" s="154">
        <v>7.6</v>
      </c>
      <c r="L49" s="154">
        <v>7.6</v>
      </c>
      <c r="M49" s="154">
        <v>7.6</v>
      </c>
      <c r="N49" s="154">
        <v>7.6</v>
      </c>
      <c r="O49" s="154"/>
      <c r="P49" s="154"/>
      <c r="Q49" s="154">
        <v>10</v>
      </c>
      <c r="R49" s="154">
        <v>11</v>
      </c>
      <c r="S49" s="154"/>
      <c r="T49" s="154"/>
      <c r="U49" s="154"/>
      <c r="V49" s="154"/>
      <c r="W49" s="154">
        <v>5.04474</v>
      </c>
      <c r="X49" s="154">
        <v>7.4621399999999998</v>
      </c>
      <c r="Y49" s="154"/>
      <c r="Z49" s="154"/>
      <c r="AA49" s="154"/>
      <c r="AB49" s="154">
        <v>11.888</v>
      </c>
      <c r="AC49" s="154">
        <v>12.45</v>
      </c>
      <c r="AD49" s="154">
        <v>480.16282999999999</v>
      </c>
      <c r="AE49" s="154">
        <v>480.16282999999999</v>
      </c>
      <c r="AF49" s="154">
        <v>480.16282999999999</v>
      </c>
      <c r="AG49" s="154">
        <v>416.14112</v>
      </c>
      <c r="AH49" s="154">
        <v>416.14112</v>
      </c>
      <c r="AI49" s="154">
        <v>0</v>
      </c>
      <c r="AJ49" s="154">
        <v>269.93157000000002</v>
      </c>
      <c r="AK49" s="154">
        <v>384.13026000000002</v>
      </c>
      <c r="AL49" s="154">
        <v>384.13026000000002</v>
      </c>
      <c r="AM49" s="154"/>
      <c r="AN49" s="154"/>
    </row>
    <row r="50" spans="1:40" ht="24" customHeight="1" x14ac:dyDescent="0.3">
      <c r="A50" s="16" t="s">
        <v>27</v>
      </c>
      <c r="B50" s="16" t="s">
        <v>757</v>
      </c>
      <c r="C50" s="154">
        <v>18</v>
      </c>
      <c r="D50" s="154">
        <v>55.31</v>
      </c>
      <c r="E50" s="154">
        <v>12.29</v>
      </c>
      <c r="F50" s="154">
        <v>18.600000000000001</v>
      </c>
      <c r="G50" s="154"/>
      <c r="H50" s="154">
        <v>5.86</v>
      </c>
      <c r="I50" s="154">
        <v>8.01</v>
      </c>
      <c r="J50" s="154">
        <v>9.5069999999999997</v>
      </c>
      <c r="K50" s="154">
        <v>7.7</v>
      </c>
      <c r="L50" s="154">
        <v>7.7</v>
      </c>
      <c r="M50" s="154">
        <v>7.7</v>
      </c>
      <c r="N50" s="154">
        <v>7.7</v>
      </c>
      <c r="O50" s="154"/>
      <c r="P50" s="154"/>
      <c r="Q50" s="154">
        <v>9</v>
      </c>
      <c r="R50" s="154">
        <v>11</v>
      </c>
      <c r="S50" s="154"/>
      <c r="T50" s="154"/>
      <c r="U50" s="154"/>
      <c r="V50" s="154"/>
      <c r="W50" s="154">
        <v>5.5973899999999999</v>
      </c>
      <c r="X50" s="154">
        <v>6.8531000000000004</v>
      </c>
      <c r="Y50" s="154"/>
      <c r="Z50" s="154"/>
      <c r="AA50" s="154"/>
      <c r="AB50" s="154">
        <v>11.36</v>
      </c>
      <c r="AC50" s="154">
        <v>12.31</v>
      </c>
      <c r="AD50" s="154">
        <v>480.16282999999999</v>
      </c>
      <c r="AE50" s="154">
        <v>480.16282999999999</v>
      </c>
      <c r="AF50" s="154">
        <v>480.16282999999999</v>
      </c>
      <c r="AG50" s="154">
        <v>416.14112</v>
      </c>
      <c r="AH50" s="154">
        <v>416.14112</v>
      </c>
      <c r="AI50" s="154">
        <v>0</v>
      </c>
      <c r="AJ50" s="154">
        <v>269.93157000000002</v>
      </c>
      <c r="AK50" s="154">
        <v>384.13026000000002</v>
      </c>
      <c r="AL50" s="154">
        <v>384.13026000000002</v>
      </c>
      <c r="AM50" s="154"/>
      <c r="AN50" s="154"/>
    </row>
    <row r="51" spans="1:40" ht="24" customHeight="1" x14ac:dyDescent="0.3">
      <c r="A51" s="16" t="s">
        <v>27</v>
      </c>
      <c r="B51" s="16" t="s">
        <v>758</v>
      </c>
      <c r="C51" s="154">
        <v>18</v>
      </c>
      <c r="D51" s="154">
        <v>55.25</v>
      </c>
      <c r="E51" s="154">
        <v>12.06</v>
      </c>
      <c r="F51" s="154">
        <v>18.600000000000001</v>
      </c>
      <c r="G51" s="154"/>
      <c r="H51" s="154">
        <v>5.88</v>
      </c>
      <c r="I51" s="154">
        <v>7.37</v>
      </c>
      <c r="J51" s="154">
        <v>9.9499999999999993</v>
      </c>
      <c r="K51" s="154">
        <v>8.1999999999999993</v>
      </c>
      <c r="L51" s="154">
        <v>8.1999999999999993</v>
      </c>
      <c r="M51" s="154">
        <v>8.1999999999999993</v>
      </c>
      <c r="N51" s="154">
        <v>8.1999999999999993</v>
      </c>
      <c r="O51" s="154"/>
      <c r="P51" s="154"/>
      <c r="Q51" s="154">
        <v>9</v>
      </c>
      <c r="R51" s="154">
        <v>11</v>
      </c>
      <c r="S51" s="154"/>
      <c r="T51" s="154"/>
      <c r="U51" s="154"/>
      <c r="V51" s="154"/>
      <c r="W51" s="154">
        <v>7.6870200000000004</v>
      </c>
      <c r="X51" s="154">
        <v>7.3688900000000004</v>
      </c>
      <c r="Y51" s="154"/>
      <c r="Z51" s="154"/>
      <c r="AA51" s="154"/>
      <c r="AB51" s="154">
        <v>11.811999999999999</v>
      </c>
      <c r="AC51" s="154">
        <v>12.75</v>
      </c>
      <c r="AD51" s="154">
        <v>480.16282999999999</v>
      </c>
      <c r="AE51" s="154">
        <v>480.16282999999999</v>
      </c>
      <c r="AF51" s="154">
        <v>480.16282999999999</v>
      </c>
      <c r="AG51" s="154">
        <v>416.14112</v>
      </c>
      <c r="AH51" s="154">
        <v>416.14112</v>
      </c>
      <c r="AI51" s="154">
        <v>0</v>
      </c>
      <c r="AJ51" s="154">
        <v>269.93157000000002</v>
      </c>
      <c r="AK51" s="154">
        <v>384.13026000000002</v>
      </c>
      <c r="AL51" s="154">
        <v>384.13026000000002</v>
      </c>
      <c r="AM51" s="154"/>
      <c r="AN51" s="154"/>
    </row>
    <row r="52" spans="1:40" ht="24" customHeight="1" x14ac:dyDescent="0.3">
      <c r="A52" s="16" t="s">
        <v>27</v>
      </c>
      <c r="B52" s="16" t="s">
        <v>759</v>
      </c>
      <c r="C52" s="154">
        <v>19</v>
      </c>
      <c r="D52" s="154">
        <v>53.47</v>
      </c>
      <c r="E52" s="154">
        <v>12.72</v>
      </c>
      <c r="F52" s="154">
        <v>18.600000000000001</v>
      </c>
      <c r="G52" s="154"/>
      <c r="H52" s="154">
        <v>6.44</v>
      </c>
      <c r="I52" s="154">
        <v>7.27</v>
      </c>
      <c r="J52" s="154">
        <v>10.954000000000001</v>
      </c>
      <c r="K52" s="154">
        <v>7.4</v>
      </c>
      <c r="L52" s="154">
        <v>7.4</v>
      </c>
      <c r="M52" s="154">
        <v>7.4</v>
      </c>
      <c r="N52" s="154">
        <v>7.4</v>
      </c>
      <c r="O52" s="154"/>
      <c r="P52" s="154"/>
      <c r="Q52" s="154">
        <v>9</v>
      </c>
      <c r="R52" s="154">
        <v>11</v>
      </c>
      <c r="S52" s="154"/>
      <c r="T52" s="154"/>
      <c r="U52" s="154"/>
      <c r="V52" s="154"/>
      <c r="W52" s="154">
        <v>8.0977800000000002</v>
      </c>
      <c r="X52" s="154">
        <v>7.8606600000000002</v>
      </c>
      <c r="Y52" s="154"/>
      <c r="Z52" s="154"/>
      <c r="AA52" s="154"/>
      <c r="AB52" s="154">
        <v>12.266999999999999</v>
      </c>
      <c r="AC52" s="154">
        <v>12.18</v>
      </c>
      <c r="AD52" s="154">
        <v>480.16282999999999</v>
      </c>
      <c r="AE52" s="154">
        <v>480.16282999999999</v>
      </c>
      <c r="AF52" s="154">
        <v>480.16282999999999</v>
      </c>
      <c r="AG52" s="154">
        <v>416.14112</v>
      </c>
      <c r="AH52" s="154">
        <v>416.14112</v>
      </c>
      <c r="AI52" s="154">
        <v>0</v>
      </c>
      <c r="AJ52" s="154">
        <v>269.93157000000002</v>
      </c>
      <c r="AK52" s="154">
        <v>384.13026000000002</v>
      </c>
      <c r="AL52" s="154">
        <v>384.13026000000002</v>
      </c>
      <c r="AM52" s="154"/>
      <c r="AN52" s="154"/>
    </row>
    <row r="53" spans="1:40" ht="24" customHeight="1" x14ac:dyDescent="0.3">
      <c r="A53" s="16" t="s">
        <v>27</v>
      </c>
      <c r="B53" s="16" t="s">
        <v>760</v>
      </c>
      <c r="C53" s="154">
        <v>19</v>
      </c>
      <c r="D53" s="154">
        <v>48.53</v>
      </c>
      <c r="E53" s="154">
        <v>11.63</v>
      </c>
      <c r="F53" s="154">
        <v>18.600000000000001</v>
      </c>
      <c r="G53" s="154"/>
      <c r="H53" s="154">
        <v>6.72</v>
      </c>
      <c r="I53" s="154">
        <v>6.97</v>
      </c>
      <c r="J53" s="154">
        <v>10.693</v>
      </c>
      <c r="K53" s="154">
        <v>8.3000000000000007</v>
      </c>
      <c r="L53" s="154">
        <v>8.3000000000000007</v>
      </c>
      <c r="M53" s="154">
        <v>8.3000000000000007</v>
      </c>
      <c r="N53" s="154">
        <v>8.3000000000000007</v>
      </c>
      <c r="O53" s="154"/>
      <c r="P53" s="154"/>
      <c r="Q53" s="154">
        <v>9</v>
      </c>
      <c r="R53" s="154">
        <v>10</v>
      </c>
      <c r="S53" s="154"/>
      <c r="T53" s="154"/>
      <c r="U53" s="154"/>
      <c r="V53" s="154"/>
      <c r="W53" s="154">
        <v>6.8582900000000002</v>
      </c>
      <c r="X53" s="154">
        <v>7.1759399999999998</v>
      </c>
      <c r="Y53" s="154"/>
      <c r="Z53" s="154"/>
      <c r="AA53" s="154"/>
      <c r="AB53" s="154">
        <v>11.98</v>
      </c>
      <c r="AC53" s="154">
        <v>12.43</v>
      </c>
      <c r="AD53" s="154">
        <v>480.16282999999999</v>
      </c>
      <c r="AE53" s="154">
        <v>480.16282999999999</v>
      </c>
      <c r="AF53" s="154">
        <v>480.16282999999999</v>
      </c>
      <c r="AG53" s="154">
        <v>416.14112</v>
      </c>
      <c r="AH53" s="154">
        <v>416.14112</v>
      </c>
      <c r="AI53" s="154">
        <v>0</v>
      </c>
      <c r="AJ53" s="154">
        <v>269.93157000000002</v>
      </c>
      <c r="AK53" s="154">
        <v>384.13026000000002</v>
      </c>
      <c r="AL53" s="154">
        <v>384.13026000000002</v>
      </c>
      <c r="AM53" s="154"/>
      <c r="AN53" s="154"/>
    </row>
    <row r="54" spans="1:40" ht="24" customHeight="1" x14ac:dyDescent="0.3">
      <c r="A54" s="16" t="s">
        <v>27</v>
      </c>
      <c r="B54" s="16" t="s">
        <v>761</v>
      </c>
      <c r="C54" s="154">
        <v>12</v>
      </c>
      <c r="D54" s="154">
        <v>48.37</v>
      </c>
      <c r="E54" s="154">
        <v>12.14</v>
      </c>
      <c r="F54" s="154">
        <v>18.600000000000001</v>
      </c>
      <c r="G54" s="154"/>
      <c r="H54" s="154">
        <v>6.03</v>
      </c>
      <c r="I54" s="154">
        <v>6.14</v>
      </c>
      <c r="J54" s="154">
        <v>8.9320000000000004</v>
      </c>
      <c r="K54" s="154">
        <v>5.9</v>
      </c>
      <c r="L54" s="154">
        <v>5.9</v>
      </c>
      <c r="M54" s="154">
        <v>5.9</v>
      </c>
      <c r="N54" s="154">
        <v>5.9</v>
      </c>
      <c r="O54" s="154"/>
      <c r="P54" s="154"/>
      <c r="Q54" s="154">
        <v>9</v>
      </c>
      <c r="R54" s="154">
        <v>10</v>
      </c>
      <c r="S54" s="154"/>
      <c r="T54" s="154"/>
      <c r="U54" s="154"/>
      <c r="V54" s="154"/>
      <c r="W54" s="154">
        <v>4.9247100000000001</v>
      </c>
      <c r="X54" s="154">
        <v>6.3402599999999998</v>
      </c>
      <c r="Y54" s="154"/>
      <c r="Z54" s="154"/>
      <c r="AA54" s="154"/>
      <c r="AB54" s="154">
        <v>11.542</v>
      </c>
      <c r="AC54" s="154">
        <v>11.67</v>
      </c>
      <c r="AD54" s="154">
        <v>480.16282999999999</v>
      </c>
      <c r="AE54" s="154">
        <v>480.16282999999999</v>
      </c>
      <c r="AF54" s="154">
        <v>480.16282999999999</v>
      </c>
      <c r="AG54" s="154">
        <v>416.14112</v>
      </c>
      <c r="AH54" s="154">
        <v>416.14112</v>
      </c>
      <c r="AI54" s="154">
        <v>0</v>
      </c>
      <c r="AJ54" s="154">
        <v>269.93157000000002</v>
      </c>
      <c r="AK54" s="154">
        <v>384.13026000000002</v>
      </c>
      <c r="AL54" s="154">
        <v>384.13026000000002</v>
      </c>
      <c r="AM54" s="154"/>
      <c r="AN54" s="154"/>
    </row>
    <row r="55" spans="1:40" ht="24" customHeight="1" x14ac:dyDescent="0.3">
      <c r="A55" s="18" t="s">
        <v>762</v>
      </c>
      <c r="B55" s="18" t="s">
        <v>28</v>
      </c>
      <c r="C55" s="155">
        <v>12</v>
      </c>
      <c r="D55" s="155">
        <v>51.8</v>
      </c>
      <c r="E55" s="155">
        <v>12.21</v>
      </c>
      <c r="F55" s="155">
        <v>18.600000000000001</v>
      </c>
      <c r="G55" s="155"/>
      <c r="H55" s="155">
        <v>6.51</v>
      </c>
      <c r="I55" s="155">
        <v>6.05</v>
      </c>
      <c r="J55" s="155">
        <v>8.4730000000000008</v>
      </c>
      <c r="K55" s="155">
        <v>3.8</v>
      </c>
      <c r="L55" s="155">
        <v>3.8</v>
      </c>
      <c r="M55" s="155">
        <v>3.8</v>
      </c>
      <c r="N55" s="155">
        <v>3.8</v>
      </c>
      <c r="O55" s="155"/>
      <c r="P55" s="155"/>
      <c r="Q55" s="155">
        <v>9</v>
      </c>
      <c r="R55" s="155">
        <v>10</v>
      </c>
      <c r="S55" s="155"/>
      <c r="T55" s="155"/>
      <c r="U55" s="155"/>
      <c r="V55" s="155"/>
      <c r="W55" s="155">
        <v>5.7325900000000001</v>
      </c>
      <c r="X55" s="155">
        <v>6.9564199999999996</v>
      </c>
      <c r="Y55" s="155"/>
      <c r="Z55" s="155"/>
      <c r="AA55" s="155"/>
      <c r="AB55" s="155">
        <v>11.494999999999999</v>
      </c>
      <c r="AC55" s="155">
        <v>11.39</v>
      </c>
      <c r="AD55" s="155">
        <v>480.16282999999999</v>
      </c>
      <c r="AE55" s="155">
        <v>480.16282999999999</v>
      </c>
      <c r="AF55" s="155">
        <v>480.16282999999999</v>
      </c>
      <c r="AG55" s="155">
        <v>416.14112</v>
      </c>
      <c r="AH55" s="155">
        <v>416.14112</v>
      </c>
      <c r="AI55" s="155">
        <v>0</v>
      </c>
      <c r="AJ55" s="155">
        <v>269.93157000000002</v>
      </c>
      <c r="AK55" s="155">
        <v>384.13026000000002</v>
      </c>
      <c r="AL55" s="155">
        <v>384.13026000000002</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0" t="s">
        <v>0</v>
      </c>
      <c r="B3" s="191"/>
      <c r="C3" s="191"/>
      <c r="D3" s="191"/>
      <c r="E3" s="191"/>
      <c r="F3" s="191"/>
      <c r="G3" s="1"/>
      <c r="H3" s="1"/>
    </row>
    <row r="4" spans="1:8" ht="30" customHeight="1" x14ac:dyDescent="0.3">
      <c r="A4" s="223" t="s">
        <v>1627</v>
      </c>
      <c r="B4" s="194"/>
      <c r="C4" s="194"/>
      <c r="D4" s="194"/>
      <c r="E4" s="194"/>
      <c r="F4" s="194"/>
      <c r="G4" s="194"/>
      <c r="H4" s="194"/>
    </row>
    <row r="5" spans="1:8" ht="22.05" hidden="1" customHeight="1" x14ac:dyDescent="0.3">
      <c r="A5" s="194" t="s">
        <v>23</v>
      </c>
      <c r="B5" s="194" t="s">
        <v>486</v>
      </c>
      <c r="C5" s="9">
        <v>42879</v>
      </c>
      <c r="D5" s="9">
        <v>42880</v>
      </c>
      <c r="E5" s="9">
        <v>46665</v>
      </c>
      <c r="F5" s="9">
        <v>47090</v>
      </c>
      <c r="G5" s="9">
        <v>62201</v>
      </c>
      <c r="H5" s="194" t="s">
        <v>1628</v>
      </c>
    </row>
    <row r="6" spans="1:8" ht="40.049999999999997" customHeight="1" x14ac:dyDescent="0.3">
      <c r="A6" s="194"/>
      <c r="B6" s="194"/>
      <c r="C6" s="222" t="s">
        <v>542</v>
      </c>
      <c r="D6" s="222" t="s">
        <v>543</v>
      </c>
      <c r="E6" s="222" t="s">
        <v>544</v>
      </c>
      <c r="F6" s="222" t="s">
        <v>540</v>
      </c>
      <c r="G6" s="222" t="s">
        <v>541</v>
      </c>
      <c r="H6" s="194"/>
    </row>
    <row r="7" spans="1:8" ht="57" customHeight="1" x14ac:dyDescent="0.3">
      <c r="A7" s="194"/>
      <c r="B7" s="194"/>
      <c r="C7" s="9" t="s">
        <v>1629</v>
      </c>
      <c r="D7" s="9" t="s">
        <v>1630</v>
      </c>
      <c r="E7" s="9" t="s">
        <v>1631</v>
      </c>
      <c r="F7" s="9" t="s">
        <v>1632</v>
      </c>
      <c r="G7" s="9" t="s">
        <v>1633</v>
      </c>
      <c r="H7" s="194" t="s">
        <v>706</v>
      </c>
    </row>
    <row r="8" spans="1:8" ht="24" customHeight="1" x14ac:dyDescent="0.3">
      <c r="A8" s="13" t="s">
        <v>27</v>
      </c>
      <c r="B8" s="13" t="s">
        <v>715</v>
      </c>
      <c r="C8" s="153">
        <v>31</v>
      </c>
      <c r="D8" s="153">
        <v>13.81</v>
      </c>
      <c r="E8" s="153">
        <v>57.32</v>
      </c>
      <c r="F8" s="153">
        <v>86.87</v>
      </c>
      <c r="G8" s="153">
        <v>297.82</v>
      </c>
      <c r="H8" s="153">
        <v>486.82</v>
      </c>
    </row>
    <row r="9" spans="1:8" ht="24" customHeight="1" x14ac:dyDescent="0.3">
      <c r="A9" s="16" t="s">
        <v>27</v>
      </c>
      <c r="B9" s="16" t="s">
        <v>716</v>
      </c>
      <c r="C9" s="154">
        <v>31</v>
      </c>
      <c r="D9" s="154">
        <v>13.94</v>
      </c>
      <c r="E9" s="154">
        <v>55.84</v>
      </c>
      <c r="F9" s="154">
        <v>86.87</v>
      </c>
      <c r="G9" s="154">
        <v>297.56</v>
      </c>
      <c r="H9" s="154">
        <v>485.21</v>
      </c>
    </row>
    <row r="10" spans="1:8" ht="24" customHeight="1" x14ac:dyDescent="0.3">
      <c r="A10" s="16" t="s">
        <v>27</v>
      </c>
      <c r="B10" s="16" t="s">
        <v>717</v>
      </c>
      <c r="C10" s="154">
        <v>31</v>
      </c>
      <c r="D10" s="154">
        <v>13.94</v>
      </c>
      <c r="E10" s="154">
        <v>58.23</v>
      </c>
      <c r="F10" s="154">
        <v>86.87</v>
      </c>
      <c r="G10" s="154">
        <v>293.10000000000002</v>
      </c>
      <c r="H10" s="154">
        <v>483.14</v>
      </c>
    </row>
    <row r="11" spans="1:8" ht="24" customHeight="1" x14ac:dyDescent="0.3">
      <c r="A11" s="16" t="s">
        <v>27</v>
      </c>
      <c r="B11" s="16" t="s">
        <v>718</v>
      </c>
      <c r="C11" s="154">
        <v>31</v>
      </c>
      <c r="D11" s="154">
        <v>13.32</v>
      </c>
      <c r="E11" s="154">
        <v>56.34</v>
      </c>
      <c r="F11" s="154">
        <v>86.87</v>
      </c>
      <c r="G11" s="154">
        <v>296.70999999999998</v>
      </c>
      <c r="H11" s="154">
        <v>484.24</v>
      </c>
    </row>
    <row r="12" spans="1:8" ht="24" customHeight="1" x14ac:dyDescent="0.3">
      <c r="A12" s="16" t="s">
        <v>27</v>
      </c>
      <c r="B12" s="16" t="s">
        <v>719</v>
      </c>
      <c r="C12" s="154">
        <v>29</v>
      </c>
      <c r="D12" s="154">
        <v>13.32</v>
      </c>
      <c r="E12" s="154">
        <v>55.82</v>
      </c>
      <c r="F12" s="154">
        <v>86.87</v>
      </c>
      <c r="G12" s="154">
        <v>295.33999999999997</v>
      </c>
      <c r="H12" s="154">
        <v>480.35</v>
      </c>
    </row>
    <row r="13" spans="1:8" ht="24" customHeight="1" x14ac:dyDescent="0.3">
      <c r="A13" s="16" t="s">
        <v>27</v>
      </c>
      <c r="B13" s="16" t="s">
        <v>720</v>
      </c>
      <c r="C13" s="154">
        <v>29</v>
      </c>
      <c r="D13" s="154">
        <v>13.16</v>
      </c>
      <c r="E13" s="154">
        <v>56.44</v>
      </c>
      <c r="F13" s="154">
        <v>86.87</v>
      </c>
      <c r="G13" s="154">
        <v>292.64</v>
      </c>
      <c r="H13" s="154">
        <v>478.11</v>
      </c>
    </row>
    <row r="14" spans="1:8" ht="24" customHeight="1" x14ac:dyDescent="0.3">
      <c r="A14" s="16" t="s">
        <v>27</v>
      </c>
      <c r="B14" s="16" t="s">
        <v>721</v>
      </c>
      <c r="C14" s="154">
        <v>30</v>
      </c>
      <c r="D14" s="154">
        <v>13.15</v>
      </c>
      <c r="E14" s="154">
        <v>52.28</v>
      </c>
      <c r="F14" s="154">
        <v>86.87</v>
      </c>
      <c r="G14" s="154">
        <v>296.74</v>
      </c>
      <c r="H14" s="154">
        <v>479.04</v>
      </c>
    </row>
    <row r="15" spans="1:8" ht="24" customHeight="1" x14ac:dyDescent="0.3">
      <c r="A15" s="18" t="s">
        <v>27</v>
      </c>
      <c r="B15" s="18" t="s">
        <v>722</v>
      </c>
      <c r="C15" s="155">
        <v>30</v>
      </c>
      <c r="D15" s="155">
        <v>13.74</v>
      </c>
      <c r="E15" s="155">
        <v>55.13</v>
      </c>
      <c r="F15" s="155">
        <v>86.87</v>
      </c>
      <c r="G15" s="155">
        <v>292.82</v>
      </c>
      <c r="H15" s="155">
        <v>478.56</v>
      </c>
    </row>
    <row r="16" spans="1:8" ht="24" customHeight="1" x14ac:dyDescent="0.3">
      <c r="A16" s="13" t="s">
        <v>27</v>
      </c>
      <c r="B16" s="13" t="s">
        <v>723</v>
      </c>
      <c r="C16" s="153">
        <v>28</v>
      </c>
      <c r="D16" s="153">
        <v>13.73</v>
      </c>
      <c r="E16" s="153">
        <v>60.09</v>
      </c>
      <c r="F16" s="153">
        <v>86.87</v>
      </c>
      <c r="G16" s="153">
        <v>290.95999999999998</v>
      </c>
      <c r="H16" s="153">
        <v>479.65</v>
      </c>
    </row>
    <row r="17" spans="1:8" ht="24" customHeight="1" x14ac:dyDescent="0.3">
      <c r="A17" s="16" t="s">
        <v>27</v>
      </c>
      <c r="B17" s="16" t="s">
        <v>724</v>
      </c>
      <c r="C17" s="154">
        <v>28</v>
      </c>
      <c r="D17" s="154">
        <v>13.59</v>
      </c>
      <c r="E17" s="154">
        <v>61.31</v>
      </c>
      <c r="F17" s="154">
        <v>86.87</v>
      </c>
      <c r="G17" s="154">
        <v>293.26</v>
      </c>
      <c r="H17" s="154">
        <v>483.03</v>
      </c>
    </row>
    <row r="18" spans="1:8" ht="24" customHeight="1" x14ac:dyDescent="0.3">
      <c r="A18" s="16" t="s">
        <v>27</v>
      </c>
      <c r="B18" s="16" t="s">
        <v>725</v>
      </c>
      <c r="C18" s="154">
        <v>30</v>
      </c>
      <c r="D18" s="154">
        <v>13.58</v>
      </c>
      <c r="E18" s="154">
        <v>51.27</v>
      </c>
      <c r="F18" s="154">
        <v>86.87</v>
      </c>
      <c r="G18" s="154">
        <v>288.87</v>
      </c>
      <c r="H18" s="154">
        <v>470.59</v>
      </c>
    </row>
    <row r="19" spans="1:8" ht="24" customHeight="1" x14ac:dyDescent="0.3">
      <c r="A19" s="16" t="s">
        <v>27</v>
      </c>
      <c r="B19" s="16" t="s">
        <v>726</v>
      </c>
      <c r="C19" s="154">
        <v>30</v>
      </c>
      <c r="D19" s="154">
        <v>13.05</v>
      </c>
      <c r="E19" s="154">
        <v>48.33</v>
      </c>
      <c r="F19" s="154">
        <v>86.87</v>
      </c>
      <c r="G19" s="154">
        <v>288.32</v>
      </c>
      <c r="H19" s="154">
        <v>466.57</v>
      </c>
    </row>
    <row r="20" spans="1:8" ht="24" customHeight="1" x14ac:dyDescent="0.3">
      <c r="A20" s="16" t="s">
        <v>27</v>
      </c>
      <c r="B20" s="16" t="s">
        <v>727</v>
      </c>
      <c r="C20" s="154">
        <v>27</v>
      </c>
      <c r="D20" s="154">
        <v>13.4</v>
      </c>
      <c r="E20" s="154">
        <v>47.22</v>
      </c>
      <c r="F20" s="154">
        <v>86.87</v>
      </c>
      <c r="G20" s="154">
        <v>298.97000000000003</v>
      </c>
      <c r="H20" s="154">
        <v>473.46</v>
      </c>
    </row>
    <row r="21" spans="1:8" ht="24" customHeight="1" x14ac:dyDescent="0.3">
      <c r="A21" s="16" t="s">
        <v>27</v>
      </c>
      <c r="B21" s="16" t="s">
        <v>728</v>
      </c>
      <c r="C21" s="154">
        <v>27</v>
      </c>
      <c r="D21" s="154">
        <v>10.82</v>
      </c>
      <c r="E21" s="154">
        <v>48.32</v>
      </c>
      <c r="F21" s="154">
        <v>86.87</v>
      </c>
      <c r="G21" s="154">
        <v>300.89999999999998</v>
      </c>
      <c r="H21" s="154">
        <v>473.91</v>
      </c>
    </row>
    <row r="22" spans="1:8" ht="24" customHeight="1" x14ac:dyDescent="0.3">
      <c r="A22" s="16" t="s">
        <v>27</v>
      </c>
      <c r="B22" s="16" t="s">
        <v>729</v>
      </c>
      <c r="C22" s="154">
        <v>26</v>
      </c>
      <c r="D22" s="154">
        <v>9.42</v>
      </c>
      <c r="E22" s="154">
        <v>49.18</v>
      </c>
      <c r="F22" s="154">
        <v>86.87</v>
      </c>
      <c r="G22" s="154">
        <v>297.43</v>
      </c>
      <c r="H22" s="154">
        <v>468.9</v>
      </c>
    </row>
    <row r="23" spans="1:8" ht="24" customHeight="1" x14ac:dyDescent="0.3">
      <c r="A23" s="18" t="s">
        <v>27</v>
      </c>
      <c r="B23" s="18" t="s">
        <v>730</v>
      </c>
      <c r="C23" s="155">
        <v>26</v>
      </c>
      <c r="D23" s="155">
        <v>9.0399999999999991</v>
      </c>
      <c r="E23" s="155">
        <v>50.88</v>
      </c>
      <c r="F23" s="155">
        <v>86.87</v>
      </c>
      <c r="G23" s="155">
        <v>298.07</v>
      </c>
      <c r="H23" s="155">
        <v>470.86</v>
      </c>
    </row>
    <row r="24" spans="1:8" ht="24" customHeight="1" x14ac:dyDescent="0.3">
      <c r="A24" s="13" t="s">
        <v>27</v>
      </c>
      <c r="B24" s="13" t="s">
        <v>731</v>
      </c>
      <c r="C24" s="153">
        <v>27</v>
      </c>
      <c r="D24" s="153">
        <v>8.6999999999999993</v>
      </c>
      <c r="E24" s="153">
        <v>56.04</v>
      </c>
      <c r="F24" s="153">
        <v>79</v>
      </c>
      <c r="G24" s="153">
        <v>292.8</v>
      </c>
      <c r="H24" s="153">
        <v>463.54</v>
      </c>
    </row>
    <row r="25" spans="1:8" ht="24" customHeight="1" x14ac:dyDescent="0.3">
      <c r="A25" s="16" t="s">
        <v>27</v>
      </c>
      <c r="B25" s="16" t="s">
        <v>732</v>
      </c>
      <c r="C25" s="154">
        <v>27</v>
      </c>
      <c r="D25" s="154">
        <v>8.3000000000000007</v>
      </c>
      <c r="E25" s="154">
        <v>57.84</v>
      </c>
      <c r="F25" s="154">
        <v>79</v>
      </c>
      <c r="G25" s="154">
        <v>295.58999999999997</v>
      </c>
      <c r="H25" s="154">
        <v>467.73</v>
      </c>
    </row>
    <row r="26" spans="1:8" ht="24" customHeight="1" x14ac:dyDescent="0.3">
      <c r="A26" s="16" t="s">
        <v>27</v>
      </c>
      <c r="B26" s="16" t="s">
        <v>733</v>
      </c>
      <c r="C26" s="154">
        <v>28</v>
      </c>
      <c r="D26" s="154">
        <v>8.3000000000000007</v>
      </c>
      <c r="E26" s="154">
        <v>57.37</v>
      </c>
      <c r="F26" s="154">
        <v>79</v>
      </c>
      <c r="G26" s="154">
        <v>296.25</v>
      </c>
      <c r="H26" s="154">
        <v>468.92</v>
      </c>
    </row>
    <row r="27" spans="1:8" ht="24" customHeight="1" x14ac:dyDescent="0.3">
      <c r="A27" s="16" t="s">
        <v>27</v>
      </c>
      <c r="B27" s="16" t="s">
        <v>734</v>
      </c>
      <c r="C27" s="154">
        <v>28</v>
      </c>
      <c r="D27" s="154">
        <v>8.1999999999999993</v>
      </c>
      <c r="E27" s="154">
        <v>57.6</v>
      </c>
      <c r="F27" s="154">
        <v>79</v>
      </c>
      <c r="G27" s="154">
        <v>304.25</v>
      </c>
      <c r="H27" s="154">
        <v>477.05</v>
      </c>
    </row>
    <row r="28" spans="1:8" ht="24" customHeight="1" x14ac:dyDescent="0.3">
      <c r="A28" s="16" t="s">
        <v>27</v>
      </c>
      <c r="B28" s="16" t="s">
        <v>735</v>
      </c>
      <c r="C28" s="154">
        <v>29</v>
      </c>
      <c r="D28" s="154">
        <v>8.31</v>
      </c>
      <c r="E28" s="154">
        <v>63.73</v>
      </c>
      <c r="F28" s="154">
        <v>79</v>
      </c>
      <c r="G28" s="154">
        <v>305.89999999999998</v>
      </c>
      <c r="H28" s="154">
        <v>485.94</v>
      </c>
    </row>
    <row r="29" spans="1:8" ht="24" customHeight="1" x14ac:dyDescent="0.3">
      <c r="A29" s="16" t="s">
        <v>27</v>
      </c>
      <c r="B29" s="16" t="s">
        <v>736</v>
      </c>
      <c r="C29" s="154">
        <v>29</v>
      </c>
      <c r="D29" s="154">
        <v>8.6</v>
      </c>
      <c r="E29" s="154">
        <v>60.6</v>
      </c>
      <c r="F29" s="154">
        <v>79</v>
      </c>
      <c r="G29" s="154">
        <v>301.58</v>
      </c>
      <c r="H29" s="154">
        <v>478.78</v>
      </c>
    </row>
    <row r="30" spans="1:8" ht="24" customHeight="1" x14ac:dyDescent="0.3">
      <c r="A30" s="16" t="s">
        <v>27</v>
      </c>
      <c r="B30" s="16" t="s">
        <v>737</v>
      </c>
      <c r="C30" s="154">
        <v>23</v>
      </c>
      <c r="D30" s="154">
        <v>8.6</v>
      </c>
      <c r="E30" s="154">
        <v>59.57</v>
      </c>
      <c r="F30" s="154">
        <v>79</v>
      </c>
      <c r="G30" s="154">
        <v>297.99</v>
      </c>
      <c r="H30" s="154">
        <v>468.16</v>
      </c>
    </row>
    <row r="31" spans="1:8" ht="24" customHeight="1" x14ac:dyDescent="0.3">
      <c r="A31" s="18" t="s">
        <v>27</v>
      </c>
      <c r="B31" s="18" t="s">
        <v>738</v>
      </c>
      <c r="C31" s="155">
        <v>23</v>
      </c>
      <c r="D31" s="155">
        <v>11.79</v>
      </c>
      <c r="E31" s="155">
        <v>57.11</v>
      </c>
      <c r="F31" s="155">
        <v>79</v>
      </c>
      <c r="G31" s="155">
        <v>298.44</v>
      </c>
      <c r="H31" s="155">
        <v>469.34</v>
      </c>
    </row>
    <row r="32" spans="1:8" ht="24" customHeight="1" x14ac:dyDescent="0.3">
      <c r="A32" s="13" t="s">
        <v>27</v>
      </c>
      <c r="B32" s="13" t="s">
        <v>739</v>
      </c>
      <c r="C32" s="153">
        <v>28</v>
      </c>
      <c r="D32" s="153">
        <v>13.57</v>
      </c>
      <c r="E32" s="153">
        <v>51.52</v>
      </c>
      <c r="F32" s="153">
        <v>79</v>
      </c>
      <c r="G32" s="153">
        <v>296.55</v>
      </c>
      <c r="H32" s="153">
        <v>468.64</v>
      </c>
    </row>
    <row r="33" spans="1:8" ht="24" customHeight="1" x14ac:dyDescent="0.3">
      <c r="A33" s="16" t="s">
        <v>27</v>
      </c>
      <c r="B33" s="16" t="s">
        <v>740</v>
      </c>
      <c r="C33" s="154">
        <v>28</v>
      </c>
      <c r="D33" s="154">
        <v>14.1</v>
      </c>
      <c r="E33" s="154">
        <v>49.86</v>
      </c>
      <c r="F33" s="154">
        <v>79</v>
      </c>
      <c r="G33" s="154">
        <v>295.52999999999997</v>
      </c>
      <c r="H33" s="154">
        <v>466.49</v>
      </c>
    </row>
    <row r="34" spans="1:8" ht="24" customHeight="1" x14ac:dyDescent="0.3">
      <c r="A34" s="16" t="s">
        <v>27</v>
      </c>
      <c r="B34" s="16" t="s">
        <v>741</v>
      </c>
      <c r="C34" s="154">
        <v>27</v>
      </c>
      <c r="D34" s="154">
        <v>14.26</v>
      </c>
      <c r="E34" s="154">
        <v>51.24</v>
      </c>
      <c r="F34" s="154">
        <v>79</v>
      </c>
      <c r="G34" s="154">
        <v>301.89999999999998</v>
      </c>
      <c r="H34" s="154">
        <v>473.4</v>
      </c>
    </row>
    <row r="35" spans="1:8" ht="24" customHeight="1" x14ac:dyDescent="0.3">
      <c r="A35" s="16" t="s">
        <v>27</v>
      </c>
      <c r="B35" s="16" t="s">
        <v>742</v>
      </c>
      <c r="C35" s="154">
        <v>27</v>
      </c>
      <c r="D35" s="154">
        <v>14.17</v>
      </c>
      <c r="E35" s="154">
        <v>47.31</v>
      </c>
      <c r="F35" s="154">
        <v>79</v>
      </c>
      <c r="G35" s="154">
        <v>301.45999999999998</v>
      </c>
      <c r="H35" s="154">
        <v>468.94</v>
      </c>
    </row>
    <row r="36" spans="1:8" ht="24" customHeight="1" x14ac:dyDescent="0.3">
      <c r="A36" s="16" t="s">
        <v>27</v>
      </c>
      <c r="B36" s="16" t="s">
        <v>743</v>
      </c>
      <c r="C36" s="154">
        <v>26</v>
      </c>
      <c r="D36" s="154">
        <v>14.22</v>
      </c>
      <c r="E36" s="154">
        <v>54.46</v>
      </c>
      <c r="F36" s="154">
        <v>79</v>
      </c>
      <c r="G36" s="154">
        <v>302.73</v>
      </c>
      <c r="H36" s="154">
        <v>476.41</v>
      </c>
    </row>
    <row r="37" spans="1:8" ht="24" customHeight="1" x14ac:dyDescent="0.3">
      <c r="A37" s="16" t="s">
        <v>27</v>
      </c>
      <c r="B37" s="16" t="s">
        <v>744</v>
      </c>
      <c r="C37" s="154">
        <v>26</v>
      </c>
      <c r="D37" s="154">
        <v>13.34</v>
      </c>
      <c r="E37" s="154">
        <v>60.49</v>
      </c>
      <c r="F37" s="154">
        <v>79</v>
      </c>
      <c r="G37" s="154">
        <v>306.3</v>
      </c>
      <c r="H37" s="154">
        <v>485.13</v>
      </c>
    </row>
    <row r="38" spans="1:8" ht="24" customHeight="1" x14ac:dyDescent="0.3">
      <c r="A38" s="16" t="s">
        <v>27</v>
      </c>
      <c r="B38" s="16" t="s">
        <v>745</v>
      </c>
      <c r="C38" s="154">
        <v>26</v>
      </c>
      <c r="D38" s="154">
        <v>13.33</v>
      </c>
      <c r="E38" s="154">
        <v>62.73</v>
      </c>
      <c r="F38" s="154">
        <v>79</v>
      </c>
      <c r="G38" s="154">
        <v>303.41000000000003</v>
      </c>
      <c r="H38" s="154">
        <v>484.47</v>
      </c>
    </row>
    <row r="39" spans="1:8" ht="24" customHeight="1" x14ac:dyDescent="0.3">
      <c r="A39" s="18" t="s">
        <v>27</v>
      </c>
      <c r="B39" s="18" t="s">
        <v>746</v>
      </c>
      <c r="C39" s="155">
        <v>26</v>
      </c>
      <c r="D39" s="155">
        <v>13.87</v>
      </c>
      <c r="E39" s="155">
        <v>60.61</v>
      </c>
      <c r="F39" s="155">
        <v>79</v>
      </c>
      <c r="G39" s="155">
        <v>301.49</v>
      </c>
      <c r="H39" s="155">
        <v>480.97</v>
      </c>
    </row>
    <row r="40" spans="1:8" ht="24" customHeight="1" x14ac:dyDescent="0.3">
      <c r="A40" s="13" t="s">
        <v>27</v>
      </c>
      <c r="B40" s="13" t="s">
        <v>747</v>
      </c>
      <c r="C40" s="153">
        <v>26</v>
      </c>
      <c r="D40" s="153">
        <v>13.87</v>
      </c>
      <c r="E40" s="153">
        <v>59.36</v>
      </c>
      <c r="F40" s="153">
        <v>86.02</v>
      </c>
      <c r="G40" s="153">
        <v>299.33999999999997</v>
      </c>
      <c r="H40" s="153">
        <v>484.59</v>
      </c>
    </row>
    <row r="41" spans="1:8" ht="24" customHeight="1" x14ac:dyDescent="0.3">
      <c r="A41" s="16" t="s">
        <v>27</v>
      </c>
      <c r="B41" s="16" t="s">
        <v>748</v>
      </c>
      <c r="C41" s="154">
        <v>26</v>
      </c>
      <c r="D41" s="154">
        <v>13.85</v>
      </c>
      <c r="E41" s="154">
        <v>59.66</v>
      </c>
      <c r="F41" s="154">
        <v>86.02</v>
      </c>
      <c r="G41" s="154">
        <v>302.33</v>
      </c>
      <c r="H41" s="154">
        <v>487.86</v>
      </c>
    </row>
    <row r="42" spans="1:8" ht="24" customHeight="1" x14ac:dyDescent="0.3">
      <c r="A42" s="16" t="s">
        <v>27</v>
      </c>
      <c r="B42" s="16" t="s">
        <v>749</v>
      </c>
      <c r="C42" s="154">
        <v>25</v>
      </c>
      <c r="D42" s="154">
        <v>13.84</v>
      </c>
      <c r="E42" s="154">
        <v>54.22</v>
      </c>
      <c r="F42" s="154">
        <v>86.02</v>
      </c>
      <c r="G42" s="154">
        <v>307.52</v>
      </c>
      <c r="H42" s="154">
        <v>486.6</v>
      </c>
    </row>
    <row r="43" spans="1:8" ht="24" customHeight="1" x14ac:dyDescent="0.3">
      <c r="A43" s="16" t="s">
        <v>27</v>
      </c>
      <c r="B43" s="16" t="s">
        <v>750</v>
      </c>
      <c r="C43" s="154">
        <v>25</v>
      </c>
      <c r="D43" s="154">
        <v>13.37</v>
      </c>
      <c r="E43" s="154">
        <v>49.04</v>
      </c>
      <c r="F43" s="154">
        <v>86.02</v>
      </c>
      <c r="G43" s="154">
        <v>292.76</v>
      </c>
      <c r="H43" s="154">
        <v>466.19</v>
      </c>
    </row>
    <row r="44" spans="1:8" ht="24" customHeight="1" x14ac:dyDescent="0.3">
      <c r="A44" s="16" t="s">
        <v>27</v>
      </c>
      <c r="B44" s="16" t="s">
        <v>751</v>
      </c>
      <c r="C44" s="154">
        <v>27</v>
      </c>
      <c r="D44" s="154">
        <v>13.39</v>
      </c>
      <c r="E44" s="154">
        <v>59.78</v>
      </c>
      <c r="F44" s="154">
        <v>86.02</v>
      </c>
      <c r="G44" s="154">
        <v>299.55</v>
      </c>
      <c r="H44" s="154">
        <v>485.74</v>
      </c>
    </row>
    <row r="45" spans="1:8" ht="24" customHeight="1" x14ac:dyDescent="0.3">
      <c r="A45" s="16" t="s">
        <v>27</v>
      </c>
      <c r="B45" s="16" t="s">
        <v>752</v>
      </c>
      <c r="C45" s="154">
        <v>27</v>
      </c>
      <c r="D45" s="154">
        <v>13.84</v>
      </c>
      <c r="E45" s="154">
        <v>54.23</v>
      </c>
      <c r="F45" s="154">
        <v>86.02</v>
      </c>
      <c r="G45" s="154">
        <v>300.08</v>
      </c>
      <c r="H45" s="154">
        <v>481.17</v>
      </c>
    </row>
    <row r="46" spans="1:8" ht="24" customHeight="1" x14ac:dyDescent="0.3">
      <c r="A46" s="16" t="s">
        <v>27</v>
      </c>
      <c r="B46" s="16" t="s">
        <v>753</v>
      </c>
      <c r="C46" s="154">
        <v>26</v>
      </c>
      <c r="D46" s="154">
        <v>13.84</v>
      </c>
      <c r="E46" s="154">
        <v>48.08</v>
      </c>
      <c r="F46" s="154">
        <v>86.02</v>
      </c>
      <c r="G46" s="154">
        <v>302.41000000000003</v>
      </c>
      <c r="H46" s="154">
        <v>476.35</v>
      </c>
    </row>
    <row r="47" spans="1:8" ht="24" customHeight="1" x14ac:dyDescent="0.3">
      <c r="A47" s="18" t="s">
        <v>27</v>
      </c>
      <c r="B47" s="18" t="s">
        <v>754</v>
      </c>
      <c r="C47" s="155">
        <v>26</v>
      </c>
      <c r="D47" s="155">
        <v>13.62</v>
      </c>
      <c r="E47" s="155">
        <v>59.11</v>
      </c>
      <c r="F47" s="155">
        <v>86.02</v>
      </c>
      <c r="G47" s="155">
        <v>297.13</v>
      </c>
      <c r="H47" s="155">
        <v>481.88</v>
      </c>
    </row>
    <row r="48" spans="1:8" ht="24" customHeight="1" x14ac:dyDescent="0.3">
      <c r="A48" s="13" t="s">
        <v>27</v>
      </c>
      <c r="B48" s="13" t="s">
        <v>755</v>
      </c>
      <c r="C48" s="153">
        <v>23</v>
      </c>
      <c r="D48" s="153">
        <v>13.62</v>
      </c>
      <c r="E48" s="153">
        <v>55.28</v>
      </c>
      <c r="F48" s="153">
        <v>86.02</v>
      </c>
      <c r="G48" s="153">
        <v>301.89999999999998</v>
      </c>
      <c r="H48" s="153">
        <v>479.82</v>
      </c>
    </row>
    <row r="49" spans="1:8" ht="24" customHeight="1" x14ac:dyDescent="0.3">
      <c r="A49" s="16" t="s">
        <v>27</v>
      </c>
      <c r="B49" s="16" t="s">
        <v>756</v>
      </c>
      <c r="C49" s="154">
        <v>23</v>
      </c>
      <c r="D49" s="154">
        <v>13.86</v>
      </c>
      <c r="E49" s="154">
        <v>56.35</v>
      </c>
      <c r="F49" s="154">
        <v>86.02</v>
      </c>
      <c r="G49" s="154">
        <v>298.81</v>
      </c>
      <c r="H49" s="154">
        <v>478.04</v>
      </c>
    </row>
    <row r="50" spans="1:8" ht="24" customHeight="1" x14ac:dyDescent="0.3">
      <c r="A50" s="16" t="s">
        <v>27</v>
      </c>
      <c r="B50" s="16" t="s">
        <v>757</v>
      </c>
      <c r="C50" s="154">
        <v>23</v>
      </c>
      <c r="D50" s="154">
        <v>13.86</v>
      </c>
      <c r="E50" s="154">
        <v>55.51</v>
      </c>
      <c r="F50" s="154">
        <v>86.02</v>
      </c>
      <c r="G50" s="154">
        <v>293.89</v>
      </c>
      <c r="H50" s="154">
        <v>472.28</v>
      </c>
    </row>
    <row r="51" spans="1:8" ht="24" customHeight="1" x14ac:dyDescent="0.3">
      <c r="A51" s="16" t="s">
        <v>27</v>
      </c>
      <c r="B51" s="16" t="s">
        <v>758</v>
      </c>
      <c r="C51" s="154">
        <v>23</v>
      </c>
      <c r="D51" s="154">
        <v>14.34</v>
      </c>
      <c r="E51" s="154">
        <v>54.47</v>
      </c>
      <c r="F51" s="154">
        <v>86.02</v>
      </c>
      <c r="G51" s="154">
        <v>294.66000000000003</v>
      </c>
      <c r="H51" s="154">
        <v>472.49</v>
      </c>
    </row>
    <row r="52" spans="1:8" ht="24" customHeight="1" x14ac:dyDescent="0.3">
      <c r="A52" s="16" t="s">
        <v>27</v>
      </c>
      <c r="B52" s="16" t="s">
        <v>759</v>
      </c>
      <c r="C52" s="154">
        <v>24</v>
      </c>
      <c r="D52" s="154">
        <v>13.88</v>
      </c>
      <c r="E52" s="154">
        <v>54.57</v>
      </c>
      <c r="F52" s="154">
        <v>86.02</v>
      </c>
      <c r="G52" s="154">
        <v>302.11</v>
      </c>
      <c r="H52" s="154">
        <v>480.58</v>
      </c>
    </row>
    <row r="53" spans="1:8" ht="24" customHeight="1" x14ac:dyDescent="0.3">
      <c r="A53" s="16" t="s">
        <v>27</v>
      </c>
      <c r="B53" s="16" t="s">
        <v>760</v>
      </c>
      <c r="C53" s="154">
        <v>24</v>
      </c>
      <c r="D53" s="154">
        <v>8.4</v>
      </c>
      <c r="E53" s="154">
        <v>49.88</v>
      </c>
      <c r="F53" s="154">
        <v>86.02</v>
      </c>
      <c r="G53" s="154">
        <v>303.25</v>
      </c>
      <c r="H53" s="154">
        <v>471.55</v>
      </c>
    </row>
    <row r="54" spans="1:8" ht="24" customHeight="1" x14ac:dyDescent="0.3">
      <c r="A54" s="16" t="s">
        <v>27</v>
      </c>
      <c r="B54" s="16" t="s">
        <v>761</v>
      </c>
      <c r="C54" s="154">
        <v>14</v>
      </c>
      <c r="D54" s="154">
        <v>8.3800000000000008</v>
      </c>
      <c r="E54" s="154">
        <v>54.55</v>
      </c>
      <c r="F54" s="154">
        <v>86.02</v>
      </c>
      <c r="G54" s="154">
        <v>296.18</v>
      </c>
      <c r="H54" s="154">
        <v>459.13</v>
      </c>
    </row>
    <row r="55" spans="1:8" ht="24" customHeight="1" x14ac:dyDescent="0.3">
      <c r="A55" s="18" t="s">
        <v>762</v>
      </c>
      <c r="B55" s="18" t="s">
        <v>28</v>
      </c>
      <c r="C55" s="155">
        <v>14</v>
      </c>
      <c r="D55" s="155">
        <v>14</v>
      </c>
      <c r="E55" s="155">
        <v>54.83</v>
      </c>
      <c r="F55" s="155">
        <v>86.02</v>
      </c>
      <c r="G55" s="155">
        <v>296.56</v>
      </c>
      <c r="H55" s="155">
        <v>465.41</v>
      </c>
    </row>
    <row r="56" spans="1:8" ht="15.6" x14ac:dyDescent="0.3">
      <c r="A56" s="199" t="s">
        <v>986</v>
      </c>
      <c r="B56" s="200"/>
      <c r="C56" s="157">
        <v>634</v>
      </c>
      <c r="D56" s="157">
        <v>298.315</v>
      </c>
      <c r="E56" s="157">
        <v>1325.5</v>
      </c>
      <c r="F56" s="157">
        <v>2015.12</v>
      </c>
      <c r="G56" s="157">
        <v>7155.08</v>
      </c>
      <c r="H56" s="157">
        <v>11428.014999999999</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1634</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1635</v>
      </c>
      <c r="B5" s="224"/>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4" t="s">
        <v>1636</v>
      </c>
      <c r="B6" s="224"/>
      <c r="C6" s="159" t="s">
        <v>1637</v>
      </c>
      <c r="D6" s="159" t="s">
        <v>1638</v>
      </c>
      <c r="E6" s="159" t="s">
        <v>1639</v>
      </c>
      <c r="F6" s="159" t="s">
        <v>1640</v>
      </c>
      <c r="G6" s="159" t="s">
        <v>1641</v>
      </c>
      <c r="H6" s="159" t="s">
        <v>1642</v>
      </c>
      <c r="I6" s="159" t="s">
        <v>1643</v>
      </c>
      <c r="J6" s="159" t="s">
        <v>1644</v>
      </c>
      <c r="K6" s="159" t="s">
        <v>1645</v>
      </c>
      <c r="L6" s="159" t="s">
        <v>1646</v>
      </c>
      <c r="M6" s="159" t="s">
        <v>1647</v>
      </c>
      <c r="N6" s="159" t="s">
        <v>1648</v>
      </c>
      <c r="O6" s="159" t="s">
        <v>1649</v>
      </c>
      <c r="P6" s="159" t="s">
        <v>1650</v>
      </c>
      <c r="Q6" s="159" t="s">
        <v>1651</v>
      </c>
      <c r="R6" s="159" t="s">
        <v>1652</v>
      </c>
      <c r="S6" s="159" t="s">
        <v>1653</v>
      </c>
      <c r="T6" s="159" t="s">
        <v>1654</v>
      </c>
      <c r="U6" s="159" t="s">
        <v>1655</v>
      </c>
      <c r="V6" s="159" t="s">
        <v>1656</v>
      </c>
      <c r="W6" s="159" t="s">
        <v>1657</v>
      </c>
      <c r="X6" s="159" t="s">
        <v>1658</v>
      </c>
      <c r="Y6" s="159" t="s">
        <v>1659</v>
      </c>
      <c r="Z6" s="159" t="s">
        <v>1660</v>
      </c>
      <c r="AA6" s="159" t="s">
        <v>1661</v>
      </c>
      <c r="AB6" s="159" t="s">
        <v>1662</v>
      </c>
      <c r="AC6" s="159" t="s">
        <v>1663</v>
      </c>
      <c r="AD6" s="159" t="s">
        <v>1664</v>
      </c>
      <c r="AE6" s="159" t="s">
        <v>1665</v>
      </c>
      <c r="AF6" s="159" t="s">
        <v>1666</v>
      </c>
      <c r="AG6" s="159" t="s">
        <v>1667</v>
      </c>
      <c r="AH6" s="159" t="s">
        <v>1668</v>
      </c>
      <c r="AI6" s="159" t="s">
        <v>1669</v>
      </c>
      <c r="AJ6" s="159" t="s">
        <v>1670</v>
      </c>
      <c r="AK6" s="159" t="s">
        <v>1671</v>
      </c>
      <c r="AL6" s="159" t="s">
        <v>1672</v>
      </c>
      <c r="AM6" s="159" t="s">
        <v>1673</v>
      </c>
      <c r="AN6" s="159" t="s">
        <v>1674</v>
      </c>
      <c r="AO6" s="159" t="s">
        <v>1675</v>
      </c>
      <c r="AP6" s="159" t="s">
        <v>1676</v>
      </c>
      <c r="AQ6" s="159" t="s">
        <v>1677</v>
      </c>
      <c r="AR6" s="159" t="s">
        <v>1678</v>
      </c>
      <c r="AS6" s="159" t="s">
        <v>1679</v>
      </c>
      <c r="AT6" s="159" t="s">
        <v>1680</v>
      </c>
      <c r="AU6" s="159" t="s">
        <v>1681</v>
      </c>
      <c r="AV6" s="159" t="s">
        <v>1682</v>
      </c>
      <c r="AW6" s="159" t="s">
        <v>1683</v>
      </c>
      <c r="AX6" s="159" t="s">
        <v>1684</v>
      </c>
      <c r="AY6" s="159" t="s">
        <v>1685</v>
      </c>
      <c r="AZ6" s="159" t="s">
        <v>1686</v>
      </c>
      <c r="BA6" s="159" t="s">
        <v>1687</v>
      </c>
      <c r="BB6" s="159" t="s">
        <v>1688</v>
      </c>
      <c r="BC6" s="159" t="s">
        <v>1689</v>
      </c>
      <c r="BD6" s="159" t="s">
        <v>1690</v>
      </c>
      <c r="BE6" s="159" t="s">
        <v>1691</v>
      </c>
      <c r="BF6" s="159" t="s">
        <v>1692</v>
      </c>
      <c r="BG6" s="159" t="s">
        <v>1693</v>
      </c>
      <c r="BH6" s="159" t="s">
        <v>1694</v>
      </c>
      <c r="BI6" s="159" t="s">
        <v>1695</v>
      </c>
      <c r="BJ6" s="159" t="s">
        <v>1696</v>
      </c>
      <c r="BK6" s="159" t="s">
        <v>1697</v>
      </c>
      <c r="BL6" s="159" t="s">
        <v>1698</v>
      </c>
      <c r="BM6" s="159" t="s">
        <v>1699</v>
      </c>
      <c r="BN6" s="159" t="s">
        <v>1700</v>
      </c>
      <c r="BO6" s="159" t="s">
        <v>1701</v>
      </c>
      <c r="BP6" s="159" t="s">
        <v>1702</v>
      </c>
      <c r="BQ6" s="159" t="s">
        <v>1703</v>
      </c>
      <c r="BR6" s="159" t="s">
        <v>1704</v>
      </c>
      <c r="BS6" s="159" t="s">
        <v>1705</v>
      </c>
      <c r="BT6" s="159" t="s">
        <v>1706</v>
      </c>
      <c r="BU6" s="159" t="s">
        <v>1707</v>
      </c>
      <c r="BV6" s="159" t="s">
        <v>1708</v>
      </c>
      <c r="BW6" s="159" t="s">
        <v>1709</v>
      </c>
      <c r="BX6" s="159" t="s">
        <v>1710</v>
      </c>
      <c r="BY6" s="159" t="s">
        <v>1711</v>
      </c>
      <c r="BZ6" s="159" t="s">
        <v>1712</v>
      </c>
      <c r="CA6" s="159" t="s">
        <v>1713</v>
      </c>
      <c r="CB6" s="159" t="s">
        <v>1714</v>
      </c>
      <c r="CC6" s="159" t="s">
        <v>1715</v>
      </c>
      <c r="CD6" s="159" t="s">
        <v>1716</v>
      </c>
      <c r="CE6" s="159" t="s">
        <v>1717</v>
      </c>
      <c r="CF6" s="159" t="s">
        <v>1718</v>
      </c>
      <c r="CG6" s="159" t="s">
        <v>1719</v>
      </c>
      <c r="CH6" s="159" t="s">
        <v>1720</v>
      </c>
      <c r="CI6" s="159" t="s">
        <v>1721</v>
      </c>
      <c r="CJ6" s="159" t="s">
        <v>1722</v>
      </c>
      <c r="CK6" s="159" t="s">
        <v>1723</v>
      </c>
      <c r="CL6" s="159" t="s">
        <v>1724</v>
      </c>
      <c r="CM6" s="159" t="s">
        <v>1725</v>
      </c>
      <c r="CN6" s="159" t="s">
        <v>1726</v>
      </c>
      <c r="CO6" s="159" t="s">
        <v>1727</v>
      </c>
      <c r="CP6" s="159" t="s">
        <v>1728</v>
      </c>
      <c r="CQ6" s="159" t="s">
        <v>1729</v>
      </c>
      <c r="CR6" s="159" t="s">
        <v>1730</v>
      </c>
      <c r="CS6" s="159" t="s">
        <v>1731</v>
      </c>
      <c r="CT6" s="159" t="s">
        <v>1732</v>
      </c>
      <c r="CU6" s="159" t="s">
        <v>1733</v>
      </c>
      <c r="CV6" s="159" t="s">
        <v>1734</v>
      </c>
      <c r="CW6" s="159" t="s">
        <v>1735</v>
      </c>
      <c r="CX6" s="159" t="s">
        <v>1736</v>
      </c>
      <c r="CY6" s="159" t="s">
        <v>1737</v>
      </c>
      <c r="CZ6" s="159" t="s">
        <v>1738</v>
      </c>
      <c r="DA6" s="159" t="s">
        <v>1739</v>
      </c>
      <c r="DB6" s="159" t="s">
        <v>1740</v>
      </c>
      <c r="DC6" s="159" t="s">
        <v>1741</v>
      </c>
      <c r="DD6" s="159" t="s">
        <v>1742</v>
      </c>
      <c r="DE6" s="159" t="s">
        <v>1743</v>
      </c>
      <c r="DF6" s="159" t="s">
        <v>1744</v>
      </c>
      <c r="DG6" s="159" t="s">
        <v>1745</v>
      </c>
      <c r="DH6" s="159" t="s">
        <v>1746</v>
      </c>
      <c r="DI6" s="159" t="s">
        <v>1747</v>
      </c>
      <c r="DJ6" s="159" t="s">
        <v>1748</v>
      </c>
      <c r="DK6" s="159" t="s">
        <v>1749</v>
      </c>
      <c r="DL6" s="159" t="s">
        <v>1750</v>
      </c>
      <c r="DM6" s="159" t="s">
        <v>1751</v>
      </c>
      <c r="DN6" s="159" t="s">
        <v>1752</v>
      </c>
      <c r="DO6" s="159" t="s">
        <v>1753</v>
      </c>
      <c r="DP6" s="159" t="s">
        <v>1754</v>
      </c>
      <c r="DQ6" s="159" t="s">
        <v>1755</v>
      </c>
      <c r="DR6" s="159" t="s">
        <v>1756</v>
      </c>
      <c r="DS6" s="159" t="s">
        <v>1757</v>
      </c>
      <c r="DT6" s="159" t="s">
        <v>1758</v>
      </c>
      <c r="DU6" s="159" t="s">
        <v>1759</v>
      </c>
      <c r="DV6" s="159" t="s">
        <v>1760</v>
      </c>
      <c r="DW6" s="159" t="s">
        <v>1761</v>
      </c>
      <c r="DX6" s="159" t="s">
        <v>1762</v>
      </c>
      <c r="DY6" s="159" t="s">
        <v>1763</v>
      </c>
      <c r="DZ6" s="159" t="s">
        <v>1764</v>
      </c>
      <c r="EA6" s="159" t="s">
        <v>1765</v>
      </c>
      <c r="EB6" s="159" t="s">
        <v>1766</v>
      </c>
      <c r="EC6" s="159" t="s">
        <v>1767</v>
      </c>
      <c r="ED6" s="159" t="s">
        <v>1768</v>
      </c>
      <c r="EE6" s="159" t="s">
        <v>1769</v>
      </c>
      <c r="EF6" s="159" t="s">
        <v>1770</v>
      </c>
      <c r="EG6" s="159" t="s">
        <v>1771</v>
      </c>
      <c r="EH6" s="159" t="s">
        <v>1772</v>
      </c>
      <c r="EI6" s="159" t="s">
        <v>1773</v>
      </c>
      <c r="EJ6" s="159" t="s">
        <v>1774</v>
      </c>
      <c r="EK6" s="159" t="s">
        <v>1775</v>
      </c>
      <c r="EL6" s="159" t="s">
        <v>1776</v>
      </c>
      <c r="EM6" s="159" t="s">
        <v>1777</v>
      </c>
      <c r="EN6" s="159" t="s">
        <v>1778</v>
      </c>
      <c r="EO6" s="159" t="s">
        <v>1779</v>
      </c>
      <c r="EP6" s="159" t="s">
        <v>1780</v>
      </c>
      <c r="EQ6" s="159" t="s">
        <v>1781</v>
      </c>
      <c r="ER6" s="159" t="s">
        <v>1782</v>
      </c>
      <c r="ES6" s="159" t="s">
        <v>1783</v>
      </c>
      <c r="ET6" s="159" t="s">
        <v>1784</v>
      </c>
      <c r="EU6" s="159" t="s">
        <v>1785</v>
      </c>
      <c r="EV6" s="159" t="s">
        <v>1786</v>
      </c>
      <c r="EW6" s="159" t="s">
        <v>1787</v>
      </c>
      <c r="EX6" s="159" t="s">
        <v>1788</v>
      </c>
      <c r="EY6" s="159" t="s">
        <v>1789</v>
      </c>
      <c r="EZ6" s="159" t="s">
        <v>1790</v>
      </c>
      <c r="FA6" s="159" t="s">
        <v>1791</v>
      </c>
      <c r="FB6" s="159" t="s">
        <v>1792</v>
      </c>
      <c r="FC6" s="159" t="s">
        <v>1793</v>
      </c>
      <c r="FD6" s="159" t="s">
        <v>1794</v>
      </c>
      <c r="FE6" s="159" t="s">
        <v>1795</v>
      </c>
      <c r="FF6" s="159" t="s">
        <v>1796</v>
      </c>
      <c r="FG6" s="159" t="s">
        <v>1797</v>
      </c>
      <c r="FH6" s="159" t="s">
        <v>1798</v>
      </c>
      <c r="FI6" s="159" t="s">
        <v>1799</v>
      </c>
      <c r="FJ6" s="159" t="s">
        <v>1800</v>
      </c>
      <c r="FK6" s="159" t="s">
        <v>1801</v>
      </c>
      <c r="FL6" s="159" t="s">
        <v>1802</v>
      </c>
      <c r="FM6" s="159" t="s">
        <v>1803</v>
      </c>
      <c r="FN6" s="159" t="s">
        <v>1804</v>
      </c>
      <c r="FO6" s="159" t="s">
        <v>1805</v>
      </c>
      <c r="FP6" s="159" t="s">
        <v>1806</v>
      </c>
      <c r="FQ6" s="159" t="s">
        <v>1807</v>
      </c>
      <c r="FR6" s="159" t="s">
        <v>1808</v>
      </c>
      <c r="FS6" s="159" t="s">
        <v>1809</v>
      </c>
      <c r="FT6" s="159" t="s">
        <v>1810</v>
      </c>
      <c r="FU6" s="159" t="s">
        <v>1811</v>
      </c>
      <c r="FV6" s="159" t="s">
        <v>1812</v>
      </c>
      <c r="FW6" s="159" t="s">
        <v>1813</v>
      </c>
      <c r="FX6" s="159" t="s">
        <v>1814</v>
      </c>
      <c r="FY6" s="159" t="s">
        <v>1815</v>
      </c>
      <c r="FZ6" s="159" t="s">
        <v>1816</v>
      </c>
      <c r="GA6" s="159" t="s">
        <v>1817</v>
      </c>
      <c r="GB6" s="159" t="s">
        <v>1818</v>
      </c>
      <c r="GC6" s="159" t="s">
        <v>1819</v>
      </c>
      <c r="GD6" s="159" t="s">
        <v>1820</v>
      </c>
      <c r="GE6" s="159" t="s">
        <v>1821</v>
      </c>
      <c r="GF6" s="159" t="s">
        <v>1822</v>
      </c>
      <c r="GG6" s="159" t="s">
        <v>1823</v>
      </c>
      <c r="GH6" s="159" t="s">
        <v>1824</v>
      </c>
      <c r="GI6" s="159" t="s">
        <v>1825</v>
      </c>
      <c r="GJ6" s="159" t="s">
        <v>1826</v>
      </c>
      <c r="GK6" s="159" t="s">
        <v>1827</v>
      </c>
      <c r="GL6" s="159" t="s">
        <v>1828</v>
      </c>
      <c r="GM6" s="159" t="s">
        <v>1829</v>
      </c>
      <c r="GN6" s="159" t="s">
        <v>1830</v>
      </c>
      <c r="GO6" s="159" t="s">
        <v>1831</v>
      </c>
      <c r="GP6" s="159" t="s">
        <v>1832</v>
      </c>
      <c r="GQ6" s="159" t="s">
        <v>1833</v>
      </c>
      <c r="GR6" s="159" t="s">
        <v>1834</v>
      </c>
      <c r="GS6" s="159" t="s">
        <v>1835</v>
      </c>
      <c r="GT6" s="159" t="s">
        <v>1836</v>
      </c>
      <c r="GU6" s="159" t="s">
        <v>1837</v>
      </c>
      <c r="GV6" s="159" t="s">
        <v>1838</v>
      </c>
      <c r="GW6" s="159" t="s">
        <v>1839</v>
      </c>
      <c r="GX6" s="159" t="s">
        <v>1840</v>
      </c>
      <c r="GY6" s="159" t="s">
        <v>1841</v>
      </c>
      <c r="GZ6" s="159" t="s">
        <v>1842</v>
      </c>
      <c r="HA6" s="159" t="s">
        <v>1843</v>
      </c>
      <c r="HB6" s="159" t="s">
        <v>1844</v>
      </c>
      <c r="HC6" s="159" t="s">
        <v>1845</v>
      </c>
      <c r="HD6" s="159" t="s">
        <v>1846</v>
      </c>
      <c r="HE6" s="159" t="s">
        <v>1847</v>
      </c>
      <c r="HF6" s="159" t="s">
        <v>1848</v>
      </c>
      <c r="HG6" s="159" t="s">
        <v>1849</v>
      </c>
      <c r="HH6" s="159" t="s">
        <v>1850</v>
      </c>
      <c r="HI6" s="159" t="s">
        <v>1851</v>
      </c>
      <c r="HJ6" s="159" t="s">
        <v>1852</v>
      </c>
      <c r="HK6" s="159" t="s">
        <v>1853</v>
      </c>
      <c r="HL6" s="159" t="s">
        <v>1854</v>
      </c>
      <c r="HM6" s="159" t="s">
        <v>1855</v>
      </c>
      <c r="HN6" s="159" t="s">
        <v>1856</v>
      </c>
      <c r="HO6" s="159" t="s">
        <v>1857</v>
      </c>
      <c r="HP6" s="159" t="s">
        <v>1858</v>
      </c>
      <c r="HQ6" s="159" t="s">
        <v>1859</v>
      </c>
      <c r="HR6" s="159" t="s">
        <v>1860</v>
      </c>
      <c r="HS6" s="159" t="s">
        <v>1861</v>
      </c>
      <c r="HT6" s="159" t="s">
        <v>1862</v>
      </c>
      <c r="HU6" s="159" t="s">
        <v>1863</v>
      </c>
      <c r="HV6" s="159" t="s">
        <v>1864</v>
      </c>
      <c r="HW6" s="159" t="s">
        <v>1865</v>
      </c>
      <c r="HX6" s="159" t="s">
        <v>1866</v>
      </c>
      <c r="HY6" s="159" t="s">
        <v>1867</v>
      </c>
      <c r="HZ6" s="159" t="s">
        <v>1868</v>
      </c>
      <c r="IA6" s="159" t="s">
        <v>1869</v>
      </c>
      <c r="IB6" s="159" t="s">
        <v>1870</v>
      </c>
      <c r="IC6" s="159" t="s">
        <v>1871</v>
      </c>
      <c r="ID6" s="159" t="s">
        <v>1872</v>
      </c>
      <c r="IE6" s="159" t="s">
        <v>1873</v>
      </c>
      <c r="IF6" s="159" t="s">
        <v>1874</v>
      </c>
      <c r="IG6" s="159" t="s">
        <v>1875</v>
      </c>
      <c r="IH6" s="159" t="s">
        <v>1876</v>
      </c>
      <c r="II6" s="159" t="s">
        <v>1877</v>
      </c>
      <c r="IJ6" s="159" t="s">
        <v>1878</v>
      </c>
      <c r="IK6" s="159" t="s">
        <v>1879</v>
      </c>
      <c r="IL6" s="159" t="s">
        <v>1880</v>
      </c>
      <c r="IM6" s="159" t="s">
        <v>1881</v>
      </c>
      <c r="IN6" s="159" t="s">
        <v>1882</v>
      </c>
      <c r="IO6" s="159" t="s">
        <v>1883</v>
      </c>
      <c r="IP6" s="159" t="s">
        <v>1884</v>
      </c>
      <c r="IQ6" s="159" t="s">
        <v>1885</v>
      </c>
      <c r="IR6" s="159" t="s">
        <v>1886</v>
      </c>
      <c r="IS6" s="159" t="s">
        <v>1887</v>
      </c>
      <c r="IT6" s="159" t="s">
        <v>1888</v>
      </c>
      <c r="IU6" s="159" t="s">
        <v>1889</v>
      </c>
      <c r="IV6" s="159" t="s">
        <v>1890</v>
      </c>
      <c r="IW6" s="159" t="s">
        <v>1891</v>
      </c>
      <c r="IX6" s="159" t="s">
        <v>1892</v>
      </c>
      <c r="IY6" s="159" t="s">
        <v>1893</v>
      </c>
      <c r="IZ6" s="159" t="s">
        <v>1894</v>
      </c>
      <c r="JA6" s="159" t="s">
        <v>1895</v>
      </c>
      <c r="JB6" s="159" t="s">
        <v>1896</v>
      </c>
      <c r="JC6" s="159" t="s">
        <v>1897</v>
      </c>
      <c r="JD6" s="159" t="s">
        <v>1898</v>
      </c>
      <c r="JE6" s="159" t="s">
        <v>1899</v>
      </c>
      <c r="JF6" s="159" t="s">
        <v>1900</v>
      </c>
      <c r="JG6" s="159" t="s">
        <v>1901</v>
      </c>
      <c r="JH6" s="159" t="s">
        <v>1902</v>
      </c>
      <c r="JI6" s="159" t="s">
        <v>1903</v>
      </c>
      <c r="JJ6" s="159" t="s">
        <v>1904</v>
      </c>
      <c r="JK6" s="159" t="s">
        <v>1905</v>
      </c>
      <c r="JL6" s="159" t="s">
        <v>1906</v>
      </c>
      <c r="JM6" s="159" t="s">
        <v>1907</v>
      </c>
      <c r="JN6" s="159" t="s">
        <v>1908</v>
      </c>
      <c r="JO6" s="159" t="s">
        <v>1909</v>
      </c>
      <c r="JP6" s="159" t="s">
        <v>1910</v>
      </c>
      <c r="JQ6" s="159" t="s">
        <v>1911</v>
      </c>
      <c r="JR6" s="159" t="s">
        <v>1912</v>
      </c>
      <c r="JS6" s="159" t="s">
        <v>1913</v>
      </c>
      <c r="JT6" s="159" t="s">
        <v>1914</v>
      </c>
      <c r="JU6" s="159" t="s">
        <v>1915</v>
      </c>
      <c r="JV6" s="159" t="s">
        <v>1916</v>
      </c>
      <c r="JW6" s="159" t="s">
        <v>1917</v>
      </c>
      <c r="JX6" s="159" t="s">
        <v>1918</v>
      </c>
      <c r="JY6" s="159" t="s">
        <v>1919</v>
      </c>
      <c r="JZ6" s="159" t="s">
        <v>1920</v>
      </c>
      <c r="KA6" s="159" t="s">
        <v>1921</v>
      </c>
      <c r="KB6" s="159" t="s">
        <v>1922</v>
      </c>
      <c r="KC6" s="159" t="s">
        <v>1923</v>
      </c>
      <c r="KD6" s="159" t="s">
        <v>1924</v>
      </c>
      <c r="KE6" s="159" t="s">
        <v>1925</v>
      </c>
      <c r="KF6" s="159" t="s">
        <v>1926</v>
      </c>
      <c r="KG6" s="159" t="s">
        <v>1927</v>
      </c>
      <c r="KH6" s="159" t="s">
        <v>1928</v>
      </c>
      <c r="KI6" s="159" t="s">
        <v>1929</v>
      </c>
    </row>
    <row r="7" spans="1:295" ht="27" customHeight="1" x14ac:dyDescent="0.3">
      <c r="A7" s="224" t="s">
        <v>17</v>
      </c>
      <c r="B7" s="224"/>
      <c r="C7" s="225" t="s">
        <v>1930</v>
      </c>
      <c r="D7" s="225"/>
      <c r="E7" s="225"/>
      <c r="F7" s="225" t="s">
        <v>1931</v>
      </c>
      <c r="G7" s="225" t="s">
        <v>1932</v>
      </c>
      <c r="H7" s="225"/>
      <c r="I7" s="225"/>
      <c r="J7" s="225"/>
      <c r="K7" s="225" t="s">
        <v>1933</v>
      </c>
      <c r="L7" s="225"/>
      <c r="M7" s="225"/>
      <c r="N7" s="225" t="s">
        <v>1934</v>
      </c>
      <c r="O7" s="225" t="s">
        <v>1935</v>
      </c>
      <c r="P7" s="225"/>
      <c r="Q7" s="225" t="s">
        <v>1936</v>
      </c>
      <c r="R7" s="225"/>
      <c r="S7" s="225" t="s">
        <v>1937</v>
      </c>
      <c r="T7" s="225"/>
      <c r="U7" s="225" t="s">
        <v>1938</v>
      </c>
      <c r="V7" s="225"/>
      <c r="W7" s="225"/>
      <c r="X7" s="225" t="s">
        <v>1939</v>
      </c>
      <c r="Y7" s="225"/>
      <c r="Z7" s="225"/>
      <c r="AA7" s="225" t="s">
        <v>1940</v>
      </c>
      <c r="AB7" s="225"/>
      <c r="AC7" s="225"/>
      <c r="AD7" s="225"/>
      <c r="AE7" s="225"/>
      <c r="AF7" s="225"/>
      <c r="AG7" s="225"/>
      <c r="AH7" s="225"/>
      <c r="AI7" s="225"/>
      <c r="AJ7" s="225" t="s">
        <v>1941</v>
      </c>
      <c r="AK7" s="225"/>
      <c r="AL7" s="225"/>
      <c r="AM7" s="225" t="s">
        <v>1942</v>
      </c>
      <c r="AN7" s="225"/>
      <c r="AO7" s="225" t="s">
        <v>1943</v>
      </c>
      <c r="AP7" s="225"/>
      <c r="AQ7" s="225" t="s">
        <v>1944</v>
      </c>
      <c r="AR7" s="225"/>
      <c r="AS7" s="225"/>
      <c r="AT7" s="225" t="s">
        <v>1945</v>
      </c>
      <c r="AU7" s="225"/>
      <c r="AV7" s="225" t="s">
        <v>1946</v>
      </c>
      <c r="AW7" s="225"/>
      <c r="AX7" s="225" t="s">
        <v>1945</v>
      </c>
      <c r="AY7" s="225"/>
      <c r="AZ7" s="225"/>
      <c r="BA7" s="225" t="s">
        <v>1947</v>
      </c>
      <c r="BB7" s="225" t="s">
        <v>1948</v>
      </c>
      <c r="BC7" s="225" t="s">
        <v>1949</v>
      </c>
      <c r="BD7" s="225"/>
      <c r="BE7" s="225"/>
      <c r="BF7" s="225" t="s">
        <v>1950</v>
      </c>
      <c r="BG7" s="225"/>
      <c r="BH7" s="225"/>
      <c r="BI7" s="225"/>
      <c r="BJ7" s="225"/>
      <c r="BK7" s="225" t="s">
        <v>1951</v>
      </c>
      <c r="BL7" s="225" t="s">
        <v>1952</v>
      </c>
      <c r="BM7" s="225"/>
      <c r="BN7" s="225" t="s">
        <v>1953</v>
      </c>
      <c r="BO7" s="225"/>
      <c r="BP7" s="225"/>
      <c r="BQ7" s="225" t="s">
        <v>1954</v>
      </c>
      <c r="BR7" s="225"/>
      <c r="BS7" s="225"/>
      <c r="BT7" s="225"/>
      <c r="BU7" s="225" t="s">
        <v>1955</v>
      </c>
      <c r="BV7" s="225" t="s">
        <v>1956</v>
      </c>
      <c r="BW7" s="225" t="s">
        <v>1957</v>
      </c>
      <c r="BX7" s="225"/>
      <c r="BY7" s="225"/>
      <c r="BZ7" s="225"/>
      <c r="CA7" s="225" t="s">
        <v>1958</v>
      </c>
      <c r="CB7" s="225"/>
      <c r="CC7" s="225"/>
      <c r="CD7" s="225"/>
      <c r="CE7" s="225"/>
      <c r="CF7" s="225" t="s">
        <v>1959</v>
      </c>
      <c r="CG7" s="225"/>
      <c r="CH7" s="225"/>
      <c r="CI7" s="225"/>
      <c r="CJ7" s="225" t="s">
        <v>1960</v>
      </c>
      <c r="CK7" s="225"/>
      <c r="CL7" s="225" t="s">
        <v>1961</v>
      </c>
      <c r="CM7" s="225"/>
      <c r="CN7" s="225" t="s">
        <v>1962</v>
      </c>
      <c r="CO7" s="225" t="s">
        <v>1963</v>
      </c>
      <c r="CP7" s="225"/>
      <c r="CQ7" s="225"/>
      <c r="CR7" s="225" t="s">
        <v>1964</v>
      </c>
      <c r="CS7" s="225"/>
      <c r="CT7" s="225"/>
      <c r="CU7" s="225"/>
      <c r="CV7" s="225"/>
      <c r="CW7" s="225" t="s">
        <v>1965</v>
      </c>
      <c r="CX7" s="225" t="s">
        <v>1966</v>
      </c>
      <c r="CY7" s="225"/>
      <c r="CZ7" s="225"/>
      <c r="DA7" s="225"/>
      <c r="DB7" s="225"/>
      <c r="DC7" s="225"/>
      <c r="DD7" s="225" t="s">
        <v>1967</v>
      </c>
      <c r="DE7" s="225"/>
      <c r="DF7" s="225"/>
      <c r="DG7" s="225" t="s">
        <v>1968</v>
      </c>
      <c r="DH7" s="225"/>
      <c r="DI7" s="225" t="s">
        <v>1969</v>
      </c>
      <c r="DJ7" s="225"/>
      <c r="DK7" s="225" t="s">
        <v>1970</v>
      </c>
      <c r="DL7" s="225" t="s">
        <v>1971</v>
      </c>
      <c r="DM7" s="225"/>
      <c r="DN7" s="225"/>
      <c r="DO7" s="225"/>
      <c r="DP7" s="225"/>
      <c r="DQ7" s="225" t="s">
        <v>1972</v>
      </c>
      <c r="DR7" s="225" t="s">
        <v>1973</v>
      </c>
      <c r="DS7" s="225" t="s">
        <v>1974</v>
      </c>
      <c r="DT7" s="225"/>
      <c r="DU7" s="225"/>
      <c r="DV7" s="225"/>
      <c r="DW7" s="225"/>
      <c r="DX7" s="225"/>
      <c r="DY7" s="225"/>
      <c r="DZ7" s="225"/>
      <c r="EA7" s="225" t="s">
        <v>1975</v>
      </c>
      <c r="EB7" s="225" t="s">
        <v>1976</v>
      </c>
      <c r="EC7" s="225"/>
      <c r="ED7" s="225"/>
      <c r="EE7" s="225" t="s">
        <v>1975</v>
      </c>
      <c r="EF7" s="225"/>
      <c r="EG7" s="225" t="s">
        <v>1977</v>
      </c>
      <c r="EH7" s="225" t="s">
        <v>1978</v>
      </c>
      <c r="EI7" s="225"/>
      <c r="EJ7" s="225" t="s">
        <v>1979</v>
      </c>
      <c r="EK7" s="225"/>
      <c r="EL7" s="225"/>
      <c r="EM7" s="225"/>
      <c r="EN7" s="225"/>
      <c r="EO7" s="225"/>
      <c r="EP7" s="225"/>
      <c r="EQ7" s="225"/>
      <c r="ER7" s="225"/>
      <c r="ES7" s="225"/>
      <c r="ET7" s="225" t="s">
        <v>1980</v>
      </c>
      <c r="EU7" s="225" t="s">
        <v>1981</v>
      </c>
      <c r="EV7" s="225" t="s">
        <v>1982</v>
      </c>
      <c r="EW7" s="225" t="s">
        <v>1983</v>
      </c>
      <c r="EX7" s="225" t="s">
        <v>1984</v>
      </c>
      <c r="EY7" s="225" t="s">
        <v>1985</v>
      </c>
      <c r="EZ7" s="225" t="s">
        <v>1986</v>
      </c>
      <c r="FA7" s="225"/>
      <c r="FB7" s="225" t="s">
        <v>1987</v>
      </c>
      <c r="FC7" s="225"/>
      <c r="FD7" s="225" t="s">
        <v>1988</v>
      </c>
      <c r="FE7" s="225"/>
      <c r="FF7" s="225"/>
      <c r="FG7" s="225" t="s">
        <v>1989</v>
      </c>
      <c r="FH7" s="225"/>
      <c r="FI7" s="225"/>
      <c r="FJ7" s="225" t="s">
        <v>1990</v>
      </c>
      <c r="FK7" s="225"/>
      <c r="FL7" s="225"/>
      <c r="FM7" s="225" t="s">
        <v>1991</v>
      </c>
      <c r="FN7" s="225"/>
      <c r="FO7" s="225"/>
      <c r="FP7" s="225" t="s">
        <v>1992</v>
      </c>
      <c r="FQ7" s="225"/>
      <c r="FR7" s="225"/>
      <c r="FS7" s="225" t="s">
        <v>1993</v>
      </c>
      <c r="FT7" s="225" t="s">
        <v>1992</v>
      </c>
      <c r="FU7" s="225"/>
      <c r="FV7" s="225"/>
      <c r="FW7" s="225"/>
      <c r="FX7" s="225" t="s">
        <v>1994</v>
      </c>
      <c r="FY7" s="225" t="s">
        <v>1995</v>
      </c>
      <c r="FZ7" s="225" t="s">
        <v>1996</v>
      </c>
      <c r="GA7" s="225" t="s">
        <v>1997</v>
      </c>
      <c r="GB7" s="225" t="s">
        <v>1998</v>
      </c>
      <c r="GC7" s="225" t="s">
        <v>1999</v>
      </c>
      <c r="GD7" s="225"/>
      <c r="GE7" s="225" t="s">
        <v>2000</v>
      </c>
      <c r="GF7" s="225" t="s">
        <v>2001</v>
      </c>
      <c r="GG7" s="225" t="s">
        <v>2002</v>
      </c>
      <c r="GH7" s="225" t="s">
        <v>2003</v>
      </c>
      <c r="GI7" s="225" t="s">
        <v>2004</v>
      </c>
      <c r="GJ7" s="225"/>
      <c r="GK7" s="225" t="s">
        <v>2003</v>
      </c>
      <c r="GL7" s="225" t="s">
        <v>2005</v>
      </c>
      <c r="GM7" s="225"/>
      <c r="GN7" s="225" t="s">
        <v>2006</v>
      </c>
      <c r="GO7" s="225" t="s">
        <v>2007</v>
      </c>
      <c r="GP7" s="225" t="s">
        <v>2002</v>
      </c>
      <c r="GQ7" s="225"/>
      <c r="GR7" s="225" t="s">
        <v>2008</v>
      </c>
      <c r="GS7" s="225"/>
      <c r="GT7" s="225"/>
      <c r="GU7" s="225" t="s">
        <v>2009</v>
      </c>
      <c r="GV7" s="225" t="s">
        <v>2004</v>
      </c>
      <c r="GW7" s="225"/>
      <c r="GX7" s="225" t="s">
        <v>2010</v>
      </c>
      <c r="GY7" s="225" t="s">
        <v>2011</v>
      </c>
      <c r="GZ7" s="225"/>
      <c r="HA7" s="225" t="s">
        <v>2010</v>
      </c>
      <c r="HB7" s="225" t="s">
        <v>2012</v>
      </c>
      <c r="HC7" s="225"/>
      <c r="HD7" s="225" t="s">
        <v>2013</v>
      </c>
      <c r="HE7" s="225" t="s">
        <v>2014</v>
      </c>
      <c r="HF7" s="225" t="s">
        <v>2015</v>
      </c>
      <c r="HG7" s="225" t="s">
        <v>2016</v>
      </c>
      <c r="HH7" s="225" t="s">
        <v>2014</v>
      </c>
      <c r="HI7" s="225" t="s">
        <v>2017</v>
      </c>
      <c r="HJ7" s="225"/>
      <c r="HK7" s="225"/>
      <c r="HL7" s="225"/>
      <c r="HM7" s="225"/>
      <c r="HN7" s="225"/>
      <c r="HO7" s="225" t="s">
        <v>2018</v>
      </c>
      <c r="HP7" s="225"/>
      <c r="HQ7" s="225"/>
      <c r="HR7" s="225"/>
      <c r="HS7" s="225"/>
      <c r="HT7" s="225"/>
      <c r="HU7" s="225"/>
      <c r="HV7" s="225"/>
      <c r="HW7" s="225"/>
      <c r="HX7" s="225"/>
      <c r="HY7" s="225" t="s">
        <v>2019</v>
      </c>
      <c r="HZ7" s="225"/>
      <c r="IA7" s="225" t="s">
        <v>2020</v>
      </c>
      <c r="IB7" s="225"/>
      <c r="IC7" s="225"/>
      <c r="ID7" s="225"/>
      <c r="IE7" s="225"/>
      <c r="IF7" s="225"/>
      <c r="IG7" s="225"/>
      <c r="IH7" s="225"/>
      <c r="II7" s="225"/>
      <c r="IJ7" s="225" t="s">
        <v>2021</v>
      </c>
      <c r="IK7" s="225"/>
      <c r="IL7" s="225"/>
      <c r="IM7" s="225"/>
      <c r="IN7" s="225"/>
      <c r="IO7" s="225" t="s">
        <v>2022</v>
      </c>
      <c r="IP7" s="225"/>
      <c r="IQ7" s="225" t="s">
        <v>2023</v>
      </c>
      <c r="IR7" s="225"/>
      <c r="IS7" s="225" t="s">
        <v>2024</v>
      </c>
      <c r="IT7" s="225"/>
      <c r="IU7" s="225"/>
      <c r="IV7" s="225"/>
      <c r="IW7" s="225" t="s">
        <v>2025</v>
      </c>
      <c r="IX7" s="225"/>
      <c r="IY7" s="225" t="s">
        <v>2026</v>
      </c>
      <c r="IZ7" s="225" t="s">
        <v>2027</v>
      </c>
      <c r="JA7" s="225" t="s">
        <v>2028</v>
      </c>
      <c r="JB7" s="225" t="s">
        <v>2029</v>
      </c>
      <c r="JC7" s="225"/>
      <c r="JD7" s="225" t="s">
        <v>2030</v>
      </c>
      <c r="JE7" s="225"/>
      <c r="JF7" s="225" t="s">
        <v>2031</v>
      </c>
      <c r="JG7" s="225"/>
      <c r="JH7" s="225"/>
      <c r="JI7" s="225" t="s">
        <v>2032</v>
      </c>
      <c r="JJ7" s="225"/>
      <c r="JK7" s="225"/>
      <c r="JL7" s="225"/>
      <c r="JM7" s="225"/>
      <c r="JN7" s="225"/>
      <c r="JO7" s="225" t="s">
        <v>2033</v>
      </c>
      <c r="JP7" s="225"/>
      <c r="JQ7" s="225" t="s">
        <v>2034</v>
      </c>
      <c r="JR7" s="225"/>
      <c r="JS7" s="225"/>
      <c r="JT7" s="225" t="s">
        <v>2035</v>
      </c>
      <c r="JU7" s="225" t="s">
        <v>2036</v>
      </c>
      <c r="JV7" s="225" t="s">
        <v>2037</v>
      </c>
      <c r="JW7" s="225" t="s">
        <v>2020</v>
      </c>
      <c r="JX7" s="225" t="s">
        <v>2038</v>
      </c>
      <c r="JY7" s="225" t="s">
        <v>2039</v>
      </c>
      <c r="JZ7" s="225" t="s">
        <v>2040</v>
      </c>
      <c r="KA7" s="225"/>
      <c r="KB7" s="225"/>
      <c r="KC7" s="225" t="s">
        <v>2041</v>
      </c>
      <c r="KD7" s="225"/>
      <c r="KE7" s="225"/>
      <c r="KF7" s="225" t="s">
        <v>2036</v>
      </c>
      <c r="KG7" s="225" t="s">
        <v>2042</v>
      </c>
      <c r="KH7" s="225" t="s">
        <v>2043</v>
      </c>
      <c r="KI7" s="225"/>
    </row>
    <row r="8" spans="1:295" ht="27" customHeight="1" x14ac:dyDescent="0.3">
      <c r="A8" s="158" t="s">
        <v>23</v>
      </c>
      <c r="B8" s="158" t="s">
        <v>486</v>
      </c>
      <c r="C8" s="159" t="s">
        <v>341</v>
      </c>
      <c r="D8" s="159" t="s">
        <v>2044</v>
      </c>
      <c r="E8" s="159" t="s">
        <v>2045</v>
      </c>
      <c r="F8" s="159" t="s">
        <v>2046</v>
      </c>
      <c r="G8" s="159" t="s">
        <v>2047</v>
      </c>
      <c r="H8" s="159" t="s">
        <v>374</v>
      </c>
      <c r="I8" s="159" t="s">
        <v>2048</v>
      </c>
      <c r="J8" s="159" t="s">
        <v>2049</v>
      </c>
      <c r="K8" s="159" t="s">
        <v>2050</v>
      </c>
      <c r="L8" s="159" t="s">
        <v>2051</v>
      </c>
      <c r="M8" s="159" t="s">
        <v>352</v>
      </c>
      <c r="N8" s="159" t="s">
        <v>2052</v>
      </c>
      <c r="O8" s="160" t="s">
        <v>2053</v>
      </c>
      <c r="P8" s="159" t="s">
        <v>2054</v>
      </c>
      <c r="Q8" s="159" t="s">
        <v>2055</v>
      </c>
      <c r="R8" s="159" t="s">
        <v>2054</v>
      </c>
      <c r="S8" s="159" t="s">
        <v>2056</v>
      </c>
      <c r="T8" s="159" t="s">
        <v>2049</v>
      </c>
      <c r="U8" s="159" t="s">
        <v>2057</v>
      </c>
      <c r="V8" s="159" t="s">
        <v>2058</v>
      </c>
      <c r="W8" s="159" t="s">
        <v>2059</v>
      </c>
      <c r="X8" s="159" t="s">
        <v>2060</v>
      </c>
      <c r="Y8" s="159" t="s">
        <v>2061</v>
      </c>
      <c r="Z8" s="159" t="s">
        <v>2062</v>
      </c>
      <c r="AA8" s="159" t="s">
        <v>2063</v>
      </c>
      <c r="AB8" s="159" t="s">
        <v>2064</v>
      </c>
      <c r="AC8" s="159" t="s">
        <v>2065</v>
      </c>
      <c r="AD8" s="159" t="s">
        <v>2066</v>
      </c>
      <c r="AE8" s="159" t="s">
        <v>2067</v>
      </c>
      <c r="AF8" s="159" t="s">
        <v>2052</v>
      </c>
      <c r="AG8" s="159" t="s">
        <v>2053</v>
      </c>
      <c r="AH8" s="159" t="s">
        <v>2068</v>
      </c>
      <c r="AI8" s="159" t="s">
        <v>2069</v>
      </c>
      <c r="AJ8" s="160" t="s">
        <v>2070</v>
      </c>
      <c r="AK8" s="160" t="s">
        <v>2071</v>
      </c>
      <c r="AL8" s="159" t="s">
        <v>2072</v>
      </c>
      <c r="AM8" s="159" t="s">
        <v>2070</v>
      </c>
      <c r="AN8" s="159" t="s">
        <v>2071</v>
      </c>
      <c r="AO8" s="159" t="s">
        <v>2073</v>
      </c>
      <c r="AP8" s="159" t="s">
        <v>2074</v>
      </c>
      <c r="AQ8" s="159" t="s">
        <v>2075</v>
      </c>
      <c r="AR8" s="159" t="s">
        <v>2076</v>
      </c>
      <c r="AS8" s="159" t="s">
        <v>2077</v>
      </c>
      <c r="AT8" s="160" t="s">
        <v>2078</v>
      </c>
      <c r="AU8" s="160" t="s">
        <v>2079</v>
      </c>
      <c r="AV8" s="159" t="s">
        <v>2080</v>
      </c>
      <c r="AW8" s="159" t="s">
        <v>2081</v>
      </c>
      <c r="AX8" s="159" t="s">
        <v>2082</v>
      </c>
      <c r="AY8" s="159" t="s">
        <v>2083</v>
      </c>
      <c r="AZ8" s="159" t="s">
        <v>2084</v>
      </c>
      <c r="BA8" s="159" t="s">
        <v>290</v>
      </c>
      <c r="BB8" s="160" t="s">
        <v>2085</v>
      </c>
      <c r="BC8" s="159" t="s">
        <v>406</v>
      </c>
      <c r="BD8" s="159" t="s">
        <v>2086</v>
      </c>
      <c r="BE8" s="159" t="s">
        <v>2087</v>
      </c>
      <c r="BF8" s="159" t="s">
        <v>2078</v>
      </c>
      <c r="BG8" s="159" t="s">
        <v>2079</v>
      </c>
      <c r="BH8" s="159" t="s">
        <v>2088</v>
      </c>
      <c r="BI8" s="159" t="s">
        <v>2089</v>
      </c>
      <c r="BJ8" s="159" t="s">
        <v>2090</v>
      </c>
      <c r="BK8" s="159" t="s">
        <v>2091</v>
      </c>
      <c r="BL8" s="159" t="s">
        <v>2092</v>
      </c>
      <c r="BM8" s="159" t="s">
        <v>2093</v>
      </c>
      <c r="BN8" s="159" t="s">
        <v>2085</v>
      </c>
      <c r="BO8" s="159" t="s">
        <v>2094</v>
      </c>
      <c r="BP8" s="159" t="s">
        <v>2095</v>
      </c>
      <c r="BQ8" s="159" t="s">
        <v>2096</v>
      </c>
      <c r="BR8" s="159" t="s">
        <v>2097</v>
      </c>
      <c r="BS8" s="159" t="s">
        <v>2098</v>
      </c>
      <c r="BT8" s="159" t="s">
        <v>2099</v>
      </c>
      <c r="BU8" s="159" t="s">
        <v>2099</v>
      </c>
      <c r="BV8" s="159" t="s">
        <v>2100</v>
      </c>
      <c r="BW8" s="159" t="s">
        <v>2101</v>
      </c>
      <c r="BX8" s="159" t="s">
        <v>2102</v>
      </c>
      <c r="BY8" s="159" t="s">
        <v>2103</v>
      </c>
      <c r="BZ8" s="159" t="s">
        <v>2104</v>
      </c>
      <c r="CA8" s="159" t="s">
        <v>2105</v>
      </c>
      <c r="CB8" s="159" t="s">
        <v>2106</v>
      </c>
      <c r="CC8" s="159" t="s">
        <v>2107</v>
      </c>
      <c r="CD8" s="159" t="s">
        <v>2108</v>
      </c>
      <c r="CE8" s="159" t="s">
        <v>2109</v>
      </c>
      <c r="CF8" s="159" t="s">
        <v>192</v>
      </c>
      <c r="CG8" s="159" t="s">
        <v>201</v>
      </c>
      <c r="CH8" s="159" t="s">
        <v>2110</v>
      </c>
      <c r="CI8" s="159" t="s">
        <v>2111</v>
      </c>
      <c r="CJ8" s="159" t="s">
        <v>2112</v>
      </c>
      <c r="CK8" s="159" t="s">
        <v>2113</v>
      </c>
      <c r="CL8" s="159" t="s">
        <v>2114</v>
      </c>
      <c r="CM8" s="159" t="s">
        <v>2115</v>
      </c>
      <c r="CN8" s="159" t="s">
        <v>2116</v>
      </c>
      <c r="CO8" s="159" t="s">
        <v>2117</v>
      </c>
      <c r="CP8" s="159" t="s">
        <v>2118</v>
      </c>
      <c r="CQ8" s="159" t="s">
        <v>2119</v>
      </c>
      <c r="CR8" s="159" t="s">
        <v>2120</v>
      </c>
      <c r="CS8" s="159" t="s">
        <v>2121</v>
      </c>
      <c r="CT8" s="159" t="s">
        <v>2122</v>
      </c>
      <c r="CU8" s="159" t="s">
        <v>2123</v>
      </c>
      <c r="CV8" s="159" t="s">
        <v>2124</v>
      </c>
      <c r="CW8" s="159" t="s">
        <v>2125</v>
      </c>
      <c r="CX8" s="159" t="s">
        <v>305</v>
      </c>
      <c r="CY8" s="159" t="s">
        <v>2126</v>
      </c>
      <c r="CZ8" s="159" t="s">
        <v>2127</v>
      </c>
      <c r="DA8" s="159" t="s">
        <v>2128</v>
      </c>
      <c r="DB8" s="159" t="s">
        <v>2129</v>
      </c>
      <c r="DC8" s="159" t="s">
        <v>2130</v>
      </c>
      <c r="DD8" s="159" t="s">
        <v>2110</v>
      </c>
      <c r="DE8" s="159" t="s">
        <v>2111</v>
      </c>
      <c r="DF8" s="159" t="s">
        <v>2131</v>
      </c>
      <c r="DG8" s="159" t="s">
        <v>2132</v>
      </c>
      <c r="DH8" s="159" t="s">
        <v>2133</v>
      </c>
      <c r="DI8" s="159" t="s">
        <v>2134</v>
      </c>
      <c r="DJ8" s="159" t="s">
        <v>2135</v>
      </c>
      <c r="DK8" s="159" t="s">
        <v>2136</v>
      </c>
      <c r="DL8" s="159" t="s">
        <v>2126</v>
      </c>
      <c r="DM8" s="159" t="s">
        <v>2127</v>
      </c>
      <c r="DN8" s="159" t="s">
        <v>2128</v>
      </c>
      <c r="DO8" s="159" t="s">
        <v>2137</v>
      </c>
      <c r="DP8" s="159" t="s">
        <v>2138</v>
      </c>
      <c r="DQ8" s="159" t="s">
        <v>2139</v>
      </c>
      <c r="DR8" s="159" t="s">
        <v>2140</v>
      </c>
      <c r="DS8" s="159" t="s">
        <v>2141</v>
      </c>
      <c r="DT8" s="159" t="s">
        <v>2142</v>
      </c>
      <c r="DU8" s="159" t="s">
        <v>305</v>
      </c>
      <c r="DV8" s="159" t="s">
        <v>2126</v>
      </c>
      <c r="DW8" s="159" t="s">
        <v>2131</v>
      </c>
      <c r="DX8" s="159" t="s">
        <v>2140</v>
      </c>
      <c r="DY8" s="159" t="s">
        <v>2143</v>
      </c>
      <c r="DZ8" s="159" t="s">
        <v>2144</v>
      </c>
      <c r="EA8" s="159" t="s">
        <v>2145</v>
      </c>
      <c r="EB8" s="159" t="s">
        <v>2146</v>
      </c>
      <c r="EC8" s="159" t="s">
        <v>2147</v>
      </c>
      <c r="ED8" s="159" t="s">
        <v>2148</v>
      </c>
      <c r="EE8" s="159" t="s">
        <v>2149</v>
      </c>
      <c r="EF8" s="159" t="s">
        <v>2150</v>
      </c>
      <c r="EG8" s="159" t="s">
        <v>2086</v>
      </c>
      <c r="EH8" s="159" t="s">
        <v>2096</v>
      </c>
      <c r="EI8" s="159" t="s">
        <v>121</v>
      </c>
      <c r="EJ8" s="159" t="s">
        <v>2151</v>
      </c>
      <c r="EK8" s="159" t="s">
        <v>2152</v>
      </c>
      <c r="EL8" s="159" t="s">
        <v>2153</v>
      </c>
      <c r="EM8" s="159" t="s">
        <v>2154</v>
      </c>
      <c r="EN8" s="159" t="s">
        <v>2155</v>
      </c>
      <c r="EO8" s="159" t="s">
        <v>2156</v>
      </c>
      <c r="EP8" s="159" t="s">
        <v>2157</v>
      </c>
      <c r="EQ8" s="159" t="s">
        <v>2158</v>
      </c>
      <c r="ER8" s="159" t="s">
        <v>2159</v>
      </c>
      <c r="ES8" s="159" t="s">
        <v>2160</v>
      </c>
      <c r="ET8" s="159" t="s">
        <v>2161</v>
      </c>
      <c r="EU8" s="159" t="s">
        <v>2162</v>
      </c>
      <c r="EV8" s="159" t="s">
        <v>2163</v>
      </c>
      <c r="EW8" s="159" t="s">
        <v>2164</v>
      </c>
      <c r="EX8" s="159" t="s">
        <v>2165</v>
      </c>
      <c r="EY8" s="159" t="s">
        <v>2166</v>
      </c>
      <c r="EZ8" s="159" t="s">
        <v>2167</v>
      </c>
      <c r="FA8" s="159" t="s">
        <v>2168</v>
      </c>
      <c r="FB8" s="159" t="s">
        <v>2150</v>
      </c>
      <c r="FC8" s="159" t="s">
        <v>2154</v>
      </c>
      <c r="FD8" s="159" t="s">
        <v>2169</v>
      </c>
      <c r="FE8" s="159" t="s">
        <v>2170</v>
      </c>
      <c r="FF8" s="159" t="s">
        <v>2171</v>
      </c>
      <c r="FG8" s="159" t="s">
        <v>2172</v>
      </c>
      <c r="FH8" s="159" t="s">
        <v>2173</v>
      </c>
      <c r="FI8" s="159" t="s">
        <v>2174</v>
      </c>
      <c r="FJ8" s="159" t="s">
        <v>2105</v>
      </c>
      <c r="FK8" s="159" t="s">
        <v>2106</v>
      </c>
      <c r="FL8" s="159" t="s">
        <v>2175</v>
      </c>
      <c r="FM8" s="159" t="s">
        <v>2143</v>
      </c>
      <c r="FN8" s="159" t="s">
        <v>2144</v>
      </c>
      <c r="FO8" s="159" t="s">
        <v>2176</v>
      </c>
      <c r="FP8" s="159" t="s">
        <v>2177</v>
      </c>
      <c r="FQ8" s="160" t="s">
        <v>2178</v>
      </c>
      <c r="FR8" s="159" t="s">
        <v>2179</v>
      </c>
      <c r="FS8" s="159" t="s">
        <v>2180</v>
      </c>
      <c r="FT8" s="159" t="s">
        <v>2181</v>
      </c>
      <c r="FU8" s="159" t="s">
        <v>2182</v>
      </c>
      <c r="FV8" s="159" t="s">
        <v>2183</v>
      </c>
      <c r="FW8" s="159" t="s">
        <v>2184</v>
      </c>
      <c r="FX8" s="159" t="s">
        <v>2185</v>
      </c>
      <c r="FY8" s="159" t="s">
        <v>2186</v>
      </c>
      <c r="FZ8" s="159" t="s">
        <v>2187</v>
      </c>
      <c r="GA8" s="159" t="s">
        <v>2151</v>
      </c>
      <c r="GB8" s="160" t="s">
        <v>2188</v>
      </c>
      <c r="GC8" s="159" t="s">
        <v>2177</v>
      </c>
      <c r="GD8" s="159" t="s">
        <v>2176</v>
      </c>
      <c r="GE8" s="159" t="s">
        <v>2189</v>
      </c>
      <c r="GF8" s="160" t="s">
        <v>2190</v>
      </c>
      <c r="GG8" s="159" t="s">
        <v>2191</v>
      </c>
      <c r="GH8" s="159" t="s">
        <v>2192</v>
      </c>
      <c r="GI8" s="159" t="s">
        <v>305</v>
      </c>
      <c r="GJ8" s="159" t="s">
        <v>2193</v>
      </c>
      <c r="GK8" s="159" t="s">
        <v>2194</v>
      </c>
      <c r="GL8" s="159" t="s">
        <v>2195</v>
      </c>
      <c r="GM8" s="159" t="s">
        <v>2196</v>
      </c>
      <c r="GN8" s="159" t="s">
        <v>2197</v>
      </c>
      <c r="GO8" s="159" t="s">
        <v>2198</v>
      </c>
      <c r="GP8" s="159" t="s">
        <v>2199</v>
      </c>
      <c r="GQ8" s="160" t="s">
        <v>2198</v>
      </c>
      <c r="GR8" s="159" t="s">
        <v>2200</v>
      </c>
      <c r="GS8" s="159" t="s">
        <v>2201</v>
      </c>
      <c r="GT8" s="159" t="s">
        <v>2202</v>
      </c>
      <c r="GU8" s="159" t="s">
        <v>2203</v>
      </c>
      <c r="GV8" s="159" t="s">
        <v>2204</v>
      </c>
      <c r="GW8" s="159" t="s">
        <v>2205</v>
      </c>
      <c r="GX8" s="159" t="s">
        <v>2206</v>
      </c>
      <c r="GY8" s="159" t="s">
        <v>2207</v>
      </c>
      <c r="GZ8" s="159" t="s">
        <v>2208</v>
      </c>
      <c r="HA8" s="159" t="s">
        <v>2209</v>
      </c>
      <c r="HB8" s="160" t="s">
        <v>2210</v>
      </c>
      <c r="HC8" s="160" t="s">
        <v>2211</v>
      </c>
      <c r="HD8" s="159" t="s">
        <v>2212</v>
      </c>
      <c r="HE8" s="159" t="s">
        <v>2212</v>
      </c>
      <c r="HF8" s="159" t="s">
        <v>442</v>
      </c>
      <c r="HG8" s="159" t="s">
        <v>442</v>
      </c>
      <c r="HH8" s="159" t="s">
        <v>2213</v>
      </c>
      <c r="HI8" s="160" t="s">
        <v>2210</v>
      </c>
      <c r="HJ8" s="160" t="s">
        <v>2211</v>
      </c>
      <c r="HK8" s="159" t="s">
        <v>2214</v>
      </c>
      <c r="HL8" s="159" t="s">
        <v>2215</v>
      </c>
      <c r="HM8" s="159" t="s">
        <v>2216</v>
      </c>
      <c r="HN8" s="159" t="s">
        <v>2217</v>
      </c>
      <c r="HO8" s="159" t="s">
        <v>2218</v>
      </c>
      <c r="HP8" s="159" t="s">
        <v>2219</v>
      </c>
      <c r="HQ8" s="159" t="s">
        <v>2220</v>
      </c>
      <c r="HR8" s="159" t="s">
        <v>2221</v>
      </c>
      <c r="HS8" s="159" t="s">
        <v>2222</v>
      </c>
      <c r="HT8" s="159" t="s">
        <v>2223</v>
      </c>
      <c r="HU8" s="159" t="s">
        <v>2224</v>
      </c>
      <c r="HV8" s="159" t="s">
        <v>2225</v>
      </c>
      <c r="HW8" s="159" t="s">
        <v>2226</v>
      </c>
      <c r="HX8" s="159" t="s">
        <v>2227</v>
      </c>
      <c r="HY8" s="159" t="s">
        <v>2228</v>
      </c>
      <c r="HZ8" s="159" t="s">
        <v>2229</v>
      </c>
      <c r="IA8" s="159" t="s">
        <v>2230</v>
      </c>
      <c r="IB8" s="159" t="s">
        <v>2231</v>
      </c>
      <c r="IC8" s="159" t="s">
        <v>2232</v>
      </c>
      <c r="ID8" s="159" t="s">
        <v>2233</v>
      </c>
      <c r="IE8" s="159" t="s">
        <v>2234</v>
      </c>
      <c r="IF8" s="159" t="s">
        <v>2220</v>
      </c>
      <c r="IG8" s="159" t="s">
        <v>2221</v>
      </c>
      <c r="IH8" s="159" t="s">
        <v>2235</v>
      </c>
      <c r="II8" s="159" t="s">
        <v>2236</v>
      </c>
      <c r="IJ8" s="159" t="s">
        <v>2213</v>
      </c>
      <c r="IK8" s="159" t="s">
        <v>121</v>
      </c>
      <c r="IL8" s="160" t="s">
        <v>2237</v>
      </c>
      <c r="IM8" s="160" t="s">
        <v>2238</v>
      </c>
      <c r="IN8" s="159" t="s">
        <v>2239</v>
      </c>
      <c r="IO8" s="159" t="s">
        <v>2238</v>
      </c>
      <c r="IP8" s="159" t="s">
        <v>2240</v>
      </c>
      <c r="IQ8" s="159" t="s">
        <v>2241</v>
      </c>
      <c r="IR8" s="159" t="s">
        <v>2242</v>
      </c>
      <c r="IS8" s="160" t="s">
        <v>2240</v>
      </c>
      <c r="IT8" s="159" t="s">
        <v>2243</v>
      </c>
      <c r="IU8" s="159" t="s">
        <v>2244</v>
      </c>
      <c r="IV8" s="159" t="s">
        <v>2241</v>
      </c>
      <c r="IW8" s="160" t="s">
        <v>2237</v>
      </c>
      <c r="IX8" s="159" t="s">
        <v>2242</v>
      </c>
      <c r="IY8" s="159" t="s">
        <v>477</v>
      </c>
      <c r="IZ8" s="159" t="s">
        <v>477</v>
      </c>
      <c r="JA8" s="159" t="s">
        <v>2245</v>
      </c>
      <c r="JB8" s="159" t="s">
        <v>2246</v>
      </c>
      <c r="JC8" s="159" t="s">
        <v>2247</v>
      </c>
      <c r="JD8" s="159" t="s">
        <v>2248</v>
      </c>
      <c r="JE8" s="159" t="s">
        <v>2249</v>
      </c>
      <c r="JF8" s="159" t="s">
        <v>2247</v>
      </c>
      <c r="JG8" s="159" t="s">
        <v>2250</v>
      </c>
      <c r="JH8" s="159" t="s">
        <v>2251</v>
      </c>
      <c r="JI8" s="159" t="s">
        <v>2250</v>
      </c>
      <c r="JJ8" s="159" t="s">
        <v>2252</v>
      </c>
      <c r="JK8" s="159" t="s">
        <v>2253</v>
      </c>
      <c r="JL8" s="159" t="s">
        <v>2254</v>
      </c>
      <c r="JM8" s="159" t="s">
        <v>2255</v>
      </c>
      <c r="JN8" s="159" t="s">
        <v>2256</v>
      </c>
      <c r="JO8" s="159" t="s">
        <v>2257</v>
      </c>
      <c r="JP8" s="159" t="s">
        <v>2258</v>
      </c>
      <c r="JQ8" s="159" t="s">
        <v>2259</v>
      </c>
      <c r="JR8" s="159" t="s">
        <v>2260</v>
      </c>
      <c r="JS8" s="159" t="s">
        <v>2261</v>
      </c>
      <c r="JT8" s="159" t="s">
        <v>2262</v>
      </c>
      <c r="JU8" s="159" t="s">
        <v>2234</v>
      </c>
      <c r="JV8" s="159" t="s">
        <v>2263</v>
      </c>
      <c r="JW8" s="159" t="s">
        <v>2264</v>
      </c>
      <c r="JX8" s="159" t="s">
        <v>2265</v>
      </c>
      <c r="JY8" s="159" t="s">
        <v>2266</v>
      </c>
      <c r="JZ8" s="159" t="s">
        <v>2267</v>
      </c>
      <c r="KA8" s="159" t="s">
        <v>2214</v>
      </c>
      <c r="KB8" s="159" t="s">
        <v>2268</v>
      </c>
      <c r="KC8" s="159" t="s">
        <v>2267</v>
      </c>
      <c r="KD8" s="159" t="s">
        <v>2215</v>
      </c>
      <c r="KE8" s="159" t="s">
        <v>2269</v>
      </c>
      <c r="KF8" s="159" t="s">
        <v>2270</v>
      </c>
      <c r="KG8" s="159" t="s">
        <v>2270</v>
      </c>
      <c r="KH8" s="159" t="s">
        <v>444</v>
      </c>
      <c r="KI8" s="159" t="s">
        <v>2098</v>
      </c>
    </row>
    <row r="9" spans="1:295" ht="18" customHeight="1" x14ac:dyDescent="0.3">
      <c r="A9" s="161" t="s">
        <v>27</v>
      </c>
      <c r="B9" s="161" t="s">
        <v>715</v>
      </c>
      <c r="C9" s="162">
        <v>0</v>
      </c>
      <c r="D9" s="162">
        <v>17.095500000000001</v>
      </c>
      <c r="E9" s="162">
        <v>-20.7943</v>
      </c>
      <c r="F9" s="162">
        <v>-37.851300000000002</v>
      </c>
      <c r="G9" s="162">
        <v>8.1645000000000003</v>
      </c>
      <c r="H9" s="163"/>
      <c r="I9" s="162">
        <v>29.299399999999999</v>
      </c>
      <c r="J9" s="162">
        <v>-38.865600000000001</v>
      </c>
      <c r="K9" s="162">
        <v>44.927799999999998</v>
      </c>
      <c r="L9" s="162">
        <v>22.7973</v>
      </c>
      <c r="M9" s="162">
        <v>22.371200000000002</v>
      </c>
      <c r="N9" s="162">
        <v>-17.760000000000002</v>
      </c>
      <c r="O9" s="162">
        <v>-48.219000000000001</v>
      </c>
      <c r="P9" s="162">
        <v>44</v>
      </c>
      <c r="Q9" s="162">
        <v>19.044</v>
      </c>
      <c r="R9" s="162">
        <v>-44</v>
      </c>
      <c r="S9" s="162">
        <v>12.176500000000001</v>
      </c>
      <c r="T9" s="162">
        <v>45.799799999999998</v>
      </c>
      <c r="U9" s="162">
        <v>15.2136</v>
      </c>
      <c r="V9" s="162">
        <v>15.1975</v>
      </c>
      <c r="W9" s="162">
        <v>25.682600000000001</v>
      </c>
      <c r="X9" s="162">
        <v>16.579999999999998</v>
      </c>
      <c r="Y9" s="162">
        <v>0.33989999999999998</v>
      </c>
      <c r="Z9" s="162">
        <v>7.6826999999999996</v>
      </c>
      <c r="AA9" s="163"/>
      <c r="AB9" s="163"/>
      <c r="AC9" s="163"/>
      <c r="AD9" s="162">
        <v>-84.72</v>
      </c>
      <c r="AE9" s="163"/>
      <c r="AF9" s="162">
        <v>17.760000000000002</v>
      </c>
      <c r="AG9" s="162">
        <v>0</v>
      </c>
      <c r="AH9" s="162">
        <v>27.321000000000002</v>
      </c>
      <c r="AI9" s="162">
        <v>0.30399999999999999</v>
      </c>
      <c r="AJ9" s="162">
        <v>-44.23</v>
      </c>
      <c r="AK9" s="162">
        <v>-44.42</v>
      </c>
      <c r="AL9" s="162">
        <v>-38.75</v>
      </c>
      <c r="AM9" s="162">
        <v>44.67</v>
      </c>
      <c r="AN9" s="162">
        <v>44.08</v>
      </c>
      <c r="AO9" s="162">
        <v>12.295199999999999</v>
      </c>
      <c r="AP9" s="162">
        <v>-1.4802999999999999</v>
      </c>
      <c r="AQ9" s="162">
        <v>53.407400000000003</v>
      </c>
      <c r="AR9" s="162">
        <v>55.311799999999998</v>
      </c>
      <c r="AS9" s="162">
        <v>92.778000000000006</v>
      </c>
      <c r="AT9" s="162">
        <v>-36.034999999999997</v>
      </c>
      <c r="AU9" s="162">
        <v>-36.140900000000002</v>
      </c>
      <c r="AV9" s="162">
        <v>34.648899999999998</v>
      </c>
      <c r="AW9" s="162">
        <v>35.816800000000001</v>
      </c>
      <c r="AX9" s="162">
        <v>68.185199999999995</v>
      </c>
      <c r="AY9" s="162">
        <v>67.917299999999997</v>
      </c>
      <c r="AZ9" s="162">
        <v>18.337299999999999</v>
      </c>
      <c r="BA9" s="163"/>
      <c r="BB9" s="162">
        <v>-460.76060000000001</v>
      </c>
      <c r="BC9" s="162">
        <v>-1.8863000000000001</v>
      </c>
      <c r="BD9" s="162">
        <v>-13.2</v>
      </c>
      <c r="BE9" s="162">
        <v>-13.7</v>
      </c>
      <c r="BF9" s="162">
        <v>40.818199999999997</v>
      </c>
      <c r="BG9" s="162">
        <v>39.456000000000003</v>
      </c>
      <c r="BH9" s="162">
        <v>-2.5977000000000001</v>
      </c>
      <c r="BI9" s="163"/>
      <c r="BJ9" s="162">
        <v>-84.079300000000003</v>
      </c>
      <c r="BK9" s="162">
        <v>0.83209999999999995</v>
      </c>
      <c r="BL9" s="163"/>
      <c r="BM9" s="162">
        <v>2.0781000000000001</v>
      </c>
      <c r="BN9" s="162">
        <v>503.4332</v>
      </c>
      <c r="BO9" s="162">
        <v>105.5635</v>
      </c>
      <c r="BP9" s="162">
        <v>105.3193</v>
      </c>
      <c r="BQ9" s="162">
        <v>-492.78339999999997</v>
      </c>
      <c r="BR9" s="162">
        <v>422.49290000000002</v>
      </c>
      <c r="BS9" s="163"/>
      <c r="BT9" s="162">
        <v>-43.582000000000001</v>
      </c>
      <c r="BU9" s="162">
        <v>44.616399999999999</v>
      </c>
      <c r="BV9" s="162">
        <v>69.547499999999999</v>
      </c>
      <c r="BW9" s="162">
        <v>25.34</v>
      </c>
      <c r="BX9" s="162">
        <v>20.440000000000001</v>
      </c>
      <c r="BY9" s="162">
        <v>51.01</v>
      </c>
      <c r="BZ9" s="162">
        <v>72.47</v>
      </c>
      <c r="CA9" s="162">
        <v>48.496699999999997</v>
      </c>
      <c r="CB9" s="162">
        <v>48.898499999999999</v>
      </c>
      <c r="CC9" s="162">
        <v>17.6069</v>
      </c>
      <c r="CD9" s="162">
        <v>17.6386</v>
      </c>
      <c r="CE9" s="162">
        <v>45.154400000000003</v>
      </c>
      <c r="CF9" s="162">
        <v>-26.359500000000001</v>
      </c>
      <c r="CG9" s="162">
        <v>-26.2529</v>
      </c>
      <c r="CH9" s="162">
        <v>2.2757000000000001</v>
      </c>
      <c r="CI9" s="162">
        <v>-56.844700000000003</v>
      </c>
      <c r="CJ9" s="163"/>
      <c r="CK9" s="163"/>
      <c r="CL9" s="162">
        <v>34.6</v>
      </c>
      <c r="CM9" s="162">
        <v>113.4</v>
      </c>
      <c r="CN9" s="162">
        <v>-11.82</v>
      </c>
      <c r="CO9" s="162">
        <v>51.275599999999997</v>
      </c>
      <c r="CP9" s="162">
        <v>50.843600000000002</v>
      </c>
      <c r="CQ9" s="162">
        <v>51.109499999999997</v>
      </c>
      <c r="CR9" s="162">
        <v>-54.473700000000001</v>
      </c>
      <c r="CS9" s="162">
        <v>-53.410499999999999</v>
      </c>
      <c r="CT9" s="162">
        <v>72.250399999999999</v>
      </c>
      <c r="CU9" s="162">
        <v>-57.262599999999999</v>
      </c>
      <c r="CV9" s="162">
        <v>77.5381</v>
      </c>
      <c r="CW9" s="162">
        <v>13.727499999999999</v>
      </c>
      <c r="CX9" s="162">
        <v>24</v>
      </c>
      <c r="CY9" s="162">
        <v>53.16</v>
      </c>
      <c r="CZ9" s="162">
        <v>35.632300000000001</v>
      </c>
      <c r="DA9" s="162">
        <v>33.549500000000002</v>
      </c>
      <c r="DB9" s="162">
        <v>-25.9</v>
      </c>
      <c r="DC9" s="163"/>
      <c r="DD9" s="162">
        <v>57.476500000000001</v>
      </c>
      <c r="DE9" s="162">
        <v>56.966799999999999</v>
      </c>
      <c r="DF9" s="162">
        <v>-142.83590000000001</v>
      </c>
      <c r="DG9" s="162">
        <v>-1E-4</v>
      </c>
      <c r="DH9" s="162">
        <v>-15.787699999999999</v>
      </c>
      <c r="DI9" s="162">
        <v>-72.2</v>
      </c>
      <c r="DJ9" s="162">
        <v>-72.599999999999994</v>
      </c>
      <c r="DK9" s="162">
        <v>21.442599999999999</v>
      </c>
      <c r="DL9" s="162">
        <v>36.337299999999999</v>
      </c>
      <c r="DM9" s="162">
        <v>45.570300000000003</v>
      </c>
      <c r="DN9" s="162">
        <v>51.580800000000004</v>
      </c>
      <c r="DO9" s="162">
        <v>36.14</v>
      </c>
      <c r="DP9" s="162">
        <v>-5.58</v>
      </c>
      <c r="DQ9" s="162">
        <v>54.637500000000003</v>
      </c>
      <c r="DR9" s="162">
        <v>141.99809999999999</v>
      </c>
      <c r="DS9" s="162">
        <v>-22.9</v>
      </c>
      <c r="DT9" s="162">
        <v>-23.05</v>
      </c>
      <c r="DU9" s="162">
        <v>91.14</v>
      </c>
      <c r="DV9" s="162">
        <v>47.51</v>
      </c>
      <c r="DW9" s="162">
        <v>141.2182</v>
      </c>
      <c r="DX9" s="162">
        <v>139.50909999999999</v>
      </c>
      <c r="DY9" s="162">
        <v>70.476100000000002</v>
      </c>
      <c r="DZ9" s="162">
        <v>68.981800000000007</v>
      </c>
      <c r="EA9" s="162">
        <v>239.5814</v>
      </c>
      <c r="EB9" s="162">
        <v>202.38300000000001</v>
      </c>
      <c r="EC9" s="162">
        <v>194.72649999999999</v>
      </c>
      <c r="ED9" s="162">
        <v>199.31360000000001</v>
      </c>
      <c r="EE9" s="162">
        <v>95.812799999999996</v>
      </c>
      <c r="EF9" s="162">
        <v>82.296800000000005</v>
      </c>
      <c r="EG9" s="162">
        <v>-24.48</v>
      </c>
      <c r="EH9" s="162">
        <v>502.83909999999997</v>
      </c>
      <c r="EI9" s="162">
        <v>421.02749999999997</v>
      </c>
      <c r="EJ9" s="163"/>
      <c r="EK9" s="162">
        <v>-23.3825</v>
      </c>
      <c r="EL9" s="162">
        <v>-21.5456</v>
      </c>
      <c r="EM9" s="162">
        <v>-8.6037999999999997</v>
      </c>
      <c r="EN9" s="162">
        <v>-33.613300000000002</v>
      </c>
      <c r="EO9" s="162">
        <v>-30.877600000000001</v>
      </c>
      <c r="EP9" s="162">
        <v>150.58799999999999</v>
      </c>
      <c r="EQ9" s="162">
        <v>-10.2941</v>
      </c>
      <c r="ER9" s="162">
        <v>-10.7643</v>
      </c>
      <c r="ES9" s="162">
        <v>-45.636200000000002</v>
      </c>
      <c r="ET9" s="162">
        <v>0</v>
      </c>
      <c r="EU9" s="162">
        <v>-14.4</v>
      </c>
      <c r="EV9" s="162">
        <v>103.2</v>
      </c>
      <c r="EW9" s="162">
        <v>10.4801</v>
      </c>
      <c r="EX9" s="162">
        <v>-109.4406</v>
      </c>
      <c r="EY9" s="162">
        <v>-35.188400000000001</v>
      </c>
      <c r="EZ9" s="162">
        <v>-33.972799999999999</v>
      </c>
      <c r="FA9" s="162">
        <v>10.0291</v>
      </c>
      <c r="FB9" s="162">
        <v>-80.590400000000002</v>
      </c>
      <c r="FC9" s="162">
        <v>44.944400000000002</v>
      </c>
      <c r="FD9" s="163"/>
      <c r="FE9" s="162">
        <v>20.665099999999999</v>
      </c>
      <c r="FF9" s="162">
        <v>20.7135</v>
      </c>
      <c r="FG9" s="162">
        <v>41.328000000000003</v>
      </c>
      <c r="FH9" s="162">
        <v>41.613100000000003</v>
      </c>
      <c r="FI9" s="162">
        <v>40.441000000000003</v>
      </c>
      <c r="FJ9" s="162">
        <v>-49.232199999999999</v>
      </c>
      <c r="FK9" s="162">
        <v>-49.3996</v>
      </c>
      <c r="FL9" s="162">
        <v>118.3916</v>
      </c>
      <c r="FM9" s="162">
        <v>-69.190299999999993</v>
      </c>
      <c r="FN9" s="162">
        <v>-68.150099999999995</v>
      </c>
      <c r="FO9" s="162">
        <v>78.398099999999999</v>
      </c>
      <c r="FP9" s="162">
        <v>85.876900000000006</v>
      </c>
      <c r="FQ9" s="162">
        <v>30.808</v>
      </c>
      <c r="FR9" s="162">
        <v>12.33</v>
      </c>
      <c r="FS9" s="162">
        <v>11.8734</v>
      </c>
      <c r="FT9" s="162">
        <v>0.9647</v>
      </c>
      <c r="FU9" s="162">
        <v>-7.03</v>
      </c>
      <c r="FV9" s="162">
        <v>19.34</v>
      </c>
      <c r="FW9" s="162">
        <v>31.6648</v>
      </c>
      <c r="FX9" s="163"/>
      <c r="FY9" s="162">
        <v>-1.3260000000000001</v>
      </c>
      <c r="FZ9" s="162">
        <v>4.4189999999999996</v>
      </c>
      <c r="GA9" s="163"/>
      <c r="GB9" s="162">
        <v>41.95</v>
      </c>
      <c r="GC9" s="162">
        <v>-87.104900000000001</v>
      </c>
      <c r="GD9" s="162">
        <v>-76.977800000000002</v>
      </c>
      <c r="GE9" s="162">
        <v>15.17</v>
      </c>
      <c r="GF9" s="162">
        <v>87.055800000000005</v>
      </c>
      <c r="GG9" s="162">
        <v>26.2</v>
      </c>
      <c r="GH9" s="162">
        <v>-30.976800000000001</v>
      </c>
      <c r="GI9" s="162">
        <v>3.9558</v>
      </c>
      <c r="GJ9" s="162">
        <v>4.4264000000000001</v>
      </c>
      <c r="GK9" s="162">
        <v>1.8438000000000001</v>
      </c>
      <c r="GL9" s="163"/>
      <c r="GM9" s="163"/>
      <c r="GN9" s="162">
        <v>-12.258699999999999</v>
      </c>
      <c r="GO9" s="162">
        <v>-41.382199999999997</v>
      </c>
      <c r="GP9" s="162">
        <v>16.1204</v>
      </c>
      <c r="GQ9" s="162">
        <v>44.221699999999998</v>
      </c>
      <c r="GR9" s="162">
        <v>66.656000000000006</v>
      </c>
      <c r="GS9" s="162">
        <v>67.044899999999998</v>
      </c>
      <c r="GT9" s="162">
        <v>-81.712100000000007</v>
      </c>
      <c r="GU9" s="162">
        <v>-20.149699999999999</v>
      </c>
      <c r="GV9" s="162">
        <v>22.728000000000002</v>
      </c>
      <c r="GW9" s="163"/>
      <c r="GX9" s="162">
        <v>10.8628</v>
      </c>
      <c r="GY9" s="162">
        <v>9.6402000000000001</v>
      </c>
      <c r="GZ9" s="162">
        <v>9.3778000000000006</v>
      </c>
      <c r="HA9" s="162">
        <v>12.3085</v>
      </c>
      <c r="HB9" s="162">
        <v>244.33850000000001</v>
      </c>
      <c r="HC9" s="162">
        <v>244.30709999999999</v>
      </c>
      <c r="HD9" s="162">
        <v>131.6</v>
      </c>
      <c r="HE9" s="162">
        <v>-132.6969</v>
      </c>
      <c r="HF9" s="162">
        <v>-305.2543</v>
      </c>
      <c r="HG9" s="162">
        <v>308.13580000000002</v>
      </c>
      <c r="HH9" s="162">
        <v>306.26150000000001</v>
      </c>
      <c r="HI9" s="162">
        <v>-230.57400000000001</v>
      </c>
      <c r="HJ9" s="162">
        <v>-228.85640000000001</v>
      </c>
      <c r="HK9" s="162">
        <v>-15.473599999999999</v>
      </c>
      <c r="HL9" s="162">
        <v>0</v>
      </c>
      <c r="HM9" s="162">
        <v>80.8399</v>
      </c>
      <c r="HN9" s="162">
        <v>81.130399999999995</v>
      </c>
      <c r="HO9" s="162">
        <v>-134.17750000000001</v>
      </c>
      <c r="HP9" s="162">
        <v>-126.8484</v>
      </c>
      <c r="HQ9" s="162">
        <v>56.154699999999998</v>
      </c>
      <c r="HR9" s="162">
        <v>55.715299999999999</v>
      </c>
      <c r="HS9" s="162">
        <v>-71.110299999999995</v>
      </c>
      <c r="HT9" s="162">
        <v>-69.714600000000004</v>
      </c>
      <c r="HU9" s="162">
        <v>90.86</v>
      </c>
      <c r="HV9" s="162">
        <v>90.59</v>
      </c>
      <c r="HW9" s="162">
        <v>72.099999999999994</v>
      </c>
      <c r="HX9" s="162">
        <v>72.7</v>
      </c>
      <c r="HY9" s="163"/>
      <c r="HZ9" s="162">
        <v>28.32</v>
      </c>
      <c r="IA9" s="162">
        <v>-375.27</v>
      </c>
      <c r="IB9" s="162">
        <v>108.10469999999999</v>
      </c>
      <c r="IC9" s="162">
        <v>107.8199</v>
      </c>
      <c r="ID9" s="162">
        <v>11.1</v>
      </c>
      <c r="IE9" s="162">
        <v>32.1</v>
      </c>
      <c r="IF9" s="162">
        <v>-54.9</v>
      </c>
      <c r="IG9" s="162">
        <v>-58.9</v>
      </c>
      <c r="IH9" s="162">
        <v>1.3766</v>
      </c>
      <c r="II9" s="163"/>
      <c r="IJ9" s="162">
        <v>-306.35489999999999</v>
      </c>
      <c r="IK9" s="162">
        <v>-397.74759999999998</v>
      </c>
      <c r="IL9" s="162">
        <v>554.77480000000003</v>
      </c>
      <c r="IM9" s="162">
        <v>443.78480000000002</v>
      </c>
      <c r="IN9" s="162">
        <v>118.9671</v>
      </c>
      <c r="IO9" s="162">
        <v>-433.71460000000002</v>
      </c>
      <c r="IP9" s="162">
        <v>436.25869999999998</v>
      </c>
      <c r="IQ9" s="162">
        <v>-160.6189</v>
      </c>
      <c r="IR9" s="162">
        <v>-237.74809999999999</v>
      </c>
      <c r="IS9" s="162">
        <v>-431.61309999999997</v>
      </c>
      <c r="IT9" s="162">
        <v>131.69980000000001</v>
      </c>
      <c r="IU9" s="162">
        <v>129.9821</v>
      </c>
      <c r="IV9" s="162">
        <v>160.5187</v>
      </c>
      <c r="IW9" s="162">
        <v>-537.06539999999995</v>
      </c>
      <c r="IX9" s="162">
        <v>242.60339999999999</v>
      </c>
      <c r="IY9" s="162">
        <v>-299.75</v>
      </c>
      <c r="IZ9" s="162">
        <v>304.02940000000001</v>
      </c>
      <c r="JA9" s="162">
        <v>-10.4138</v>
      </c>
      <c r="JB9" s="163"/>
      <c r="JC9" s="162">
        <v>29.2</v>
      </c>
      <c r="JD9" s="162">
        <v>7.4480000000000004</v>
      </c>
      <c r="JE9" s="162">
        <v>7.4459999999999997</v>
      </c>
      <c r="JF9" s="162">
        <v>-28.08</v>
      </c>
      <c r="JG9" s="162">
        <v>6.24</v>
      </c>
      <c r="JH9" s="163"/>
      <c r="JI9" s="162">
        <v>-5.3605</v>
      </c>
      <c r="JJ9" s="162">
        <v>-35.127800000000001</v>
      </c>
      <c r="JK9" s="162">
        <v>-4.7744999999999997</v>
      </c>
      <c r="JL9" s="162">
        <v>18.2</v>
      </c>
      <c r="JM9" s="162">
        <v>55.353999999999999</v>
      </c>
      <c r="JN9" s="162">
        <v>53.244999999999997</v>
      </c>
      <c r="JO9" s="163"/>
      <c r="JP9" s="163"/>
      <c r="JQ9" s="162">
        <v>51.578299999999999</v>
      </c>
      <c r="JR9" s="162">
        <v>53.112900000000003</v>
      </c>
      <c r="JS9" s="162">
        <v>51.517299999999999</v>
      </c>
      <c r="JT9" s="163"/>
      <c r="JU9" s="162">
        <v>-30.1</v>
      </c>
      <c r="JV9" s="162">
        <v>19.615300000000001</v>
      </c>
      <c r="JW9" s="162">
        <v>6.09</v>
      </c>
      <c r="JX9" s="163"/>
      <c r="JY9" s="162">
        <v>0</v>
      </c>
      <c r="JZ9" s="162">
        <v>43.008299999999998</v>
      </c>
      <c r="KA9" s="162">
        <v>14.3637</v>
      </c>
      <c r="KB9" s="162">
        <v>-3.5263</v>
      </c>
      <c r="KC9" s="162">
        <v>-42.959499999999998</v>
      </c>
      <c r="KD9" s="162">
        <v>2.7170000000000001</v>
      </c>
      <c r="KE9" s="162">
        <v>39.042299999999997</v>
      </c>
      <c r="KF9" s="162">
        <v>20.8</v>
      </c>
      <c r="KG9" s="162">
        <v>-21.2</v>
      </c>
      <c r="KH9" s="163"/>
      <c r="KI9" s="162">
        <v>89.868399999999994</v>
      </c>
    </row>
    <row r="10" spans="1:295" ht="18" customHeight="1" x14ac:dyDescent="0.3">
      <c r="A10" s="161" t="s">
        <v>27</v>
      </c>
      <c r="B10" s="161" t="s">
        <v>716</v>
      </c>
      <c r="C10" s="164">
        <v>0</v>
      </c>
      <c r="D10" s="164">
        <v>16.667899999999999</v>
      </c>
      <c r="E10" s="164">
        <v>-20.462499999999999</v>
      </c>
      <c r="F10" s="164">
        <v>-38.539299999999997</v>
      </c>
      <c r="G10" s="164">
        <v>9.3559000000000001</v>
      </c>
      <c r="H10" s="165"/>
      <c r="I10" s="164">
        <v>28.215800000000002</v>
      </c>
      <c r="J10" s="164">
        <v>-38.139600000000002</v>
      </c>
      <c r="K10" s="164">
        <v>43.033499999999997</v>
      </c>
      <c r="L10" s="164">
        <v>21.817299999999999</v>
      </c>
      <c r="M10" s="164">
        <v>21.224900000000002</v>
      </c>
      <c r="N10" s="164">
        <v>-22.2</v>
      </c>
      <c r="O10" s="164">
        <v>-48.031999999999996</v>
      </c>
      <c r="P10" s="164">
        <v>44</v>
      </c>
      <c r="Q10" s="164">
        <v>18.216000000000001</v>
      </c>
      <c r="R10" s="164">
        <v>-44</v>
      </c>
      <c r="S10" s="164">
        <v>12.8611</v>
      </c>
      <c r="T10" s="164">
        <v>45.997799999999998</v>
      </c>
      <c r="U10" s="164">
        <v>14.660299999999999</v>
      </c>
      <c r="V10" s="164">
        <v>14.932</v>
      </c>
      <c r="W10" s="164">
        <v>24.742999999999999</v>
      </c>
      <c r="X10" s="164">
        <v>16.183599999999998</v>
      </c>
      <c r="Y10" s="164">
        <v>0.34150000000000003</v>
      </c>
      <c r="Z10" s="164">
        <v>7.4810999999999996</v>
      </c>
      <c r="AA10" s="165"/>
      <c r="AB10" s="165"/>
      <c r="AC10" s="165"/>
      <c r="AD10" s="164">
        <v>-87.9</v>
      </c>
      <c r="AE10" s="165"/>
      <c r="AF10" s="164">
        <v>19.98</v>
      </c>
      <c r="AG10" s="164">
        <v>0</v>
      </c>
      <c r="AH10" s="164">
        <v>26.215</v>
      </c>
      <c r="AI10" s="164">
        <v>0.30099999999999999</v>
      </c>
      <c r="AJ10" s="164">
        <v>-38.299999999999997</v>
      </c>
      <c r="AK10" s="164">
        <v>-38.51</v>
      </c>
      <c r="AL10" s="164">
        <v>-53.64</v>
      </c>
      <c r="AM10" s="164">
        <v>38.67</v>
      </c>
      <c r="AN10" s="164">
        <v>38.82</v>
      </c>
      <c r="AO10" s="164">
        <v>11.9666</v>
      </c>
      <c r="AP10" s="164">
        <v>-1.6625000000000001</v>
      </c>
      <c r="AQ10" s="164">
        <v>51.606000000000002</v>
      </c>
      <c r="AR10" s="164">
        <v>52.693199999999997</v>
      </c>
      <c r="AS10" s="164">
        <v>94.638800000000003</v>
      </c>
      <c r="AT10" s="164">
        <v>-32.686</v>
      </c>
      <c r="AU10" s="164">
        <v>-32.506999999999998</v>
      </c>
      <c r="AV10" s="164">
        <v>11.551</v>
      </c>
      <c r="AW10" s="164">
        <v>11.330399999999999</v>
      </c>
      <c r="AX10" s="164">
        <v>70.730500000000006</v>
      </c>
      <c r="AY10" s="164">
        <v>71.802099999999996</v>
      </c>
      <c r="AZ10" s="164">
        <v>11.008900000000001</v>
      </c>
      <c r="BA10" s="165"/>
      <c r="BB10" s="164">
        <v>-434.3021</v>
      </c>
      <c r="BC10" s="164">
        <v>-3.8671000000000002</v>
      </c>
      <c r="BD10" s="164">
        <v>-13</v>
      </c>
      <c r="BE10" s="164">
        <v>-13.7</v>
      </c>
      <c r="BF10" s="164">
        <v>37.792900000000003</v>
      </c>
      <c r="BG10" s="164">
        <v>37.186300000000003</v>
      </c>
      <c r="BH10" s="164">
        <v>-2.9333999999999998</v>
      </c>
      <c r="BI10" s="165"/>
      <c r="BJ10" s="164">
        <v>-81.403199999999998</v>
      </c>
      <c r="BK10" s="164">
        <v>0.48559999999999998</v>
      </c>
      <c r="BL10" s="165"/>
      <c r="BM10" s="164">
        <v>1.3428</v>
      </c>
      <c r="BN10" s="164">
        <v>479.68979999999999</v>
      </c>
      <c r="BO10" s="164">
        <v>95.614500000000007</v>
      </c>
      <c r="BP10" s="164">
        <v>96.255300000000005</v>
      </c>
      <c r="BQ10" s="164">
        <v>-455.75189999999998</v>
      </c>
      <c r="BR10" s="164">
        <v>403.48880000000003</v>
      </c>
      <c r="BS10" s="165"/>
      <c r="BT10" s="164">
        <v>-42.948599999999999</v>
      </c>
      <c r="BU10" s="164">
        <v>44.413699999999999</v>
      </c>
      <c r="BV10" s="164">
        <v>66.394000000000005</v>
      </c>
      <c r="BW10" s="164">
        <v>24.38</v>
      </c>
      <c r="BX10" s="164">
        <v>18.87</v>
      </c>
      <c r="BY10" s="164">
        <v>48.94</v>
      </c>
      <c r="BZ10" s="164">
        <v>70.23</v>
      </c>
      <c r="CA10" s="164">
        <v>53.185200000000002</v>
      </c>
      <c r="CB10" s="164">
        <v>53.319099999999999</v>
      </c>
      <c r="CC10" s="164">
        <v>14.401899999999999</v>
      </c>
      <c r="CD10" s="164">
        <v>14.561400000000001</v>
      </c>
      <c r="CE10" s="164">
        <v>46.3215</v>
      </c>
      <c r="CF10" s="164">
        <v>-20.980399999999999</v>
      </c>
      <c r="CG10" s="164">
        <v>-20.898900000000001</v>
      </c>
      <c r="CH10" s="164">
        <v>2.6726000000000001</v>
      </c>
      <c r="CI10" s="164">
        <v>-52.629399999999997</v>
      </c>
      <c r="CJ10" s="165"/>
      <c r="CK10" s="165"/>
      <c r="CL10" s="164">
        <v>35.1</v>
      </c>
      <c r="CM10" s="164">
        <v>106.2</v>
      </c>
      <c r="CN10" s="164">
        <v>-11.5</v>
      </c>
      <c r="CO10" s="164">
        <v>50.872700000000002</v>
      </c>
      <c r="CP10" s="164">
        <v>49.941099999999999</v>
      </c>
      <c r="CQ10" s="164">
        <v>50.400100000000002</v>
      </c>
      <c r="CR10" s="164">
        <v>-55.889400000000002</v>
      </c>
      <c r="CS10" s="164">
        <v>-55.482300000000002</v>
      </c>
      <c r="CT10" s="164">
        <v>67.071600000000004</v>
      </c>
      <c r="CU10" s="164">
        <v>-48.256399999999999</v>
      </c>
      <c r="CV10" s="164">
        <v>71.631</v>
      </c>
      <c r="CW10" s="164">
        <v>12.6622</v>
      </c>
      <c r="CX10" s="164">
        <v>21.27</v>
      </c>
      <c r="CY10" s="164">
        <v>50.73</v>
      </c>
      <c r="CZ10" s="164">
        <v>34.694800000000001</v>
      </c>
      <c r="DA10" s="164">
        <v>32.6706</v>
      </c>
      <c r="DB10" s="164">
        <v>-25.84</v>
      </c>
      <c r="DC10" s="165"/>
      <c r="DD10" s="164">
        <v>52.711199999999998</v>
      </c>
      <c r="DE10" s="164">
        <v>52.096200000000003</v>
      </c>
      <c r="DF10" s="164">
        <v>-134.3184</v>
      </c>
      <c r="DG10" s="164">
        <v>-2.0000000000000001E-4</v>
      </c>
      <c r="DH10" s="164">
        <v>-15.8155</v>
      </c>
      <c r="DI10" s="164">
        <v>-67.5</v>
      </c>
      <c r="DJ10" s="164">
        <v>-67.900000000000006</v>
      </c>
      <c r="DK10" s="164">
        <v>21.360199999999999</v>
      </c>
      <c r="DL10" s="164">
        <v>35.165399999999998</v>
      </c>
      <c r="DM10" s="164">
        <v>42.282800000000002</v>
      </c>
      <c r="DN10" s="164">
        <v>49.237099999999998</v>
      </c>
      <c r="DO10" s="164">
        <v>34.630000000000003</v>
      </c>
      <c r="DP10" s="164">
        <v>-4.87</v>
      </c>
      <c r="DQ10" s="164">
        <v>53.6145</v>
      </c>
      <c r="DR10" s="164">
        <v>133.15260000000001</v>
      </c>
      <c r="DS10" s="164">
        <v>-24.13</v>
      </c>
      <c r="DT10" s="164">
        <v>-24.32</v>
      </c>
      <c r="DU10" s="164">
        <v>89.28</v>
      </c>
      <c r="DV10" s="164">
        <v>46.24</v>
      </c>
      <c r="DW10" s="164">
        <v>136.1636</v>
      </c>
      <c r="DX10" s="164">
        <v>133.12729999999999</v>
      </c>
      <c r="DY10" s="164">
        <v>73.599100000000007</v>
      </c>
      <c r="DZ10" s="164">
        <v>73.118200000000002</v>
      </c>
      <c r="EA10" s="164">
        <v>233.4716</v>
      </c>
      <c r="EB10" s="164">
        <v>198.05690000000001</v>
      </c>
      <c r="EC10" s="164">
        <v>189.0643</v>
      </c>
      <c r="ED10" s="164">
        <v>191.21619999999999</v>
      </c>
      <c r="EE10" s="164">
        <v>100.2497</v>
      </c>
      <c r="EF10" s="164">
        <v>85.971000000000004</v>
      </c>
      <c r="EG10" s="164">
        <v>-24.231999999999999</v>
      </c>
      <c r="EH10" s="164">
        <v>468.32639999999998</v>
      </c>
      <c r="EI10" s="164">
        <v>437.78989999999999</v>
      </c>
      <c r="EJ10" s="165"/>
      <c r="EK10" s="164">
        <v>-24.1341</v>
      </c>
      <c r="EL10" s="164">
        <v>-22.8858</v>
      </c>
      <c r="EM10" s="164">
        <v>-12.382300000000001</v>
      </c>
      <c r="EN10" s="164">
        <v>-36.009500000000003</v>
      </c>
      <c r="EO10" s="164">
        <v>-34.373800000000003</v>
      </c>
      <c r="EP10" s="164">
        <v>165.94800000000001</v>
      </c>
      <c r="EQ10" s="164">
        <v>-7.3582999999999998</v>
      </c>
      <c r="ER10" s="164">
        <v>-7.0143000000000004</v>
      </c>
      <c r="ES10" s="164">
        <v>-50.382399999999997</v>
      </c>
      <c r="ET10" s="164">
        <v>0</v>
      </c>
      <c r="EU10" s="164">
        <v>-13.13</v>
      </c>
      <c r="EV10" s="164">
        <v>117.5</v>
      </c>
      <c r="EW10" s="164">
        <v>10.019</v>
      </c>
      <c r="EX10" s="164">
        <v>-112.0545</v>
      </c>
      <c r="EY10" s="164">
        <v>-34.729300000000002</v>
      </c>
      <c r="EZ10" s="164">
        <v>-33.7607</v>
      </c>
      <c r="FA10" s="164">
        <v>8.5182000000000002</v>
      </c>
      <c r="FB10" s="164">
        <v>-88.302499999999995</v>
      </c>
      <c r="FC10" s="164">
        <v>47.562800000000003</v>
      </c>
      <c r="FD10" s="165"/>
      <c r="FE10" s="164">
        <v>21.263400000000001</v>
      </c>
      <c r="FF10" s="164">
        <v>20.945799999999998</v>
      </c>
      <c r="FG10" s="164">
        <v>41.738199999999999</v>
      </c>
      <c r="FH10" s="164">
        <v>40.941200000000002</v>
      </c>
      <c r="FI10" s="164">
        <v>40.485300000000002</v>
      </c>
      <c r="FJ10" s="164">
        <v>-53.418599999999998</v>
      </c>
      <c r="FK10" s="164">
        <v>-54.423299999999998</v>
      </c>
      <c r="FL10" s="164">
        <v>113.5354</v>
      </c>
      <c r="FM10" s="164">
        <v>-71.053299999999993</v>
      </c>
      <c r="FN10" s="164">
        <v>-71.582300000000004</v>
      </c>
      <c r="FO10" s="164">
        <v>70.964299999999994</v>
      </c>
      <c r="FP10" s="164">
        <v>78.575000000000003</v>
      </c>
      <c r="FQ10" s="164">
        <v>28.010100000000001</v>
      </c>
      <c r="FR10" s="164">
        <v>9.75</v>
      </c>
      <c r="FS10" s="164">
        <v>12.578900000000001</v>
      </c>
      <c r="FT10" s="164">
        <v>0.92679999999999996</v>
      </c>
      <c r="FU10" s="164">
        <v>-7.74</v>
      </c>
      <c r="FV10" s="164">
        <v>19.579999999999998</v>
      </c>
      <c r="FW10" s="164">
        <v>28.035</v>
      </c>
      <c r="FX10" s="165"/>
      <c r="FY10" s="164">
        <v>-1.4850000000000001</v>
      </c>
      <c r="FZ10" s="164">
        <v>4.3899999999999997</v>
      </c>
      <c r="GA10" s="165"/>
      <c r="GB10" s="164">
        <v>40.9</v>
      </c>
      <c r="GC10" s="164">
        <v>-82.134799999999998</v>
      </c>
      <c r="GD10" s="164">
        <v>-71.052000000000007</v>
      </c>
      <c r="GE10" s="164">
        <v>15.38</v>
      </c>
      <c r="GF10" s="164">
        <v>88.732200000000006</v>
      </c>
      <c r="GG10" s="164">
        <v>26.4</v>
      </c>
      <c r="GH10" s="164">
        <v>-32.871099999999998</v>
      </c>
      <c r="GI10" s="164">
        <v>5.9565000000000001</v>
      </c>
      <c r="GJ10" s="164">
        <v>6.4573999999999998</v>
      </c>
      <c r="GK10" s="164">
        <v>1.6812</v>
      </c>
      <c r="GL10" s="165"/>
      <c r="GM10" s="165"/>
      <c r="GN10" s="164">
        <v>-13.4053</v>
      </c>
      <c r="GO10" s="164">
        <v>-42.165700000000001</v>
      </c>
      <c r="GP10" s="164">
        <v>15.944599999999999</v>
      </c>
      <c r="GQ10" s="164">
        <v>44.445900000000002</v>
      </c>
      <c r="GR10" s="164">
        <v>62.932400000000001</v>
      </c>
      <c r="GS10" s="164">
        <v>64.064400000000006</v>
      </c>
      <c r="GT10" s="164">
        <v>-75.463700000000003</v>
      </c>
      <c r="GU10" s="164">
        <v>-19.584399999999999</v>
      </c>
      <c r="GV10" s="164">
        <v>20.787400000000002</v>
      </c>
      <c r="GW10" s="165"/>
      <c r="GX10" s="164">
        <v>11.3102</v>
      </c>
      <c r="GY10" s="164">
        <v>8.8783999999999992</v>
      </c>
      <c r="GZ10" s="164">
        <v>8.65</v>
      </c>
      <c r="HA10" s="164">
        <v>13</v>
      </c>
      <c r="HB10" s="164">
        <v>244.93</v>
      </c>
      <c r="HC10" s="164">
        <v>244.58240000000001</v>
      </c>
      <c r="HD10" s="164">
        <v>87.2</v>
      </c>
      <c r="HE10" s="164">
        <v>-89.484999999999999</v>
      </c>
      <c r="HF10" s="164">
        <v>-264.3467</v>
      </c>
      <c r="HG10" s="164">
        <v>265.43040000000002</v>
      </c>
      <c r="HH10" s="164">
        <v>262.98660000000001</v>
      </c>
      <c r="HI10" s="164">
        <v>-230.5838</v>
      </c>
      <c r="HJ10" s="164">
        <v>-230.6754</v>
      </c>
      <c r="HK10" s="164">
        <v>-13.831</v>
      </c>
      <c r="HL10" s="165"/>
      <c r="HM10" s="164">
        <v>79.3232</v>
      </c>
      <c r="HN10" s="164">
        <v>79.459400000000002</v>
      </c>
      <c r="HO10" s="165"/>
      <c r="HP10" s="164">
        <v>-135.1454</v>
      </c>
      <c r="HQ10" s="164">
        <v>57.4621</v>
      </c>
      <c r="HR10" s="164">
        <v>57.374200000000002</v>
      </c>
      <c r="HS10" s="164">
        <v>-70.187799999999996</v>
      </c>
      <c r="HT10" s="164">
        <v>-70.253399999999999</v>
      </c>
      <c r="HU10" s="164">
        <v>88.25</v>
      </c>
      <c r="HV10" s="164">
        <v>88.72</v>
      </c>
      <c r="HW10" s="164">
        <v>81.900000000000006</v>
      </c>
      <c r="HX10" s="164">
        <v>82.3</v>
      </c>
      <c r="HY10" s="164">
        <v>21.391500000000001</v>
      </c>
      <c r="HZ10" s="164">
        <v>27.6</v>
      </c>
      <c r="IA10" s="164">
        <v>-384.01369999999997</v>
      </c>
      <c r="IB10" s="164">
        <v>102.55840000000001</v>
      </c>
      <c r="IC10" s="164">
        <v>103.3759</v>
      </c>
      <c r="ID10" s="164">
        <v>10.5</v>
      </c>
      <c r="IE10" s="164">
        <v>46.8</v>
      </c>
      <c r="IF10" s="164">
        <v>-55.8</v>
      </c>
      <c r="IG10" s="164">
        <v>-59.8</v>
      </c>
      <c r="IH10" s="164">
        <v>1.5437000000000001</v>
      </c>
      <c r="II10" s="165"/>
      <c r="IJ10" s="164">
        <v>-264.65570000000002</v>
      </c>
      <c r="IK10" s="164">
        <v>-413.2251</v>
      </c>
      <c r="IL10" s="164">
        <v>573.58000000000004</v>
      </c>
      <c r="IM10" s="164">
        <v>453.36099999999999</v>
      </c>
      <c r="IN10" s="164">
        <v>136.5164</v>
      </c>
      <c r="IO10" s="164">
        <v>-444.72269999999997</v>
      </c>
      <c r="IP10" s="164">
        <v>447.6345</v>
      </c>
      <c r="IQ10" s="164">
        <v>-165.48820000000001</v>
      </c>
      <c r="IR10" s="164">
        <v>-243.79519999999999</v>
      </c>
      <c r="IS10" s="164">
        <v>-438.44119999999998</v>
      </c>
      <c r="IT10" s="164">
        <v>134.90010000000001</v>
      </c>
      <c r="IU10" s="164">
        <v>135.8501</v>
      </c>
      <c r="IV10" s="164">
        <v>164.4539</v>
      </c>
      <c r="IW10" s="164">
        <v>-553.97050000000002</v>
      </c>
      <c r="IX10" s="164">
        <v>249.0136</v>
      </c>
      <c r="IY10" s="164">
        <v>-309.41379999999998</v>
      </c>
      <c r="IZ10" s="164">
        <v>310.00490000000002</v>
      </c>
      <c r="JA10" s="164">
        <v>-10.1501</v>
      </c>
      <c r="JB10" s="165"/>
      <c r="JC10" s="164">
        <v>31.6</v>
      </c>
      <c r="JD10" s="164">
        <v>7.5350000000000001</v>
      </c>
      <c r="JE10" s="164">
        <v>7.5309999999999997</v>
      </c>
      <c r="JF10" s="164">
        <v>-30.4</v>
      </c>
      <c r="JG10" s="164">
        <v>7.44</v>
      </c>
      <c r="JH10" s="165"/>
      <c r="JI10" s="164">
        <v>-8.7296999999999993</v>
      </c>
      <c r="JJ10" s="164">
        <v>-37.294600000000003</v>
      </c>
      <c r="JK10" s="164">
        <v>-0.49590000000000001</v>
      </c>
      <c r="JL10" s="164">
        <v>20.100000000000001</v>
      </c>
      <c r="JM10" s="164">
        <v>54.725000000000001</v>
      </c>
      <c r="JN10" s="164">
        <v>54.359000000000002</v>
      </c>
      <c r="JO10" s="165"/>
      <c r="JP10" s="165"/>
      <c r="JQ10" s="164">
        <v>51.875500000000002</v>
      </c>
      <c r="JR10" s="164">
        <v>51.137900000000002</v>
      </c>
      <c r="JS10" s="164">
        <v>51.663899999999998</v>
      </c>
      <c r="JT10" s="165"/>
      <c r="JU10" s="164">
        <v>-44.3</v>
      </c>
      <c r="JV10" s="164">
        <v>19.464300000000001</v>
      </c>
      <c r="JW10" s="164">
        <v>5.91</v>
      </c>
      <c r="JX10" s="165"/>
      <c r="JY10" s="164">
        <v>0</v>
      </c>
      <c r="JZ10" s="164">
        <v>41.656100000000002</v>
      </c>
      <c r="KA10" s="164">
        <v>13.2546</v>
      </c>
      <c r="KB10" s="164">
        <v>-1.5824</v>
      </c>
      <c r="KC10" s="164">
        <v>-41.616999999999997</v>
      </c>
      <c r="KD10" s="164">
        <v>0</v>
      </c>
      <c r="KE10" s="164">
        <v>39.076900000000002</v>
      </c>
      <c r="KF10" s="164">
        <v>36</v>
      </c>
      <c r="KG10" s="164">
        <v>-36.200000000000003</v>
      </c>
      <c r="KH10" s="165"/>
      <c r="KI10" s="164">
        <v>89.961299999999994</v>
      </c>
    </row>
    <row r="11" spans="1:295" ht="18" customHeight="1" x14ac:dyDescent="0.3">
      <c r="A11" s="161" t="s">
        <v>27</v>
      </c>
      <c r="B11" s="161" t="s">
        <v>717</v>
      </c>
      <c r="C11" s="164">
        <v>0</v>
      </c>
      <c r="D11" s="164">
        <v>16.251799999999999</v>
      </c>
      <c r="E11" s="164">
        <v>-19.917300000000001</v>
      </c>
      <c r="F11" s="164">
        <v>-39.925899999999999</v>
      </c>
      <c r="G11" s="164">
        <v>9.0327999999999999</v>
      </c>
      <c r="H11" s="165"/>
      <c r="I11" s="164">
        <v>27.3613</v>
      </c>
      <c r="J11" s="164">
        <v>-33.179299999999998</v>
      </c>
      <c r="K11" s="164">
        <v>41.317</v>
      </c>
      <c r="L11" s="164">
        <v>20.959399999999999</v>
      </c>
      <c r="M11" s="164">
        <v>20.3034</v>
      </c>
      <c r="N11" s="164">
        <v>-15.54</v>
      </c>
      <c r="O11" s="164">
        <v>-46.741</v>
      </c>
      <c r="P11" s="164">
        <v>44</v>
      </c>
      <c r="Q11" s="164">
        <v>18.216000000000001</v>
      </c>
      <c r="R11" s="164">
        <v>-44</v>
      </c>
      <c r="S11" s="164">
        <v>12.231</v>
      </c>
      <c r="T11" s="164">
        <v>41.786000000000001</v>
      </c>
      <c r="U11" s="164">
        <v>14.7034</v>
      </c>
      <c r="V11" s="164">
        <v>14.7164</v>
      </c>
      <c r="W11" s="164">
        <v>24.851400000000002</v>
      </c>
      <c r="X11" s="164">
        <v>15.6692</v>
      </c>
      <c r="Y11" s="164">
        <v>0.33850000000000002</v>
      </c>
      <c r="Z11" s="164">
        <v>7.7084000000000001</v>
      </c>
      <c r="AA11" s="165"/>
      <c r="AB11" s="165"/>
      <c r="AC11" s="165"/>
      <c r="AD11" s="164">
        <v>-84.61</v>
      </c>
      <c r="AE11" s="165"/>
      <c r="AF11" s="164">
        <v>17.760000000000002</v>
      </c>
      <c r="AG11" s="164">
        <v>0</v>
      </c>
      <c r="AH11" s="164">
        <v>25.541</v>
      </c>
      <c r="AI11" s="164">
        <v>0.29699999999999999</v>
      </c>
      <c r="AJ11" s="164">
        <v>-36.89</v>
      </c>
      <c r="AK11" s="164">
        <v>-36.81</v>
      </c>
      <c r="AL11" s="164">
        <v>-55.21</v>
      </c>
      <c r="AM11" s="164">
        <v>37.450000000000003</v>
      </c>
      <c r="AN11" s="164">
        <v>37.03</v>
      </c>
      <c r="AO11" s="164">
        <v>11.305400000000001</v>
      </c>
      <c r="AP11" s="164">
        <v>-1.7511000000000001</v>
      </c>
      <c r="AQ11" s="164">
        <v>49.859900000000003</v>
      </c>
      <c r="AR11" s="164">
        <v>51.445799999999998</v>
      </c>
      <c r="AS11" s="164">
        <v>90.313199999999995</v>
      </c>
      <c r="AT11" s="164">
        <v>-32.150199999999998</v>
      </c>
      <c r="AU11" s="164">
        <v>-35.207999999999998</v>
      </c>
      <c r="AV11" s="164">
        <v>24.304500000000001</v>
      </c>
      <c r="AW11" s="164">
        <v>23.301100000000002</v>
      </c>
      <c r="AX11" s="164">
        <v>67.5154</v>
      </c>
      <c r="AY11" s="164">
        <v>68.587100000000007</v>
      </c>
      <c r="AZ11" s="164">
        <v>10.4855</v>
      </c>
      <c r="BA11" s="164">
        <v>2.5000000000000001E-3</v>
      </c>
      <c r="BB11" s="164">
        <v>-418.71269999999998</v>
      </c>
      <c r="BC11" s="164">
        <v>-6.2797999999999998</v>
      </c>
      <c r="BD11" s="164">
        <v>-12.8</v>
      </c>
      <c r="BE11" s="164">
        <v>-13.3</v>
      </c>
      <c r="BF11" s="164">
        <v>39.161099999999998</v>
      </c>
      <c r="BG11" s="164">
        <v>39.748199999999997</v>
      </c>
      <c r="BH11" s="164">
        <v>-2.6154000000000002</v>
      </c>
      <c r="BI11" s="165"/>
      <c r="BJ11" s="164">
        <v>-79.935500000000005</v>
      </c>
      <c r="BK11" s="164">
        <v>0.47499999999999998</v>
      </c>
      <c r="BL11" s="165"/>
      <c r="BM11" s="164">
        <v>1.1964999999999999</v>
      </c>
      <c r="BN11" s="164">
        <v>465.46820000000002</v>
      </c>
      <c r="BO11" s="164">
        <v>78.371499999999997</v>
      </c>
      <c r="BP11" s="164">
        <v>78.005300000000005</v>
      </c>
      <c r="BQ11" s="164">
        <v>-403.62740000000002</v>
      </c>
      <c r="BR11" s="164">
        <v>388.6112</v>
      </c>
      <c r="BS11" s="165"/>
      <c r="BT11" s="164">
        <v>-62.585700000000003</v>
      </c>
      <c r="BU11" s="164">
        <v>63.637</v>
      </c>
      <c r="BV11" s="164">
        <v>63.220500000000001</v>
      </c>
      <c r="BW11" s="164">
        <v>22.68</v>
      </c>
      <c r="BX11" s="164">
        <v>17.829999999999998</v>
      </c>
      <c r="BY11" s="164">
        <v>49.55</v>
      </c>
      <c r="BZ11" s="164">
        <v>68.73</v>
      </c>
      <c r="CA11" s="164">
        <v>51.711599999999997</v>
      </c>
      <c r="CB11" s="164">
        <v>51.711599999999997</v>
      </c>
      <c r="CC11" s="164">
        <v>18.3217</v>
      </c>
      <c r="CD11" s="164">
        <v>18.241199999999999</v>
      </c>
      <c r="CE11" s="164">
        <v>46.755099999999999</v>
      </c>
      <c r="CF11" s="164">
        <v>-21.912600000000001</v>
      </c>
      <c r="CG11" s="164">
        <v>-21.691600000000001</v>
      </c>
      <c r="CH11" s="164">
        <v>2.1478000000000002</v>
      </c>
      <c r="CI11" s="164">
        <v>-50.975299999999997</v>
      </c>
      <c r="CJ11" s="165"/>
      <c r="CK11" s="165"/>
      <c r="CL11" s="164">
        <v>38.5</v>
      </c>
      <c r="CM11" s="164">
        <v>99.2</v>
      </c>
      <c r="CN11" s="164">
        <v>-11.17</v>
      </c>
      <c r="CO11" s="164">
        <v>49.4694</v>
      </c>
      <c r="CP11" s="164">
        <v>48.622700000000002</v>
      </c>
      <c r="CQ11" s="164">
        <v>49.258600000000001</v>
      </c>
      <c r="CR11" s="164">
        <v>-59.599400000000003</v>
      </c>
      <c r="CS11" s="164">
        <v>-59.228999999999999</v>
      </c>
      <c r="CT11" s="164">
        <v>60.82</v>
      </c>
      <c r="CU11" s="164">
        <v>-34.248199999999997</v>
      </c>
      <c r="CV11" s="164">
        <v>63.378100000000003</v>
      </c>
      <c r="CW11" s="164">
        <v>11.6509</v>
      </c>
      <c r="CX11" s="164">
        <v>18.03</v>
      </c>
      <c r="CY11" s="164">
        <v>48.65</v>
      </c>
      <c r="CZ11" s="164">
        <v>33.757300000000001</v>
      </c>
      <c r="DA11" s="164">
        <v>31.791699999999999</v>
      </c>
      <c r="DB11" s="164">
        <v>-25</v>
      </c>
      <c r="DC11" s="165"/>
      <c r="DD11" s="164">
        <v>50.362099999999998</v>
      </c>
      <c r="DE11" s="164">
        <v>49.657699999999998</v>
      </c>
      <c r="DF11" s="164">
        <v>-124.0257</v>
      </c>
      <c r="DG11" s="164">
        <v>-2.0000000000000001E-4</v>
      </c>
      <c r="DH11" s="164">
        <v>-15.3041</v>
      </c>
      <c r="DI11" s="164">
        <v>-65.099999999999994</v>
      </c>
      <c r="DJ11" s="164">
        <v>-65.400000000000006</v>
      </c>
      <c r="DK11" s="164">
        <v>22.046800000000001</v>
      </c>
      <c r="DL11" s="164">
        <v>33.407600000000002</v>
      </c>
      <c r="DM11" s="164">
        <v>38.525700000000001</v>
      </c>
      <c r="DN11" s="164">
        <v>47.479199999999999</v>
      </c>
      <c r="DO11" s="164">
        <v>32.86</v>
      </c>
      <c r="DP11" s="164">
        <v>-3.82</v>
      </c>
      <c r="DQ11" s="164">
        <v>51.863</v>
      </c>
      <c r="DR11" s="164">
        <v>124.0346</v>
      </c>
      <c r="DS11" s="164">
        <v>-24.16</v>
      </c>
      <c r="DT11" s="164">
        <v>-24.34</v>
      </c>
      <c r="DU11" s="164">
        <v>86.94</v>
      </c>
      <c r="DV11" s="164">
        <v>44.88</v>
      </c>
      <c r="DW11" s="164">
        <v>123.32729999999999</v>
      </c>
      <c r="DX11" s="164">
        <v>120.67270000000001</v>
      </c>
      <c r="DY11" s="164">
        <v>69.646799999999999</v>
      </c>
      <c r="DZ11" s="164">
        <v>67.681799999999996</v>
      </c>
      <c r="EA11" s="164">
        <v>222.4273</v>
      </c>
      <c r="EB11" s="164">
        <v>184.8826</v>
      </c>
      <c r="EC11" s="164">
        <v>177.78380000000001</v>
      </c>
      <c r="ED11" s="164">
        <v>181.4529</v>
      </c>
      <c r="EE11" s="164">
        <v>95.646600000000007</v>
      </c>
      <c r="EF11" s="164">
        <v>80.9876</v>
      </c>
      <c r="EG11" s="164">
        <v>-23.984000000000002</v>
      </c>
      <c r="EH11" s="164">
        <v>415.88529999999997</v>
      </c>
      <c r="EI11" s="164">
        <v>451.46440000000001</v>
      </c>
      <c r="EJ11" s="165"/>
      <c r="EK11" s="164">
        <v>-23.899000000000001</v>
      </c>
      <c r="EL11" s="164">
        <v>-22.871200000000002</v>
      </c>
      <c r="EM11" s="164">
        <v>-9.3308</v>
      </c>
      <c r="EN11" s="164">
        <v>-31.217600000000001</v>
      </c>
      <c r="EO11" s="164">
        <v>-29.027999999999999</v>
      </c>
      <c r="EP11" s="164">
        <v>150.58799999999999</v>
      </c>
      <c r="EQ11" s="164">
        <v>-6.9203000000000001</v>
      </c>
      <c r="ER11" s="164">
        <v>-6.8080999999999996</v>
      </c>
      <c r="ES11" s="164">
        <v>-46.781700000000001</v>
      </c>
      <c r="ET11" s="164">
        <v>0</v>
      </c>
      <c r="EU11" s="164">
        <v>-8.6999999999999993</v>
      </c>
      <c r="EV11" s="164">
        <v>102.6</v>
      </c>
      <c r="EW11" s="164">
        <v>9.6722999999999999</v>
      </c>
      <c r="EX11" s="164">
        <v>-101.18980000000001</v>
      </c>
      <c r="EY11" s="164">
        <v>-35.554699999999997</v>
      </c>
      <c r="EZ11" s="164">
        <v>-34.349600000000002</v>
      </c>
      <c r="FA11" s="164">
        <v>8.4015000000000004</v>
      </c>
      <c r="FB11" s="164">
        <v>-79.605900000000005</v>
      </c>
      <c r="FC11" s="164">
        <v>46.283000000000001</v>
      </c>
      <c r="FD11" s="165"/>
      <c r="FE11" s="164">
        <v>20.782499999999999</v>
      </c>
      <c r="FF11" s="164">
        <v>20.995799999999999</v>
      </c>
      <c r="FG11" s="164">
        <v>41.819000000000003</v>
      </c>
      <c r="FH11" s="164">
        <v>41.624699999999997</v>
      </c>
      <c r="FI11" s="164">
        <v>40.483699999999999</v>
      </c>
      <c r="FJ11" s="164">
        <v>-54.590800000000002</v>
      </c>
      <c r="FK11" s="164">
        <v>-55.0931</v>
      </c>
      <c r="FL11" s="164">
        <v>102.8182</v>
      </c>
      <c r="FM11" s="164">
        <v>-67.692400000000006</v>
      </c>
      <c r="FN11" s="164">
        <v>-68.046300000000002</v>
      </c>
      <c r="FO11" s="164">
        <v>67.685500000000005</v>
      </c>
      <c r="FP11" s="164">
        <v>79.145600000000002</v>
      </c>
      <c r="FQ11" s="164">
        <v>21.2424</v>
      </c>
      <c r="FR11" s="164">
        <v>10.58</v>
      </c>
      <c r="FS11" s="164">
        <v>13.9681</v>
      </c>
      <c r="FT11" s="164">
        <v>0.89139999999999997</v>
      </c>
      <c r="FU11" s="164">
        <v>-8.76</v>
      </c>
      <c r="FV11" s="164">
        <v>18.579999999999998</v>
      </c>
      <c r="FW11" s="164">
        <v>22.0291</v>
      </c>
      <c r="FX11" s="165"/>
      <c r="FY11" s="164">
        <v>-1.641</v>
      </c>
      <c r="FZ11" s="164">
        <v>4.3929999999999998</v>
      </c>
      <c r="GA11" s="165"/>
      <c r="GB11" s="164">
        <v>39.67</v>
      </c>
      <c r="GC11" s="164">
        <v>-78.483199999999997</v>
      </c>
      <c r="GD11" s="164">
        <v>-67.682299999999998</v>
      </c>
      <c r="GE11" s="164">
        <v>15.36</v>
      </c>
      <c r="GF11" s="164">
        <v>89.349299999999999</v>
      </c>
      <c r="GG11" s="164">
        <v>27.2</v>
      </c>
      <c r="GH11" s="164">
        <v>-32.735100000000003</v>
      </c>
      <c r="GI11" s="164">
        <v>7.0388999999999999</v>
      </c>
      <c r="GJ11" s="164">
        <v>7.7321</v>
      </c>
      <c r="GK11" s="164">
        <v>1.5799000000000001</v>
      </c>
      <c r="GL11" s="165"/>
      <c r="GM11" s="165"/>
      <c r="GN11" s="164">
        <v>-12.372199999999999</v>
      </c>
      <c r="GO11" s="164">
        <v>-41.8003</v>
      </c>
      <c r="GP11" s="164">
        <v>17.1843</v>
      </c>
      <c r="GQ11" s="164">
        <v>44.970199999999998</v>
      </c>
      <c r="GR11" s="164">
        <v>62.647399999999998</v>
      </c>
      <c r="GS11" s="164">
        <v>66.3108</v>
      </c>
      <c r="GT11" s="164">
        <v>-74.067999999999998</v>
      </c>
      <c r="GU11" s="164">
        <v>-18.7713</v>
      </c>
      <c r="GV11" s="164">
        <v>19.3215</v>
      </c>
      <c r="GW11" s="165"/>
      <c r="GX11" s="164">
        <v>11.9939</v>
      </c>
      <c r="GY11" s="164">
        <v>8.2925000000000004</v>
      </c>
      <c r="GZ11" s="164">
        <v>8.0594000000000001</v>
      </c>
      <c r="HA11" s="165"/>
      <c r="HB11" s="164">
        <v>248.81379999999999</v>
      </c>
      <c r="HC11" s="164">
        <v>248.863</v>
      </c>
      <c r="HD11" s="164">
        <v>103.9</v>
      </c>
      <c r="HE11" s="164">
        <v>-104.40130000000001</v>
      </c>
      <c r="HF11" s="164">
        <v>-294.6182</v>
      </c>
      <c r="HG11" s="164">
        <v>298.37189999999998</v>
      </c>
      <c r="HH11" s="164">
        <v>296.81569999999999</v>
      </c>
      <c r="HI11" s="164">
        <v>-235.03620000000001</v>
      </c>
      <c r="HJ11" s="164">
        <v>-231.95189999999999</v>
      </c>
      <c r="HK11" s="164">
        <v>-15.0381</v>
      </c>
      <c r="HL11" s="164">
        <v>0</v>
      </c>
      <c r="HM11" s="164">
        <v>80.800899999999999</v>
      </c>
      <c r="HN11" s="164">
        <v>80.525499999999994</v>
      </c>
      <c r="HO11" s="165"/>
      <c r="HP11" s="165"/>
      <c r="HQ11" s="164">
        <v>58.154299999999999</v>
      </c>
      <c r="HR11" s="164">
        <v>57.374200000000002</v>
      </c>
      <c r="HS11" s="164">
        <v>-70.076099999999997</v>
      </c>
      <c r="HT11" s="164">
        <v>-69.869500000000002</v>
      </c>
      <c r="HU11" s="164">
        <v>87.36</v>
      </c>
      <c r="HV11" s="164">
        <v>87.23</v>
      </c>
      <c r="HW11" s="164">
        <v>81.099999999999994</v>
      </c>
      <c r="HX11" s="164">
        <v>82</v>
      </c>
      <c r="HY11" s="164">
        <v>21.227</v>
      </c>
      <c r="HZ11" s="164">
        <v>27.6</v>
      </c>
      <c r="IA11" s="164">
        <v>-384.48200000000003</v>
      </c>
      <c r="IB11" s="164">
        <v>107.84059999999999</v>
      </c>
      <c r="IC11" s="164">
        <v>107.8642</v>
      </c>
      <c r="ID11" s="164">
        <v>9.9</v>
      </c>
      <c r="IE11" s="164">
        <v>42.7</v>
      </c>
      <c r="IF11" s="164">
        <v>-55.9</v>
      </c>
      <c r="IG11" s="164">
        <v>-60.7</v>
      </c>
      <c r="IH11" s="164">
        <v>1.4482999999999999</v>
      </c>
      <c r="II11" s="164">
        <v>1.1677</v>
      </c>
      <c r="IJ11" s="164">
        <v>-292.70870000000002</v>
      </c>
      <c r="IK11" s="164">
        <v>-418.97340000000003</v>
      </c>
      <c r="IL11" s="164">
        <v>563.62099999999998</v>
      </c>
      <c r="IM11" s="164">
        <v>445.42200000000003</v>
      </c>
      <c r="IN11" s="164">
        <v>116.70010000000001</v>
      </c>
      <c r="IO11" s="164">
        <v>-438.09410000000003</v>
      </c>
      <c r="IP11" s="164">
        <v>437.10329999999999</v>
      </c>
      <c r="IQ11" s="164">
        <v>-165.3398</v>
      </c>
      <c r="IR11" s="164">
        <v>-239.75370000000001</v>
      </c>
      <c r="IS11" s="164">
        <v>-432.3032</v>
      </c>
      <c r="IT11" s="164">
        <v>128.53149999999999</v>
      </c>
      <c r="IU11" s="164">
        <v>131.7687</v>
      </c>
      <c r="IV11" s="164">
        <v>171.81620000000001</v>
      </c>
      <c r="IW11" s="164">
        <v>-544.02419999999995</v>
      </c>
      <c r="IX11" s="164">
        <v>250.60759999999999</v>
      </c>
      <c r="IY11" s="164">
        <v>-302.70859999999999</v>
      </c>
      <c r="IZ11" s="164">
        <v>303.82459999999998</v>
      </c>
      <c r="JA11" s="164">
        <v>-10.916499999999999</v>
      </c>
      <c r="JB11" s="165"/>
      <c r="JC11" s="164">
        <v>31.44</v>
      </c>
      <c r="JD11" s="164">
        <v>7.09</v>
      </c>
      <c r="JE11" s="164">
        <v>7.0919999999999996</v>
      </c>
      <c r="JF11" s="164">
        <v>-29.68</v>
      </c>
      <c r="JG11" s="164">
        <v>7.52</v>
      </c>
      <c r="JH11" s="165"/>
      <c r="JI11" s="164">
        <v>-8.7601999999999993</v>
      </c>
      <c r="JJ11" s="164">
        <v>-39.052399999999999</v>
      </c>
      <c r="JK11" s="164">
        <v>-0.37990000000000002</v>
      </c>
      <c r="JL11" s="164">
        <v>21.2</v>
      </c>
      <c r="JM11" s="164">
        <v>55.087000000000003</v>
      </c>
      <c r="JN11" s="164">
        <v>54.639000000000003</v>
      </c>
      <c r="JO11" s="164">
        <v>11.2652</v>
      </c>
      <c r="JP11" s="165"/>
      <c r="JQ11" s="164">
        <v>53.2376</v>
      </c>
      <c r="JR11" s="164">
        <v>52.534999999999997</v>
      </c>
      <c r="JS11" s="164">
        <v>52.5535</v>
      </c>
      <c r="JT11" s="165"/>
      <c r="JU11" s="164">
        <v>-42.9</v>
      </c>
      <c r="JV11" s="164">
        <v>20.302199999999999</v>
      </c>
      <c r="JW11" s="164">
        <v>5.6</v>
      </c>
      <c r="JX11" s="165"/>
      <c r="JY11" s="164">
        <v>0</v>
      </c>
      <c r="JZ11" s="164">
        <v>42.974800000000002</v>
      </c>
      <c r="KA11" s="164">
        <v>14.5824</v>
      </c>
      <c r="KB11" s="164">
        <v>-2.3567999999999998</v>
      </c>
      <c r="KC11" s="164">
        <v>-42.293700000000001</v>
      </c>
      <c r="KD11" s="164">
        <v>3.0059</v>
      </c>
      <c r="KE11" s="164">
        <v>37.968499999999999</v>
      </c>
      <c r="KF11" s="164">
        <v>33.700000000000003</v>
      </c>
      <c r="KG11" s="164">
        <v>-33.799999999999997</v>
      </c>
      <c r="KH11" s="165"/>
      <c r="KI11" s="164">
        <v>93.980900000000005</v>
      </c>
    </row>
    <row r="12" spans="1:295" ht="18" customHeight="1" x14ac:dyDescent="0.3">
      <c r="A12" s="161" t="s">
        <v>27</v>
      </c>
      <c r="B12" s="161" t="s">
        <v>718</v>
      </c>
      <c r="C12" s="164">
        <v>0</v>
      </c>
      <c r="D12" s="164">
        <v>16.064399999999999</v>
      </c>
      <c r="E12" s="164">
        <v>-19.4925</v>
      </c>
      <c r="F12" s="164">
        <v>-39.671199999999999</v>
      </c>
      <c r="G12" s="164">
        <v>8.7167999999999992</v>
      </c>
      <c r="H12" s="165"/>
      <c r="I12" s="164">
        <v>25.8597</v>
      </c>
      <c r="J12" s="164">
        <v>-30.381699999999999</v>
      </c>
      <c r="K12" s="164">
        <v>39.984099999999998</v>
      </c>
      <c r="L12" s="164">
        <v>20.429400000000001</v>
      </c>
      <c r="M12" s="164">
        <v>19.817299999999999</v>
      </c>
      <c r="N12" s="164">
        <v>-17.760000000000002</v>
      </c>
      <c r="O12" s="164">
        <v>-46.03</v>
      </c>
      <c r="P12" s="164">
        <v>44</v>
      </c>
      <c r="Q12" s="164">
        <v>18.216000000000001</v>
      </c>
      <c r="R12" s="164">
        <v>-41.8</v>
      </c>
      <c r="S12" s="164">
        <v>12.5166</v>
      </c>
      <c r="T12" s="164">
        <v>36.780200000000001</v>
      </c>
      <c r="U12" s="164">
        <v>14.457700000000001</v>
      </c>
      <c r="V12" s="164">
        <v>14.6211</v>
      </c>
      <c r="W12" s="164">
        <v>24.592700000000001</v>
      </c>
      <c r="X12" s="164">
        <v>16.126899999999999</v>
      </c>
      <c r="Y12" s="164">
        <v>0.31969999999999998</v>
      </c>
      <c r="Z12" s="164">
        <v>7.5949</v>
      </c>
      <c r="AA12" s="165"/>
      <c r="AB12" s="165"/>
      <c r="AC12" s="165"/>
      <c r="AD12" s="164">
        <v>-84.17</v>
      </c>
      <c r="AE12" s="165"/>
      <c r="AF12" s="164">
        <v>17.760000000000002</v>
      </c>
      <c r="AG12" s="164">
        <v>0</v>
      </c>
      <c r="AH12" s="164">
        <v>24.943999999999999</v>
      </c>
      <c r="AI12" s="164">
        <v>0.29199999999999998</v>
      </c>
      <c r="AJ12" s="164">
        <v>-35.85</v>
      </c>
      <c r="AK12" s="164">
        <v>-38.6</v>
      </c>
      <c r="AL12" s="164">
        <v>-47.87</v>
      </c>
      <c r="AM12" s="164">
        <v>38.9</v>
      </c>
      <c r="AN12" s="164">
        <v>38.6</v>
      </c>
      <c r="AO12" s="164">
        <v>11.1548</v>
      </c>
      <c r="AP12" s="164">
        <v>-1.5251999999999999</v>
      </c>
      <c r="AQ12" s="164">
        <v>49.223999999999997</v>
      </c>
      <c r="AR12" s="164">
        <v>51.039200000000001</v>
      </c>
      <c r="AS12" s="164">
        <v>88.807699999999997</v>
      </c>
      <c r="AT12" s="164">
        <v>-34.695399999999999</v>
      </c>
      <c r="AU12" s="164">
        <v>-33.016199999999998</v>
      </c>
      <c r="AV12" s="164">
        <v>10.7539</v>
      </c>
      <c r="AW12" s="164">
        <v>10.7271</v>
      </c>
      <c r="AX12" s="164">
        <v>64.166499999999999</v>
      </c>
      <c r="AY12" s="164">
        <v>68.319199999999995</v>
      </c>
      <c r="AZ12" s="164">
        <v>9.9619999999999997</v>
      </c>
      <c r="BA12" s="165"/>
      <c r="BB12" s="164">
        <v>-409.5641</v>
      </c>
      <c r="BC12" s="164">
        <v>-6.6894999999999998</v>
      </c>
      <c r="BD12" s="164">
        <v>-12.7</v>
      </c>
      <c r="BE12" s="164">
        <v>-13.1</v>
      </c>
      <c r="BF12" s="164">
        <v>37.213900000000002</v>
      </c>
      <c r="BG12" s="164">
        <v>38.94</v>
      </c>
      <c r="BH12" s="164">
        <v>-2.2888999999999999</v>
      </c>
      <c r="BI12" s="165"/>
      <c r="BJ12" s="164">
        <v>-76.997900000000001</v>
      </c>
      <c r="BK12" s="164">
        <v>0.41899999999999998</v>
      </c>
      <c r="BL12" s="165"/>
      <c r="BM12" s="164">
        <v>0.57799999999999996</v>
      </c>
      <c r="BN12" s="164">
        <v>453.7491</v>
      </c>
      <c r="BO12" s="164">
        <v>74.831400000000002</v>
      </c>
      <c r="BP12" s="164">
        <v>75.014499999999998</v>
      </c>
      <c r="BQ12" s="164">
        <v>-380.142</v>
      </c>
      <c r="BR12" s="164">
        <v>384.4477</v>
      </c>
      <c r="BS12" s="165"/>
      <c r="BT12" s="164">
        <v>-49.957799999999999</v>
      </c>
      <c r="BU12" s="164">
        <v>52.445099999999996</v>
      </c>
      <c r="BV12" s="164">
        <v>62.003</v>
      </c>
      <c r="BW12" s="164">
        <v>23.3</v>
      </c>
      <c r="BX12" s="164">
        <v>16.5</v>
      </c>
      <c r="BY12" s="164">
        <v>47.03</v>
      </c>
      <c r="BZ12" s="164">
        <v>70.06</v>
      </c>
      <c r="CA12" s="164">
        <v>43.808199999999999</v>
      </c>
      <c r="CB12" s="164">
        <v>43.406300000000002</v>
      </c>
      <c r="CC12" s="164">
        <v>24.768899999999999</v>
      </c>
      <c r="CD12" s="164">
        <v>25.296800000000001</v>
      </c>
      <c r="CE12" s="164">
        <v>45.944400000000002</v>
      </c>
      <c r="CF12" s="164">
        <v>-18.759399999999999</v>
      </c>
      <c r="CG12" s="164">
        <v>-19.3171</v>
      </c>
      <c r="CH12" s="164">
        <v>1.5444</v>
      </c>
      <c r="CI12" s="164">
        <v>-48.315199999999997</v>
      </c>
      <c r="CJ12" s="165"/>
      <c r="CK12" s="165"/>
      <c r="CL12" s="164">
        <v>34.200000000000003</v>
      </c>
      <c r="CM12" s="164">
        <v>98</v>
      </c>
      <c r="CN12" s="164">
        <v>-10.86</v>
      </c>
      <c r="CO12" s="164">
        <v>48.798099999999998</v>
      </c>
      <c r="CP12" s="164">
        <v>48.280200000000001</v>
      </c>
      <c r="CQ12" s="164">
        <v>47.949300000000001</v>
      </c>
      <c r="CR12" s="164">
        <v>-59.134900000000002</v>
      </c>
      <c r="CS12" s="164">
        <v>-58.415500000000002</v>
      </c>
      <c r="CT12" s="164">
        <v>62.230400000000003</v>
      </c>
      <c r="CU12" s="164">
        <v>-37.792999999999999</v>
      </c>
      <c r="CV12" s="164">
        <v>66.766099999999994</v>
      </c>
      <c r="CW12" s="164">
        <v>11.7615</v>
      </c>
      <c r="CX12" s="164">
        <v>16.63</v>
      </c>
      <c r="CY12" s="164">
        <v>47.67</v>
      </c>
      <c r="CZ12" s="164">
        <v>32.351100000000002</v>
      </c>
      <c r="DA12" s="164">
        <v>30.912800000000001</v>
      </c>
      <c r="DB12" s="164">
        <v>-24.38</v>
      </c>
      <c r="DC12" s="165"/>
      <c r="DD12" s="164">
        <v>48.7455</v>
      </c>
      <c r="DE12" s="164">
        <v>48.275700000000001</v>
      </c>
      <c r="DF12" s="164">
        <v>-122.5573</v>
      </c>
      <c r="DG12" s="164">
        <v>-1E-4</v>
      </c>
      <c r="DH12" s="164">
        <v>-14.8238</v>
      </c>
      <c r="DI12" s="164">
        <v>-62.8</v>
      </c>
      <c r="DJ12" s="164">
        <v>-63.1</v>
      </c>
      <c r="DK12" s="164">
        <v>21.937000000000001</v>
      </c>
      <c r="DL12" s="164">
        <v>32.235700000000001</v>
      </c>
      <c r="DM12" s="164">
        <v>36.177399999999999</v>
      </c>
      <c r="DN12" s="164">
        <v>45.721400000000003</v>
      </c>
      <c r="DO12" s="164">
        <v>31.88</v>
      </c>
      <c r="DP12" s="164">
        <v>-3.4</v>
      </c>
      <c r="DQ12" s="164">
        <v>54.466999999999999</v>
      </c>
      <c r="DR12" s="164">
        <v>122.31950000000001</v>
      </c>
      <c r="DS12" s="164">
        <v>-24.01</v>
      </c>
      <c r="DT12" s="164">
        <v>-23.89</v>
      </c>
      <c r="DU12" s="164">
        <v>0</v>
      </c>
      <c r="DV12" s="164">
        <v>107.08</v>
      </c>
      <c r="DW12" s="164">
        <v>122.9636</v>
      </c>
      <c r="DX12" s="164">
        <v>121.9636</v>
      </c>
      <c r="DY12" s="164">
        <v>63.271900000000002</v>
      </c>
      <c r="DZ12" s="164">
        <v>60.8</v>
      </c>
      <c r="EA12" s="164">
        <v>218.7105</v>
      </c>
      <c r="EB12" s="164">
        <v>176.04750000000001</v>
      </c>
      <c r="EC12" s="164">
        <v>169.64930000000001</v>
      </c>
      <c r="ED12" s="164">
        <v>171.58439999999999</v>
      </c>
      <c r="EE12" s="164">
        <v>90.126999999999995</v>
      </c>
      <c r="EF12" s="164">
        <v>78.133600000000001</v>
      </c>
      <c r="EG12" s="164">
        <v>-24.515999999999998</v>
      </c>
      <c r="EH12" s="164">
        <v>394.12090000000001</v>
      </c>
      <c r="EI12" s="164">
        <v>382.94009999999997</v>
      </c>
      <c r="EJ12" s="165"/>
      <c r="EK12" s="164">
        <v>-24.059000000000001</v>
      </c>
      <c r="EL12" s="164">
        <v>-22.927800000000001</v>
      </c>
      <c r="EM12" s="164">
        <v>0</v>
      </c>
      <c r="EN12" s="164">
        <v>-37.882800000000003</v>
      </c>
      <c r="EO12" s="164">
        <v>-35.959000000000003</v>
      </c>
      <c r="EP12" s="164">
        <v>165.94800000000001</v>
      </c>
      <c r="EQ12" s="164">
        <v>-17.212700000000002</v>
      </c>
      <c r="ER12" s="164">
        <v>-17.822900000000001</v>
      </c>
      <c r="ES12" s="164">
        <v>-40.824399999999997</v>
      </c>
      <c r="ET12" s="164">
        <v>0</v>
      </c>
      <c r="EU12" s="164">
        <v>-13.33</v>
      </c>
      <c r="EV12" s="164">
        <v>113.8</v>
      </c>
      <c r="EW12" s="164">
        <v>9.4322999999999997</v>
      </c>
      <c r="EX12" s="164">
        <v>-112.3163</v>
      </c>
      <c r="EY12" s="164">
        <v>-34.780500000000004</v>
      </c>
      <c r="EZ12" s="164">
        <v>-33.607199999999999</v>
      </c>
      <c r="FA12" s="164">
        <v>8.5496999999999996</v>
      </c>
      <c r="FB12" s="164">
        <v>-75.581400000000002</v>
      </c>
      <c r="FC12" s="164">
        <v>37.633000000000003</v>
      </c>
      <c r="FD12" s="165"/>
      <c r="FE12" s="164">
        <v>20.8035</v>
      </c>
      <c r="FF12" s="164">
        <v>20.896100000000001</v>
      </c>
      <c r="FG12" s="164">
        <v>40.984999999999999</v>
      </c>
      <c r="FH12" s="164">
        <v>41.924100000000003</v>
      </c>
      <c r="FI12" s="164">
        <v>40.706499999999998</v>
      </c>
      <c r="FJ12" s="164">
        <v>-44.710799999999999</v>
      </c>
      <c r="FK12" s="164">
        <v>-46.385399999999997</v>
      </c>
      <c r="FL12" s="164">
        <v>114.7076</v>
      </c>
      <c r="FM12" s="164">
        <v>-59.363399999999999</v>
      </c>
      <c r="FN12" s="164">
        <v>-59.217500000000001</v>
      </c>
      <c r="FO12" s="164">
        <v>71.452500000000001</v>
      </c>
      <c r="FP12" s="164">
        <v>81.062299999999993</v>
      </c>
      <c r="FQ12" s="164">
        <v>26.398700000000002</v>
      </c>
      <c r="FR12" s="164">
        <v>14.14</v>
      </c>
      <c r="FS12" s="164">
        <v>13.780099999999999</v>
      </c>
      <c r="FT12" s="164">
        <v>0.86950000000000005</v>
      </c>
      <c r="FU12" s="164">
        <v>-8.58</v>
      </c>
      <c r="FV12" s="164">
        <v>19.239999999999998</v>
      </c>
      <c r="FW12" s="164">
        <v>27.0654</v>
      </c>
      <c r="FX12" s="165"/>
      <c r="FY12" s="164">
        <v>-1.7330000000000001</v>
      </c>
      <c r="FZ12" s="164">
        <v>4.3019999999999996</v>
      </c>
      <c r="GA12" s="165"/>
      <c r="GB12" s="164">
        <v>42.51</v>
      </c>
      <c r="GC12" s="164">
        <v>-84.716499999999996</v>
      </c>
      <c r="GD12" s="164">
        <v>-73.655100000000004</v>
      </c>
      <c r="GE12" s="164">
        <v>14.64</v>
      </c>
      <c r="GF12" s="164">
        <v>89.762299999999996</v>
      </c>
      <c r="GG12" s="164">
        <v>26.3</v>
      </c>
      <c r="GH12" s="164">
        <v>-31.609200000000001</v>
      </c>
      <c r="GI12" s="164">
        <v>6.5923999999999996</v>
      </c>
      <c r="GJ12" s="164">
        <v>7.2361000000000004</v>
      </c>
      <c r="GK12" s="164">
        <v>1.5133000000000001</v>
      </c>
      <c r="GL12" s="165"/>
      <c r="GM12" s="165"/>
      <c r="GN12" s="164">
        <v>-12.7014</v>
      </c>
      <c r="GO12" s="164">
        <v>-40.644300000000001</v>
      </c>
      <c r="GP12" s="164">
        <v>17.711600000000001</v>
      </c>
      <c r="GQ12" s="164">
        <v>42.225999999999999</v>
      </c>
      <c r="GR12" s="164">
        <v>64.305899999999994</v>
      </c>
      <c r="GS12" s="164">
        <v>66.850399999999993</v>
      </c>
      <c r="GT12" s="164">
        <v>-79.198599999999999</v>
      </c>
      <c r="GU12" s="164">
        <v>-18.005199999999999</v>
      </c>
      <c r="GV12" s="164">
        <v>20.021599999999999</v>
      </c>
      <c r="GW12" s="165"/>
      <c r="GX12" s="164">
        <v>11.43</v>
      </c>
      <c r="GY12" s="164">
        <v>8.2339000000000002</v>
      </c>
      <c r="GZ12" s="164">
        <v>7.9539</v>
      </c>
      <c r="HA12" s="164">
        <v>12.7133</v>
      </c>
      <c r="HB12" s="164">
        <v>238.12719999999999</v>
      </c>
      <c r="HC12" s="164">
        <v>236.5309</v>
      </c>
      <c r="HD12" s="164">
        <v>148.80000000000001</v>
      </c>
      <c r="HE12" s="164">
        <v>-149.3571</v>
      </c>
      <c r="HF12" s="164">
        <v>-324.42129999999997</v>
      </c>
      <c r="HG12" s="164">
        <v>328.59129999999999</v>
      </c>
      <c r="HH12" s="164">
        <v>328.60329999999999</v>
      </c>
      <c r="HI12" s="164">
        <v>-225.50149999999999</v>
      </c>
      <c r="HJ12" s="164">
        <v>-221.8553</v>
      </c>
      <c r="HK12" s="164">
        <v>-18.812799999999999</v>
      </c>
      <c r="HL12" s="164">
        <v>-7.8529999999999998</v>
      </c>
      <c r="HM12" s="164">
        <v>81.396199999999993</v>
      </c>
      <c r="HN12" s="164">
        <v>81.658799999999999</v>
      </c>
      <c r="HO12" s="164">
        <v>-143.46299999999999</v>
      </c>
      <c r="HP12" s="165"/>
      <c r="HQ12" s="164">
        <v>54.001399999999997</v>
      </c>
      <c r="HR12" s="164">
        <v>53.946399999999997</v>
      </c>
      <c r="HS12" s="164">
        <v>-65.798400000000001</v>
      </c>
      <c r="HT12" s="164">
        <v>-65.445300000000003</v>
      </c>
      <c r="HU12" s="164">
        <v>93.63</v>
      </c>
      <c r="HV12" s="164">
        <v>93.5</v>
      </c>
      <c r="HW12" s="164">
        <v>66.099999999999994</v>
      </c>
      <c r="HX12" s="164">
        <v>66.599999999999994</v>
      </c>
      <c r="HY12" s="165"/>
      <c r="HZ12" s="164">
        <v>27.52</v>
      </c>
      <c r="IA12" s="164">
        <v>-359.82839999999999</v>
      </c>
      <c r="IB12" s="164">
        <v>104.3807</v>
      </c>
      <c r="IC12" s="164">
        <v>103.9263</v>
      </c>
      <c r="ID12" s="164">
        <v>9.9</v>
      </c>
      <c r="IE12" s="164">
        <v>22.2</v>
      </c>
      <c r="IF12" s="164">
        <v>-53.2</v>
      </c>
      <c r="IG12" s="164">
        <v>-57</v>
      </c>
      <c r="IH12" s="165"/>
      <c r="II12" s="165"/>
      <c r="IJ12" s="164">
        <v>-322.39729999999997</v>
      </c>
      <c r="IK12" s="164">
        <v>-338.4248</v>
      </c>
      <c r="IL12" s="164">
        <v>528.81669999999997</v>
      </c>
      <c r="IM12" s="164">
        <v>421.62860000000001</v>
      </c>
      <c r="IN12" s="164">
        <v>111.7163</v>
      </c>
      <c r="IO12" s="164">
        <v>-411.93540000000002</v>
      </c>
      <c r="IP12" s="164">
        <v>411.14019999999999</v>
      </c>
      <c r="IQ12" s="164">
        <v>-153.91990000000001</v>
      </c>
      <c r="IR12" s="164">
        <v>-231.06120000000001</v>
      </c>
      <c r="IS12" s="164">
        <v>-407.87490000000003</v>
      </c>
      <c r="IT12" s="164">
        <v>124.7388</v>
      </c>
      <c r="IU12" s="164">
        <v>122.9453</v>
      </c>
      <c r="IV12" s="164">
        <v>153.63380000000001</v>
      </c>
      <c r="IW12" s="164">
        <v>-508.07440000000003</v>
      </c>
      <c r="IX12" s="164">
        <v>234.43090000000001</v>
      </c>
      <c r="IY12" s="164">
        <v>-282.11779999999999</v>
      </c>
      <c r="IZ12" s="164">
        <v>281.88310000000001</v>
      </c>
      <c r="JA12" s="164">
        <v>-10.3095</v>
      </c>
      <c r="JB12" s="165"/>
      <c r="JC12" s="164">
        <v>26.64</v>
      </c>
      <c r="JD12" s="164">
        <v>6.6619999999999999</v>
      </c>
      <c r="JE12" s="164">
        <v>6.6849999999999996</v>
      </c>
      <c r="JF12" s="164">
        <v>-25.76</v>
      </c>
      <c r="JG12" s="164">
        <v>3.44</v>
      </c>
      <c r="JH12" s="165"/>
      <c r="JI12" s="164">
        <v>-4.0420999999999996</v>
      </c>
      <c r="JJ12" s="164">
        <v>-35.478700000000003</v>
      </c>
      <c r="JK12" s="164">
        <v>-7.1458000000000004</v>
      </c>
      <c r="JL12" s="164">
        <v>19.8</v>
      </c>
      <c r="JM12" s="164">
        <v>56.540999999999997</v>
      </c>
      <c r="JN12" s="164">
        <v>56.593000000000004</v>
      </c>
      <c r="JO12" s="164">
        <v>11.256399999999999</v>
      </c>
      <c r="JP12" s="165"/>
      <c r="JQ12" s="164">
        <v>52.444000000000003</v>
      </c>
      <c r="JR12" s="164">
        <v>51.539000000000001</v>
      </c>
      <c r="JS12" s="164">
        <v>52.7547</v>
      </c>
      <c r="JT12" s="165"/>
      <c r="JU12" s="164">
        <v>-23</v>
      </c>
      <c r="JV12" s="164">
        <v>19.988099999999999</v>
      </c>
      <c r="JW12" s="164">
        <v>5.5</v>
      </c>
      <c r="JX12" s="165"/>
      <c r="JY12" s="164">
        <v>-7.1520000000000001</v>
      </c>
      <c r="JZ12" s="164">
        <v>44.470799999999997</v>
      </c>
      <c r="KA12" s="164">
        <v>18.179300000000001</v>
      </c>
      <c r="KB12" s="164">
        <v>-7.0614999999999997</v>
      </c>
      <c r="KC12" s="164">
        <v>-43.771700000000003</v>
      </c>
      <c r="KD12" s="164">
        <v>6.2606000000000002</v>
      </c>
      <c r="KE12" s="164">
        <v>35.509</v>
      </c>
      <c r="KF12" s="164">
        <v>12.5</v>
      </c>
      <c r="KG12" s="164">
        <v>-14</v>
      </c>
      <c r="KH12" s="165"/>
      <c r="KI12" s="164">
        <v>114.5301</v>
      </c>
    </row>
    <row r="13" spans="1:295" ht="18" customHeight="1" x14ac:dyDescent="0.3">
      <c r="A13" s="161" t="s">
        <v>27</v>
      </c>
      <c r="B13" s="161" t="s">
        <v>719</v>
      </c>
      <c r="C13" s="165">
        <v>0</v>
      </c>
      <c r="D13" s="164">
        <v>15.890700000000001</v>
      </c>
      <c r="E13" s="164">
        <v>-19.2517</v>
      </c>
      <c r="F13" s="164">
        <v>-39.813699999999997</v>
      </c>
      <c r="G13" s="164">
        <v>9.4215999999999998</v>
      </c>
      <c r="H13" s="165"/>
      <c r="I13" s="164">
        <v>25.410699999999999</v>
      </c>
      <c r="J13" s="164">
        <v>-29.246300000000002</v>
      </c>
      <c r="K13" s="164">
        <v>39.101999999999997</v>
      </c>
      <c r="L13" s="164">
        <v>19.897400000000001</v>
      </c>
      <c r="M13" s="164">
        <v>19.4848</v>
      </c>
      <c r="N13" s="164">
        <v>-13.32</v>
      </c>
      <c r="O13" s="164">
        <v>-45.908999999999999</v>
      </c>
      <c r="P13" s="164">
        <v>41.8</v>
      </c>
      <c r="Q13" s="164">
        <v>17.388000000000002</v>
      </c>
      <c r="R13" s="164">
        <v>-41.8</v>
      </c>
      <c r="S13" s="164">
        <v>12.989599999999999</v>
      </c>
      <c r="T13" s="164">
        <v>36.127400000000002</v>
      </c>
      <c r="U13" s="164">
        <v>14.444699999999999</v>
      </c>
      <c r="V13" s="164">
        <v>14.355</v>
      </c>
      <c r="W13" s="164">
        <v>24.0473</v>
      </c>
      <c r="X13" s="164">
        <v>15.7562</v>
      </c>
      <c r="Y13" s="164">
        <v>0.33079999999999998</v>
      </c>
      <c r="Z13" s="164">
        <v>7.6231999999999998</v>
      </c>
      <c r="AA13" s="165"/>
      <c r="AB13" s="165"/>
      <c r="AC13" s="165"/>
      <c r="AD13" s="164">
        <v>-80.66</v>
      </c>
      <c r="AE13" s="165"/>
      <c r="AF13" s="164">
        <v>13.32</v>
      </c>
      <c r="AG13" s="164">
        <v>0</v>
      </c>
      <c r="AH13" s="164">
        <v>24.51</v>
      </c>
      <c r="AI13" s="164">
        <v>0.28799999999999998</v>
      </c>
      <c r="AJ13" s="164">
        <v>-34.32</v>
      </c>
      <c r="AK13" s="164">
        <v>-34.93</v>
      </c>
      <c r="AL13" s="164">
        <v>-55.68</v>
      </c>
      <c r="AM13" s="164">
        <v>34.64</v>
      </c>
      <c r="AN13" s="164">
        <v>34.65</v>
      </c>
      <c r="AO13" s="164">
        <v>11.017300000000001</v>
      </c>
      <c r="AP13" s="164">
        <v>-1.3084</v>
      </c>
      <c r="AQ13" s="164">
        <v>47.104999999999997</v>
      </c>
      <c r="AR13" s="164">
        <v>49.662700000000001</v>
      </c>
      <c r="AS13" s="164">
        <v>83.664500000000004</v>
      </c>
      <c r="AT13" s="164">
        <v>-31.078499999999998</v>
      </c>
      <c r="AU13" s="164">
        <v>-30.864599999999999</v>
      </c>
      <c r="AV13" s="164">
        <v>12.5905</v>
      </c>
      <c r="AW13" s="164">
        <v>11.503</v>
      </c>
      <c r="AX13" s="164">
        <v>64.300399999999996</v>
      </c>
      <c r="AY13" s="164">
        <v>64.836299999999994</v>
      </c>
      <c r="AZ13" s="164">
        <v>10.4855</v>
      </c>
      <c r="BA13" s="165"/>
      <c r="BB13" s="164">
        <v>-391.81420000000003</v>
      </c>
      <c r="BC13" s="164">
        <v>-6.5347</v>
      </c>
      <c r="BD13" s="164">
        <v>-11.7</v>
      </c>
      <c r="BE13" s="164">
        <v>-12.3</v>
      </c>
      <c r="BF13" s="164">
        <v>36.378799999999998</v>
      </c>
      <c r="BG13" s="164">
        <v>35.302300000000002</v>
      </c>
      <c r="BH13" s="164">
        <v>-2.3216999999999999</v>
      </c>
      <c r="BI13" s="165"/>
      <c r="BJ13" s="164">
        <v>-76.262799999999999</v>
      </c>
      <c r="BK13" s="164">
        <v>-0.15290000000000001</v>
      </c>
      <c r="BL13" s="165"/>
      <c r="BM13" s="164">
        <v>0.52590000000000003</v>
      </c>
      <c r="BN13" s="164">
        <v>442.51819999999998</v>
      </c>
      <c r="BO13" s="164">
        <v>72.145700000000005</v>
      </c>
      <c r="BP13" s="164">
        <v>72.054199999999994</v>
      </c>
      <c r="BQ13" s="164">
        <v>-370.41149999999999</v>
      </c>
      <c r="BR13" s="164">
        <v>368.0591</v>
      </c>
      <c r="BS13" s="165"/>
      <c r="BT13" s="164">
        <v>-50.002000000000002</v>
      </c>
      <c r="BU13" s="164">
        <v>51.645299999999999</v>
      </c>
      <c r="BV13" s="164">
        <v>60.845300000000002</v>
      </c>
      <c r="BW13" s="164">
        <v>22.89</v>
      </c>
      <c r="BX13" s="164">
        <v>15.27</v>
      </c>
      <c r="BY13" s="164">
        <v>45.56</v>
      </c>
      <c r="BZ13" s="164">
        <v>70.010000000000005</v>
      </c>
      <c r="CA13" s="164">
        <v>46.621299999999998</v>
      </c>
      <c r="CB13" s="164">
        <v>47.2911</v>
      </c>
      <c r="CC13" s="164">
        <v>20.6068</v>
      </c>
      <c r="CD13" s="164">
        <v>21.180099999999999</v>
      </c>
      <c r="CE13" s="164">
        <v>47.108899999999998</v>
      </c>
      <c r="CF13" s="164">
        <v>-15.2819</v>
      </c>
      <c r="CG13" s="164">
        <v>-15.215299999999999</v>
      </c>
      <c r="CH13" s="164">
        <v>1.8008999999999999</v>
      </c>
      <c r="CI13" s="164">
        <v>-45.788800000000002</v>
      </c>
      <c r="CJ13" s="165"/>
      <c r="CK13" s="165"/>
      <c r="CL13" s="164">
        <v>39.1</v>
      </c>
      <c r="CM13" s="164">
        <v>92.1</v>
      </c>
      <c r="CN13" s="164">
        <v>-10.35</v>
      </c>
      <c r="CO13" s="164">
        <v>50.4559</v>
      </c>
      <c r="CP13" s="164">
        <v>50.238500000000002</v>
      </c>
      <c r="CQ13" s="164">
        <v>49.4694</v>
      </c>
      <c r="CR13" s="164">
        <v>-58.5349</v>
      </c>
      <c r="CS13" s="164">
        <v>-58.075099999999999</v>
      </c>
      <c r="CT13" s="164">
        <v>60.735999999999997</v>
      </c>
      <c r="CU13" s="164">
        <v>-35.656700000000001</v>
      </c>
      <c r="CV13" s="164">
        <v>64.015600000000006</v>
      </c>
      <c r="CW13" s="164">
        <v>11.643599999999999</v>
      </c>
      <c r="CX13" s="164">
        <v>15.32</v>
      </c>
      <c r="CY13" s="164">
        <v>45.84</v>
      </c>
      <c r="CZ13" s="164">
        <v>31.413599999999999</v>
      </c>
      <c r="DA13" s="164">
        <v>29.5944</v>
      </c>
      <c r="DB13" s="164">
        <v>-23.8</v>
      </c>
      <c r="DC13" s="165"/>
      <c r="DD13" s="164">
        <v>45.937600000000003</v>
      </c>
      <c r="DE13" s="164">
        <v>45.335599999999999</v>
      </c>
      <c r="DF13" s="164">
        <v>-117.5367</v>
      </c>
      <c r="DG13" s="164">
        <v>-1E-4</v>
      </c>
      <c r="DH13" s="164">
        <v>-14.4277</v>
      </c>
      <c r="DI13" s="164">
        <v>-60.5</v>
      </c>
      <c r="DJ13" s="164">
        <v>-60.7</v>
      </c>
      <c r="DK13" s="164">
        <v>21.799600000000002</v>
      </c>
      <c r="DL13" s="164">
        <v>31.063800000000001</v>
      </c>
      <c r="DM13" s="164">
        <v>33.8292</v>
      </c>
      <c r="DN13" s="164">
        <v>44.549599999999998</v>
      </c>
      <c r="DO13" s="164">
        <v>30.91</v>
      </c>
      <c r="DP13" s="164">
        <v>-3.11</v>
      </c>
      <c r="DQ13" s="164">
        <v>53.831499999999998</v>
      </c>
      <c r="DR13" s="164">
        <v>117.1217</v>
      </c>
      <c r="DS13" s="164">
        <v>-24.04</v>
      </c>
      <c r="DT13" s="164">
        <v>-24.26</v>
      </c>
      <c r="DU13" s="165"/>
      <c r="DV13" s="164">
        <v>104.5</v>
      </c>
      <c r="DW13" s="164">
        <v>116.5455</v>
      </c>
      <c r="DX13" s="164">
        <v>114.6545</v>
      </c>
      <c r="DY13" s="164">
        <v>63.932699999999997</v>
      </c>
      <c r="DZ13" s="164">
        <v>61.436399999999999</v>
      </c>
      <c r="EA13" s="164">
        <v>214.4092</v>
      </c>
      <c r="EB13" s="164">
        <v>170.2604</v>
      </c>
      <c r="EC13" s="164">
        <v>164.04060000000001</v>
      </c>
      <c r="ED13" s="164">
        <v>165.5326</v>
      </c>
      <c r="EE13" s="164">
        <v>88.140699999999995</v>
      </c>
      <c r="EF13" s="164">
        <v>75.686800000000005</v>
      </c>
      <c r="EG13" s="164">
        <v>-24.654</v>
      </c>
      <c r="EH13" s="164">
        <v>383.12700000000001</v>
      </c>
      <c r="EI13" s="164">
        <v>392.47370000000001</v>
      </c>
      <c r="EJ13" s="165"/>
      <c r="EK13" s="164">
        <v>-23.817599999999999</v>
      </c>
      <c r="EL13" s="164">
        <v>-22.212599999999998</v>
      </c>
      <c r="EM13" s="164">
        <v>0</v>
      </c>
      <c r="EN13" s="164">
        <v>-38.102499999999999</v>
      </c>
      <c r="EO13" s="164">
        <v>-35.199100000000001</v>
      </c>
      <c r="EP13" s="164">
        <v>150.58799999999999</v>
      </c>
      <c r="EQ13" s="164">
        <v>-12.5494</v>
      </c>
      <c r="ER13" s="164">
        <v>-13.3043</v>
      </c>
      <c r="ES13" s="164">
        <v>-39.607399999999998</v>
      </c>
      <c r="ET13" s="164">
        <v>0</v>
      </c>
      <c r="EU13" s="164">
        <v>-8.1999999999999993</v>
      </c>
      <c r="EV13" s="164">
        <v>104.2</v>
      </c>
      <c r="EW13" s="164">
        <v>9.2251999999999992</v>
      </c>
      <c r="EX13" s="164">
        <v>-112.1073</v>
      </c>
      <c r="EY13" s="164">
        <v>-36.399500000000003</v>
      </c>
      <c r="EZ13" s="164">
        <v>-35.844900000000003</v>
      </c>
      <c r="FA13" s="164">
        <v>14.318300000000001</v>
      </c>
      <c r="FB13" s="164">
        <v>-72.3399</v>
      </c>
      <c r="FC13" s="164">
        <v>37.082799999999999</v>
      </c>
      <c r="FD13" s="165"/>
      <c r="FE13" s="164">
        <v>20.536899999999999</v>
      </c>
      <c r="FF13" s="164">
        <v>20.828099999999999</v>
      </c>
      <c r="FG13" s="164">
        <v>41.736600000000003</v>
      </c>
      <c r="FH13" s="164">
        <v>42.1586</v>
      </c>
      <c r="FI13" s="164">
        <v>40.811199999999999</v>
      </c>
      <c r="FJ13" s="164">
        <v>-46.887799999999999</v>
      </c>
      <c r="FK13" s="164">
        <v>-48.729799999999997</v>
      </c>
      <c r="FL13" s="164">
        <v>104.99509999999999</v>
      </c>
      <c r="FM13" s="164">
        <v>-61.8187</v>
      </c>
      <c r="FN13" s="164">
        <v>-61.099899999999998</v>
      </c>
      <c r="FO13" s="164">
        <v>67.771100000000004</v>
      </c>
      <c r="FP13" s="164">
        <v>76.165599999999998</v>
      </c>
      <c r="FQ13" s="164">
        <v>26.8309</v>
      </c>
      <c r="FR13" s="164">
        <v>9.91</v>
      </c>
      <c r="FS13" s="164">
        <v>12.4495</v>
      </c>
      <c r="FT13" s="164">
        <v>0.84019999999999995</v>
      </c>
      <c r="FU13" s="164">
        <v>-7.77</v>
      </c>
      <c r="FV13" s="164">
        <v>19.350000000000001</v>
      </c>
      <c r="FW13" s="164">
        <v>26.842500000000001</v>
      </c>
      <c r="FX13" s="165"/>
      <c r="FY13" s="164">
        <v>-1.85</v>
      </c>
      <c r="FZ13" s="164">
        <v>4.2789999999999999</v>
      </c>
      <c r="GA13" s="165"/>
      <c r="GB13" s="164">
        <v>41.3</v>
      </c>
      <c r="GC13" s="164">
        <v>-76.468299999999999</v>
      </c>
      <c r="GD13" s="164">
        <v>-65.956599999999995</v>
      </c>
      <c r="GE13" s="164">
        <v>15.08</v>
      </c>
      <c r="GF13" s="164">
        <v>84.985900000000001</v>
      </c>
      <c r="GG13" s="164">
        <v>27</v>
      </c>
      <c r="GH13" s="164">
        <v>-29.249700000000001</v>
      </c>
      <c r="GI13" s="164">
        <v>5.8335999999999997</v>
      </c>
      <c r="GJ13" s="164">
        <v>6.5481999999999996</v>
      </c>
      <c r="GK13" s="164">
        <v>1.4924999999999999</v>
      </c>
      <c r="GL13" s="165"/>
      <c r="GM13" s="165"/>
      <c r="GN13" s="164">
        <v>-12.3369</v>
      </c>
      <c r="GO13" s="164">
        <v>-37.316000000000003</v>
      </c>
      <c r="GP13" s="164">
        <v>16.472000000000001</v>
      </c>
      <c r="GQ13" s="164">
        <v>39.345999999999997</v>
      </c>
      <c r="GR13" s="164">
        <v>64.929100000000005</v>
      </c>
      <c r="GS13" s="164">
        <v>65.100700000000003</v>
      </c>
      <c r="GT13" s="164">
        <v>-74.226600000000005</v>
      </c>
      <c r="GU13" s="164">
        <v>-17.828299999999999</v>
      </c>
      <c r="GV13" s="164">
        <v>18.932700000000001</v>
      </c>
      <c r="GW13" s="165"/>
      <c r="GX13" s="164">
        <v>12.2668</v>
      </c>
      <c r="GY13" s="164">
        <v>7.8140000000000001</v>
      </c>
      <c r="GZ13" s="164">
        <v>7.6691000000000003</v>
      </c>
      <c r="HA13" s="164">
        <v>13.7546</v>
      </c>
      <c r="HB13" s="164">
        <v>237.61359999999999</v>
      </c>
      <c r="HC13" s="164">
        <v>236.39230000000001</v>
      </c>
      <c r="HD13" s="164">
        <v>114.4</v>
      </c>
      <c r="HE13" s="164">
        <v>-115.90770000000001</v>
      </c>
      <c r="HF13" s="164">
        <v>-294.7756</v>
      </c>
      <c r="HG13" s="164">
        <v>297.21030000000002</v>
      </c>
      <c r="HH13" s="164">
        <v>294.80630000000002</v>
      </c>
      <c r="HI13" s="164">
        <v>-221.8912</v>
      </c>
      <c r="HJ13" s="164">
        <v>-221.73840000000001</v>
      </c>
      <c r="HK13" s="164">
        <v>-19.290199999999999</v>
      </c>
      <c r="HL13" s="164">
        <v>-8.4863</v>
      </c>
      <c r="HM13" s="164">
        <v>79.712299999999999</v>
      </c>
      <c r="HN13" s="164">
        <v>80.5411</v>
      </c>
      <c r="HO13" s="164">
        <v>-136.11760000000001</v>
      </c>
      <c r="HP13" s="164">
        <v>-137.2782</v>
      </c>
      <c r="HQ13" s="164">
        <v>54.8583</v>
      </c>
      <c r="HR13" s="164">
        <v>53.9574</v>
      </c>
      <c r="HS13" s="164">
        <v>-66.212400000000002</v>
      </c>
      <c r="HT13" s="164">
        <v>-65.741500000000002</v>
      </c>
      <c r="HU13" s="164">
        <v>92.27</v>
      </c>
      <c r="HV13" s="164">
        <v>92.23</v>
      </c>
      <c r="HW13" s="164">
        <v>65.900000000000006</v>
      </c>
      <c r="HX13" s="164">
        <v>65.5</v>
      </c>
      <c r="HY13" s="164">
        <v>21.002700000000001</v>
      </c>
      <c r="HZ13" s="164">
        <v>27.2</v>
      </c>
      <c r="IA13" s="164">
        <v>-359.05970000000002</v>
      </c>
      <c r="IB13" s="164">
        <v>105.179</v>
      </c>
      <c r="IC13" s="164">
        <v>104.9051</v>
      </c>
      <c r="ID13" s="164">
        <v>9.3000000000000007</v>
      </c>
      <c r="IE13" s="164">
        <v>23.4</v>
      </c>
      <c r="IF13" s="164">
        <v>-53.2</v>
      </c>
      <c r="IG13" s="164">
        <v>-56.2</v>
      </c>
      <c r="IH13" s="164">
        <v>1.5319</v>
      </c>
      <c r="II13" s="164">
        <v>1.2736000000000001</v>
      </c>
      <c r="IJ13" s="164">
        <v>-293.5548</v>
      </c>
      <c r="IK13" s="164">
        <v>-358.22969999999998</v>
      </c>
      <c r="IL13" s="164">
        <v>532.23879999999997</v>
      </c>
      <c r="IM13" s="164">
        <v>424.82619999999997</v>
      </c>
      <c r="IN13" s="164">
        <v>116.46040000000001</v>
      </c>
      <c r="IO13" s="164">
        <v>-415.17129999999997</v>
      </c>
      <c r="IP13" s="164">
        <v>411.73079999999999</v>
      </c>
      <c r="IQ13" s="164">
        <v>-151.20910000000001</v>
      </c>
      <c r="IR13" s="164">
        <v>-230.30199999999999</v>
      </c>
      <c r="IS13" s="164">
        <v>-409.20389999999998</v>
      </c>
      <c r="IT13" s="164">
        <v>126.5179</v>
      </c>
      <c r="IU13" s="164">
        <v>124.28489999999999</v>
      </c>
      <c r="IV13" s="164">
        <v>155.67410000000001</v>
      </c>
      <c r="IW13" s="164">
        <v>-513.69539999999995</v>
      </c>
      <c r="IX13" s="164">
        <v>237.6671</v>
      </c>
      <c r="IY13" s="164">
        <v>-285.5634</v>
      </c>
      <c r="IZ13" s="164">
        <v>283.94619999999998</v>
      </c>
      <c r="JA13" s="164">
        <v>-10.389099999999999</v>
      </c>
      <c r="JB13" s="165"/>
      <c r="JC13" s="164">
        <v>26.72</v>
      </c>
      <c r="JD13" s="164">
        <v>6.5880000000000001</v>
      </c>
      <c r="JE13" s="164">
        <v>6.5880000000000001</v>
      </c>
      <c r="JF13" s="164">
        <v>-26.48</v>
      </c>
      <c r="JG13" s="164">
        <v>2.08</v>
      </c>
      <c r="JH13" s="165"/>
      <c r="JI13" s="164">
        <v>-3.0442</v>
      </c>
      <c r="JJ13" s="164">
        <v>-35.976199999999999</v>
      </c>
      <c r="JK13" s="164">
        <v>-7.2648000000000001</v>
      </c>
      <c r="JL13" s="164">
        <v>18.7</v>
      </c>
      <c r="JM13" s="164">
        <v>54.006</v>
      </c>
      <c r="JN13" s="164">
        <v>53.268999999999998</v>
      </c>
      <c r="JO13" s="164">
        <v>11.256600000000001</v>
      </c>
      <c r="JP13" s="165"/>
      <c r="JQ13" s="164">
        <v>52.469700000000003</v>
      </c>
      <c r="JR13" s="164">
        <v>51.358199999999997</v>
      </c>
      <c r="JS13" s="164">
        <v>53.313400000000001</v>
      </c>
      <c r="JT13" s="165"/>
      <c r="JU13" s="164">
        <v>-22</v>
      </c>
      <c r="JV13" s="164">
        <v>20.225899999999999</v>
      </c>
      <c r="JW13" s="164">
        <v>5.39</v>
      </c>
      <c r="JX13" s="165"/>
      <c r="JY13" s="164">
        <v>-8.4856999999999996</v>
      </c>
      <c r="JZ13" s="164">
        <v>44.292499999999997</v>
      </c>
      <c r="KA13" s="164">
        <v>18.950700000000001</v>
      </c>
      <c r="KB13" s="164">
        <v>-8.3419000000000008</v>
      </c>
      <c r="KC13" s="164">
        <v>-44.606099999999998</v>
      </c>
      <c r="KD13" s="164">
        <v>8.1072000000000006</v>
      </c>
      <c r="KE13" s="164">
        <v>35.0152</v>
      </c>
      <c r="KF13" s="164">
        <v>12.2</v>
      </c>
      <c r="KG13" s="164">
        <v>-12.4</v>
      </c>
      <c r="KH13" s="165"/>
      <c r="KI13" s="164">
        <v>109.26479999999999</v>
      </c>
    </row>
    <row r="14" spans="1:295" ht="18" customHeight="1" x14ac:dyDescent="0.3">
      <c r="A14" s="161" t="s">
        <v>27</v>
      </c>
      <c r="B14" s="161" t="s">
        <v>720</v>
      </c>
      <c r="C14" s="165">
        <v>0</v>
      </c>
      <c r="D14" s="165"/>
      <c r="E14" s="165"/>
      <c r="F14" s="164">
        <v>-39.804600000000001</v>
      </c>
      <c r="G14" s="164">
        <v>10.640499999999999</v>
      </c>
      <c r="H14" s="165"/>
      <c r="I14" s="164">
        <v>24.749500000000001</v>
      </c>
      <c r="J14" s="164">
        <v>-28.108899999999998</v>
      </c>
      <c r="K14" s="164">
        <v>38.684199999999997</v>
      </c>
      <c r="L14" s="164">
        <v>19.607399999999998</v>
      </c>
      <c r="M14" s="164">
        <v>18.959599999999998</v>
      </c>
      <c r="N14" s="164">
        <v>-15.54</v>
      </c>
      <c r="O14" s="164">
        <v>-43.936</v>
      </c>
      <c r="P14" s="164">
        <v>41.8</v>
      </c>
      <c r="Q14" s="164">
        <v>17.388000000000002</v>
      </c>
      <c r="R14" s="164">
        <v>-39.6</v>
      </c>
      <c r="S14" s="164">
        <v>12.8276</v>
      </c>
      <c r="T14" s="164">
        <v>32.9298</v>
      </c>
      <c r="U14" s="164">
        <v>14.053900000000001</v>
      </c>
      <c r="V14" s="164">
        <v>14.064</v>
      </c>
      <c r="W14" s="164">
        <v>23.586500000000001</v>
      </c>
      <c r="X14" s="164">
        <v>15.8956</v>
      </c>
      <c r="Y14" s="164">
        <v>0.24790000000000001</v>
      </c>
      <c r="Z14" s="164">
        <v>7.8217999999999996</v>
      </c>
      <c r="AA14" s="165"/>
      <c r="AB14" s="165"/>
      <c r="AC14" s="165"/>
      <c r="AD14" s="164">
        <v>-77.569999999999993</v>
      </c>
      <c r="AE14" s="165"/>
      <c r="AF14" s="164">
        <v>13.32</v>
      </c>
      <c r="AG14" s="164">
        <v>0</v>
      </c>
      <c r="AH14" s="164">
        <v>22.702999999999999</v>
      </c>
      <c r="AI14" s="164">
        <v>0.28299999999999997</v>
      </c>
      <c r="AJ14" s="164">
        <v>-38.479999999999997</v>
      </c>
      <c r="AK14" s="164">
        <v>-37.96</v>
      </c>
      <c r="AL14" s="164">
        <v>-43.73</v>
      </c>
      <c r="AM14" s="164">
        <v>37.74</v>
      </c>
      <c r="AN14" s="164">
        <v>39.17</v>
      </c>
      <c r="AO14" s="164">
        <v>10.7469</v>
      </c>
      <c r="AP14" s="164">
        <v>-1.1809000000000001</v>
      </c>
      <c r="AQ14" s="164">
        <v>47.508499999999998</v>
      </c>
      <c r="AR14" s="164">
        <v>48.771299999999997</v>
      </c>
      <c r="AS14" s="164">
        <v>83.408600000000007</v>
      </c>
      <c r="AT14" s="164">
        <v>-34.561500000000002</v>
      </c>
      <c r="AU14" s="164">
        <v>-33.293199999999999</v>
      </c>
      <c r="AV14" s="164">
        <v>24.237500000000001</v>
      </c>
      <c r="AW14" s="164">
        <v>33.836799999999997</v>
      </c>
      <c r="AX14" s="164">
        <v>62.826900000000002</v>
      </c>
      <c r="AY14" s="164">
        <v>63.094799999999999</v>
      </c>
      <c r="AZ14" s="164">
        <v>14.149699999999999</v>
      </c>
      <c r="BA14" s="165"/>
      <c r="BB14" s="164">
        <v>-413.9264</v>
      </c>
      <c r="BC14" s="164">
        <v>-9.4959000000000007</v>
      </c>
      <c r="BD14" s="164">
        <v>-10.8</v>
      </c>
      <c r="BE14" s="164">
        <v>-11.5</v>
      </c>
      <c r="BF14" s="164">
        <v>39.061999999999998</v>
      </c>
      <c r="BG14" s="164">
        <v>37.609699999999997</v>
      </c>
      <c r="BH14" s="164">
        <v>-2.7589000000000001</v>
      </c>
      <c r="BI14" s="165"/>
      <c r="BJ14" s="164">
        <v>-78.293400000000005</v>
      </c>
      <c r="BK14" s="164">
        <v>-0.77290000000000003</v>
      </c>
      <c r="BL14" s="165"/>
      <c r="BM14" s="164">
        <v>0.49659999999999999</v>
      </c>
      <c r="BN14" s="164">
        <v>456.09899999999999</v>
      </c>
      <c r="BO14" s="164">
        <v>71.871099999999998</v>
      </c>
      <c r="BP14" s="164">
        <v>71.81</v>
      </c>
      <c r="BQ14" s="164">
        <v>-375.05259999999998</v>
      </c>
      <c r="BR14" s="164">
        <v>376.60359999999997</v>
      </c>
      <c r="BS14" s="165"/>
      <c r="BT14" s="164">
        <v>-31.027999999999999</v>
      </c>
      <c r="BU14" s="164">
        <v>32.094999999999999</v>
      </c>
      <c r="BV14" s="164">
        <v>58.719700000000003</v>
      </c>
      <c r="BW14" s="164">
        <v>22.23</v>
      </c>
      <c r="BX14" s="164">
        <v>15.07</v>
      </c>
      <c r="BY14" s="164">
        <v>44.64</v>
      </c>
      <c r="BZ14" s="164">
        <v>68.55</v>
      </c>
      <c r="CA14" s="164">
        <v>48.630600000000001</v>
      </c>
      <c r="CB14" s="164">
        <v>48.496699999999997</v>
      </c>
      <c r="CC14" s="164">
        <v>25.336200000000002</v>
      </c>
      <c r="CD14" s="164">
        <v>26.007400000000001</v>
      </c>
      <c r="CE14" s="164">
        <v>48.752000000000002</v>
      </c>
      <c r="CF14" s="164">
        <v>-12.3101</v>
      </c>
      <c r="CG14" s="164">
        <v>-12.359</v>
      </c>
      <c r="CH14" s="164">
        <v>0.74260000000000004</v>
      </c>
      <c r="CI14" s="164">
        <v>-47.208500000000001</v>
      </c>
      <c r="CJ14" s="165"/>
      <c r="CK14" s="165"/>
      <c r="CL14" s="164">
        <v>33.299999999999997</v>
      </c>
      <c r="CM14" s="164">
        <v>93.7</v>
      </c>
      <c r="CN14" s="164">
        <v>-10.050000000000001</v>
      </c>
      <c r="CO14" s="164">
        <v>50.398299999999999</v>
      </c>
      <c r="CP14" s="164">
        <v>50.260100000000001</v>
      </c>
      <c r="CQ14" s="164">
        <v>49.676299999999998</v>
      </c>
      <c r="CR14" s="164">
        <v>-60.303899999999999</v>
      </c>
      <c r="CS14" s="164">
        <v>-59.733600000000003</v>
      </c>
      <c r="CT14" s="164">
        <v>63.568899999999999</v>
      </c>
      <c r="CU14" s="164">
        <v>-36.045299999999997</v>
      </c>
      <c r="CV14" s="164">
        <v>66.798599999999993</v>
      </c>
      <c r="CW14" s="164">
        <v>11.4139</v>
      </c>
      <c r="CX14" s="164">
        <v>14.26</v>
      </c>
      <c r="CY14" s="164">
        <v>45.24</v>
      </c>
      <c r="CZ14" s="164">
        <v>30.944800000000001</v>
      </c>
      <c r="DA14" s="164">
        <v>29.447900000000001</v>
      </c>
      <c r="DB14" s="164">
        <v>-23.29</v>
      </c>
      <c r="DC14" s="164">
        <v>-3.7679</v>
      </c>
      <c r="DD14" s="164">
        <v>47.502899999999997</v>
      </c>
      <c r="DE14" s="164">
        <v>47.038699999999999</v>
      </c>
      <c r="DF14" s="164">
        <v>-125.0698</v>
      </c>
      <c r="DG14" s="164">
        <v>-1E-4</v>
      </c>
      <c r="DH14" s="164">
        <v>-14.143700000000001</v>
      </c>
      <c r="DI14" s="164">
        <v>-58</v>
      </c>
      <c r="DJ14" s="164">
        <v>-58.2</v>
      </c>
      <c r="DK14" s="164">
        <v>22.1402</v>
      </c>
      <c r="DL14" s="164">
        <v>30.477900000000002</v>
      </c>
      <c r="DM14" s="164">
        <v>32.889899999999997</v>
      </c>
      <c r="DN14" s="164">
        <v>43.377699999999997</v>
      </c>
      <c r="DO14" s="164">
        <v>30.26</v>
      </c>
      <c r="DP14" s="164">
        <v>-3.06</v>
      </c>
      <c r="DQ14" s="164">
        <v>54.343000000000004</v>
      </c>
      <c r="DR14" s="164">
        <v>124.14960000000001</v>
      </c>
      <c r="DS14" s="164">
        <v>-23.39</v>
      </c>
      <c r="DT14" s="164">
        <v>-23.5</v>
      </c>
      <c r="DU14" s="165"/>
      <c r="DV14" s="164">
        <v>100.99</v>
      </c>
      <c r="DW14" s="164">
        <v>123.87269999999999</v>
      </c>
      <c r="DX14" s="164">
        <v>122.5091</v>
      </c>
      <c r="DY14" s="164">
        <v>66.141000000000005</v>
      </c>
      <c r="DZ14" s="164">
        <v>65.372699999999995</v>
      </c>
      <c r="EA14" s="164">
        <v>215.02350000000001</v>
      </c>
      <c r="EB14" s="164">
        <v>175.33750000000001</v>
      </c>
      <c r="EC14" s="164">
        <v>167.64769999999999</v>
      </c>
      <c r="ED14" s="164">
        <v>169.20590000000001</v>
      </c>
      <c r="EE14" s="164">
        <v>91.345299999999995</v>
      </c>
      <c r="EF14" s="164">
        <v>79.278000000000006</v>
      </c>
      <c r="EG14" s="164">
        <v>-24.559000000000001</v>
      </c>
      <c r="EH14" s="164">
        <v>386.08150000000001</v>
      </c>
      <c r="EI14" s="164">
        <v>388.25290000000001</v>
      </c>
      <c r="EJ14" s="165"/>
      <c r="EK14" s="164">
        <v>-23.999600000000001</v>
      </c>
      <c r="EL14" s="164">
        <v>-21.9222</v>
      </c>
      <c r="EM14" s="164">
        <v>-8.2687000000000008</v>
      </c>
      <c r="EN14" s="164">
        <v>-35.616599999999998</v>
      </c>
      <c r="EO14" s="164">
        <v>-32.531999999999996</v>
      </c>
      <c r="EP14" s="164">
        <v>158.268</v>
      </c>
      <c r="EQ14" s="164">
        <v>-11.837899999999999</v>
      </c>
      <c r="ER14" s="164">
        <v>-12.0983</v>
      </c>
      <c r="ES14" s="164">
        <v>-43.4696</v>
      </c>
      <c r="ET14" s="164">
        <v>17</v>
      </c>
      <c r="EU14" s="164">
        <v>-8.74</v>
      </c>
      <c r="EV14" s="164">
        <v>94.2</v>
      </c>
      <c r="EW14" s="164">
        <v>9.0236999999999998</v>
      </c>
      <c r="EX14" s="164">
        <v>-106.4281</v>
      </c>
      <c r="EY14" s="164">
        <v>-34.266100000000002</v>
      </c>
      <c r="EZ14" s="164">
        <v>-33.568399999999997</v>
      </c>
      <c r="FA14" s="164">
        <v>7.6920000000000002</v>
      </c>
      <c r="FB14" s="164">
        <v>-77.034000000000006</v>
      </c>
      <c r="FC14" s="164">
        <v>41.3872</v>
      </c>
      <c r="FD14" s="165"/>
      <c r="FE14" s="164">
        <v>21.0047</v>
      </c>
      <c r="FF14" s="164">
        <v>20.671500000000002</v>
      </c>
      <c r="FG14" s="164">
        <v>41.788899999999998</v>
      </c>
      <c r="FH14" s="164">
        <v>42.292099999999998</v>
      </c>
      <c r="FI14" s="164">
        <v>40.705399999999997</v>
      </c>
      <c r="FJ14" s="164">
        <v>-50.069400000000002</v>
      </c>
      <c r="FK14" s="164">
        <v>-49.3996</v>
      </c>
      <c r="FL14" s="164">
        <v>101.8134</v>
      </c>
      <c r="FM14" s="164">
        <v>-64.644000000000005</v>
      </c>
      <c r="FN14" s="164">
        <v>-63.967799999999997</v>
      </c>
      <c r="FO14" s="164">
        <v>68.197699999999998</v>
      </c>
      <c r="FP14" s="164">
        <v>78.9191</v>
      </c>
      <c r="FQ14" s="164">
        <v>23.124700000000001</v>
      </c>
      <c r="FR14" s="164">
        <v>10.68</v>
      </c>
      <c r="FS14" s="164">
        <v>14.0633</v>
      </c>
      <c r="FT14" s="164">
        <v>0.83889999999999998</v>
      </c>
      <c r="FU14" s="164">
        <v>-8.66</v>
      </c>
      <c r="FV14" s="164">
        <v>19.309999999999999</v>
      </c>
      <c r="FW14" s="164">
        <v>22.537800000000001</v>
      </c>
      <c r="FX14" s="165"/>
      <c r="FY14" s="164">
        <v>-1.907</v>
      </c>
      <c r="FZ14" s="164">
        <v>4.3840000000000003</v>
      </c>
      <c r="GA14" s="165"/>
      <c r="GB14" s="164">
        <v>39.32</v>
      </c>
      <c r="GC14" s="164">
        <v>-79.746200000000002</v>
      </c>
      <c r="GD14" s="164">
        <v>-67.075599999999994</v>
      </c>
      <c r="GE14" s="164">
        <v>14.72</v>
      </c>
      <c r="GF14" s="164">
        <v>83.052800000000005</v>
      </c>
      <c r="GG14" s="164">
        <v>25.4</v>
      </c>
      <c r="GH14" s="164">
        <v>-28.473400000000002</v>
      </c>
      <c r="GI14" s="164">
        <v>5.7351999999999999</v>
      </c>
      <c r="GJ14" s="164">
        <v>6.0056000000000003</v>
      </c>
      <c r="GK14" s="164">
        <v>1.4635</v>
      </c>
      <c r="GL14" s="165"/>
      <c r="GM14" s="165"/>
      <c r="GN14" s="164">
        <v>-12.4411</v>
      </c>
      <c r="GO14" s="164">
        <v>-36.540999999999997</v>
      </c>
      <c r="GP14" s="164">
        <v>17.641100000000002</v>
      </c>
      <c r="GQ14" s="164">
        <v>38.244300000000003</v>
      </c>
      <c r="GR14" s="164">
        <v>67.626800000000003</v>
      </c>
      <c r="GS14" s="164">
        <v>68.958399999999997</v>
      </c>
      <c r="GT14" s="164">
        <v>-79.382599999999996</v>
      </c>
      <c r="GU14" s="164">
        <v>-17.665600000000001</v>
      </c>
      <c r="GV14" s="164">
        <v>19.796299999999999</v>
      </c>
      <c r="GW14" s="165"/>
      <c r="GX14" s="165"/>
      <c r="GY14" s="164">
        <v>7.6772</v>
      </c>
      <c r="GZ14" s="164">
        <v>7.4476000000000004</v>
      </c>
      <c r="HA14" s="165"/>
      <c r="HB14" s="164">
        <v>243.51849999999999</v>
      </c>
      <c r="HC14" s="164">
        <v>240.9179</v>
      </c>
      <c r="HD14" s="164">
        <v>110.6</v>
      </c>
      <c r="HE14" s="164">
        <v>-109.0562</v>
      </c>
      <c r="HF14" s="164">
        <v>-286.45080000000002</v>
      </c>
      <c r="HG14" s="164">
        <v>288.18459999999999</v>
      </c>
      <c r="HH14" s="164">
        <v>285.05329999999998</v>
      </c>
      <c r="HI14" s="164">
        <v>-226.97550000000001</v>
      </c>
      <c r="HJ14" s="164">
        <v>-226.71520000000001</v>
      </c>
      <c r="HK14" s="164">
        <v>-15.539300000000001</v>
      </c>
      <c r="HL14" s="164">
        <v>0</v>
      </c>
      <c r="HM14" s="164">
        <v>79.892099999999999</v>
      </c>
      <c r="HN14" s="164">
        <v>80.301599999999993</v>
      </c>
      <c r="HO14" s="165"/>
      <c r="HP14" s="165"/>
      <c r="HQ14" s="164">
        <v>55.012099999999997</v>
      </c>
      <c r="HR14" s="164">
        <v>54.814399999999999</v>
      </c>
      <c r="HS14" s="164">
        <v>-67.6755</v>
      </c>
      <c r="HT14" s="164">
        <v>-67.353800000000007</v>
      </c>
      <c r="HU14" s="164">
        <v>90.46</v>
      </c>
      <c r="HV14" s="164">
        <v>90.25</v>
      </c>
      <c r="HW14" s="164">
        <v>75.2</v>
      </c>
      <c r="HX14" s="164">
        <v>74.5</v>
      </c>
      <c r="HY14" s="164">
        <v>21.207799999999999</v>
      </c>
      <c r="HZ14" s="164">
        <v>27.36</v>
      </c>
      <c r="IA14" s="164">
        <v>-374.71679999999998</v>
      </c>
      <c r="IB14" s="164">
        <v>105.3873</v>
      </c>
      <c r="IC14" s="164">
        <v>107.51439999999999</v>
      </c>
      <c r="ID14" s="164">
        <v>9.4</v>
      </c>
      <c r="IE14" s="164">
        <v>37.6</v>
      </c>
      <c r="IF14" s="164">
        <v>-53.2</v>
      </c>
      <c r="IG14" s="164">
        <v>-57</v>
      </c>
      <c r="IH14" s="164">
        <v>1.4426000000000001</v>
      </c>
      <c r="II14" s="164">
        <v>1.1819</v>
      </c>
      <c r="IJ14" s="164">
        <v>-285.65600000000001</v>
      </c>
      <c r="IK14" s="164">
        <v>-362.90109999999999</v>
      </c>
      <c r="IL14" s="164">
        <v>548.70360000000005</v>
      </c>
      <c r="IM14" s="164">
        <v>442.7328</v>
      </c>
      <c r="IN14" s="164">
        <v>135.2354</v>
      </c>
      <c r="IO14" s="164">
        <v>-432.66340000000002</v>
      </c>
      <c r="IP14" s="164">
        <v>429.53559999999999</v>
      </c>
      <c r="IQ14" s="164">
        <v>-161.9477</v>
      </c>
      <c r="IR14" s="164">
        <v>-235.1961</v>
      </c>
      <c r="IS14" s="164">
        <v>-426.65019999999998</v>
      </c>
      <c r="IT14" s="164">
        <v>128.64590000000001</v>
      </c>
      <c r="IU14" s="164">
        <v>131.00559999999999</v>
      </c>
      <c r="IV14" s="164">
        <v>158.8124</v>
      </c>
      <c r="IW14" s="164">
        <v>-531.05960000000005</v>
      </c>
      <c r="IX14" s="164">
        <v>244.4288</v>
      </c>
      <c r="IY14" s="164">
        <v>-300.10230000000001</v>
      </c>
      <c r="IZ14" s="164">
        <v>300.411</v>
      </c>
      <c r="JA14" s="164">
        <v>-10.520899999999999</v>
      </c>
      <c r="JB14" s="165"/>
      <c r="JC14" s="164">
        <v>29.76</v>
      </c>
      <c r="JD14" s="164">
        <v>6.64</v>
      </c>
      <c r="JE14" s="164">
        <v>6.6580000000000004</v>
      </c>
      <c r="JF14" s="164">
        <v>-29.04</v>
      </c>
      <c r="JG14" s="164">
        <v>6.24</v>
      </c>
      <c r="JH14" s="165"/>
      <c r="JI14" s="164">
        <v>-6.7369000000000003</v>
      </c>
      <c r="JJ14" s="164">
        <v>-36.681199999999997</v>
      </c>
      <c r="JK14" s="164">
        <v>-2.4582000000000002</v>
      </c>
      <c r="JL14" s="164">
        <v>18.5</v>
      </c>
      <c r="JM14" s="164">
        <v>52.82</v>
      </c>
      <c r="JN14" s="164">
        <v>52.988999999999997</v>
      </c>
      <c r="JO14" s="164">
        <v>11.229699999999999</v>
      </c>
      <c r="JP14" s="165"/>
      <c r="JQ14" s="164">
        <v>52.1509</v>
      </c>
      <c r="JR14" s="164">
        <v>51.475700000000003</v>
      </c>
      <c r="JS14" s="164">
        <v>52.1601</v>
      </c>
      <c r="JT14" s="165"/>
      <c r="JU14" s="164">
        <v>-36</v>
      </c>
      <c r="JV14" s="164">
        <v>20.422899999999998</v>
      </c>
      <c r="JW14" s="164">
        <v>5.34</v>
      </c>
      <c r="JX14" s="165"/>
      <c r="JY14" s="164">
        <v>-3.2690999999999999</v>
      </c>
      <c r="JZ14" s="164">
        <v>41.812899999999999</v>
      </c>
      <c r="KA14" s="164">
        <v>15.4063</v>
      </c>
      <c r="KB14" s="164">
        <v>-3.7831999999999999</v>
      </c>
      <c r="KC14" s="164">
        <v>-41.917499999999997</v>
      </c>
      <c r="KD14" s="164">
        <v>3.8813</v>
      </c>
      <c r="KE14" s="164">
        <v>36.439300000000003</v>
      </c>
      <c r="KF14" s="164">
        <v>26.7</v>
      </c>
      <c r="KG14" s="164">
        <v>-27</v>
      </c>
      <c r="KH14" s="165"/>
      <c r="KI14" s="164">
        <v>116.60890000000001</v>
      </c>
    </row>
    <row r="15" spans="1:295" ht="18" customHeight="1" x14ac:dyDescent="0.3">
      <c r="A15" s="161" t="s">
        <v>27</v>
      </c>
      <c r="B15" s="161" t="s">
        <v>721</v>
      </c>
      <c r="C15" s="164">
        <v>0</v>
      </c>
      <c r="D15" s="164">
        <v>16.052700000000002</v>
      </c>
      <c r="E15" s="164">
        <v>-19.4923</v>
      </c>
      <c r="F15" s="164">
        <v>-39.427</v>
      </c>
      <c r="G15" s="164">
        <v>10.023999999999999</v>
      </c>
      <c r="H15" s="165"/>
      <c r="I15" s="164">
        <v>24.881499999999999</v>
      </c>
      <c r="J15" s="164">
        <v>-28.1098</v>
      </c>
      <c r="K15" s="164">
        <v>38.253100000000003</v>
      </c>
      <c r="L15" s="164">
        <v>19.459399999999999</v>
      </c>
      <c r="M15" s="164">
        <v>19.0078</v>
      </c>
      <c r="N15" s="164">
        <v>-15.54</v>
      </c>
      <c r="O15" s="164">
        <v>-43.414000000000001</v>
      </c>
      <c r="P15" s="164">
        <v>41.8</v>
      </c>
      <c r="Q15" s="165"/>
      <c r="R15" s="164">
        <v>-39.6</v>
      </c>
      <c r="S15" s="164">
        <v>13.061199999999999</v>
      </c>
      <c r="T15" s="164">
        <v>33.488</v>
      </c>
      <c r="U15" s="164">
        <v>14.0913</v>
      </c>
      <c r="V15" s="164">
        <v>14.1844</v>
      </c>
      <c r="W15" s="164">
        <v>24</v>
      </c>
      <c r="X15" s="164">
        <v>15.9734</v>
      </c>
      <c r="Y15" s="164">
        <v>0.29820000000000002</v>
      </c>
      <c r="Z15" s="164">
        <v>7.7575000000000003</v>
      </c>
      <c r="AA15" s="165"/>
      <c r="AB15" s="165"/>
      <c r="AC15" s="165"/>
      <c r="AD15" s="164">
        <v>-80.989999999999995</v>
      </c>
      <c r="AE15" s="165"/>
      <c r="AF15" s="164">
        <v>15.54</v>
      </c>
      <c r="AG15" s="164">
        <v>0</v>
      </c>
      <c r="AH15" s="164">
        <v>24.213999999999999</v>
      </c>
      <c r="AI15" s="164">
        <v>0.29099999999999998</v>
      </c>
      <c r="AJ15" s="164">
        <v>-33.159999999999997</v>
      </c>
      <c r="AK15" s="164">
        <v>-33.65</v>
      </c>
      <c r="AL15" s="164">
        <v>-58.15</v>
      </c>
      <c r="AM15" s="164">
        <v>33.71</v>
      </c>
      <c r="AN15" s="164">
        <v>33.479999999999997</v>
      </c>
      <c r="AO15" s="164">
        <v>10.973100000000001</v>
      </c>
      <c r="AP15" s="164">
        <v>-1.3969</v>
      </c>
      <c r="AQ15" s="164">
        <v>46.271599999999999</v>
      </c>
      <c r="AR15" s="164">
        <v>47.905999999999999</v>
      </c>
      <c r="AS15" s="164">
        <v>83.372699999999995</v>
      </c>
      <c r="AT15" s="164">
        <v>-29.872900000000001</v>
      </c>
      <c r="AU15" s="164">
        <v>-30.1769</v>
      </c>
      <c r="AV15" s="164">
        <v>9.1832999999999991</v>
      </c>
      <c r="AW15" s="164">
        <v>9.3980999999999995</v>
      </c>
      <c r="AX15" s="164">
        <v>64.032499999999999</v>
      </c>
      <c r="AY15" s="164">
        <v>65.372100000000003</v>
      </c>
      <c r="AZ15" s="164">
        <v>8.9151000000000007</v>
      </c>
      <c r="BA15" s="165"/>
      <c r="BB15" s="164">
        <v>-385.19069999999999</v>
      </c>
      <c r="BC15" s="164">
        <v>-4.0079000000000002</v>
      </c>
      <c r="BD15" s="164">
        <v>-11</v>
      </c>
      <c r="BE15" s="164">
        <v>-11.3</v>
      </c>
      <c r="BF15" s="164">
        <v>35.509599999999999</v>
      </c>
      <c r="BG15" s="164">
        <v>34.551099999999998</v>
      </c>
      <c r="BH15" s="164">
        <v>-2.7652999999999999</v>
      </c>
      <c r="BI15" s="165"/>
      <c r="BJ15" s="164">
        <v>-75.263900000000007</v>
      </c>
      <c r="BK15" s="164">
        <v>-1.06E-2</v>
      </c>
      <c r="BL15" s="165"/>
      <c r="BM15" s="164">
        <v>0.47949999999999998</v>
      </c>
      <c r="BN15" s="164">
        <v>434.30880000000002</v>
      </c>
      <c r="BO15" s="164">
        <v>69.215999999999994</v>
      </c>
      <c r="BP15" s="164">
        <v>68.849699999999999</v>
      </c>
      <c r="BQ15" s="164">
        <v>-367.15879999999999</v>
      </c>
      <c r="BR15" s="164">
        <v>359.90269999999998</v>
      </c>
      <c r="BS15" s="165"/>
      <c r="BT15" s="164">
        <v>-36.262999999999998</v>
      </c>
      <c r="BU15" s="164">
        <v>37.3673</v>
      </c>
      <c r="BV15" s="164">
        <v>58.729700000000001</v>
      </c>
      <c r="BW15" s="164">
        <v>22.15</v>
      </c>
      <c r="BX15" s="164">
        <v>14.64</v>
      </c>
      <c r="BY15" s="164">
        <v>44.15</v>
      </c>
      <c r="BZ15" s="164">
        <v>68.55</v>
      </c>
      <c r="CA15" s="164">
        <v>45.683599999999998</v>
      </c>
      <c r="CB15" s="164">
        <v>45.415700000000001</v>
      </c>
      <c r="CC15" s="164">
        <v>26.6648</v>
      </c>
      <c r="CD15" s="164">
        <v>26.991099999999999</v>
      </c>
      <c r="CE15" s="164">
        <v>48.558900000000001</v>
      </c>
      <c r="CF15" s="164">
        <v>-10.5482</v>
      </c>
      <c r="CG15" s="164">
        <v>-10.9185</v>
      </c>
      <c r="CH15" s="164">
        <v>2.1309</v>
      </c>
      <c r="CI15" s="164">
        <v>-42.848500000000001</v>
      </c>
      <c r="CJ15" s="165"/>
      <c r="CK15" s="165"/>
      <c r="CL15" s="164">
        <v>40.700000000000003</v>
      </c>
      <c r="CM15" s="164">
        <v>87.4</v>
      </c>
      <c r="CN15" s="164">
        <v>-9.92</v>
      </c>
      <c r="CO15" s="164">
        <v>51.819800000000001</v>
      </c>
      <c r="CP15" s="164">
        <v>50.820900000000002</v>
      </c>
      <c r="CQ15" s="164">
        <v>50.7622</v>
      </c>
      <c r="CR15" s="164">
        <v>-57.341900000000003</v>
      </c>
      <c r="CS15" s="164">
        <v>-56.368299999999998</v>
      </c>
      <c r="CT15" s="164">
        <v>59.789299999999997</v>
      </c>
      <c r="CU15" s="164">
        <v>-34.701000000000001</v>
      </c>
      <c r="CV15" s="164">
        <v>64.069500000000005</v>
      </c>
      <c r="CW15" s="164">
        <v>11.111000000000001</v>
      </c>
      <c r="CX15" s="164">
        <v>13.37</v>
      </c>
      <c r="CY15" s="164">
        <v>43.73</v>
      </c>
      <c r="CZ15" s="164">
        <v>30.476099999999999</v>
      </c>
      <c r="DA15" s="164">
        <v>28.861999999999998</v>
      </c>
      <c r="DB15" s="164">
        <v>-22.99</v>
      </c>
      <c r="DC15" s="164">
        <v>-3.7679</v>
      </c>
      <c r="DD15" s="164">
        <v>43.4878</v>
      </c>
      <c r="DE15" s="164">
        <v>43.510100000000001</v>
      </c>
      <c r="DF15" s="164">
        <v>-114.8421</v>
      </c>
      <c r="DG15" s="164">
        <v>-1E-4</v>
      </c>
      <c r="DH15" s="164">
        <v>-14.0868</v>
      </c>
      <c r="DI15" s="165"/>
      <c r="DJ15" s="165"/>
      <c r="DK15" s="164">
        <v>21.843599999999999</v>
      </c>
      <c r="DL15" s="165"/>
      <c r="DM15" s="164">
        <v>31.011299999999999</v>
      </c>
      <c r="DN15" s="164">
        <v>42.791699999999999</v>
      </c>
      <c r="DO15" s="164">
        <v>29.92</v>
      </c>
      <c r="DP15" s="164">
        <v>-2.64</v>
      </c>
      <c r="DQ15" s="164">
        <v>53.103000000000002</v>
      </c>
      <c r="DR15" s="164">
        <v>113.779</v>
      </c>
      <c r="DS15" s="164">
        <v>-23.64</v>
      </c>
      <c r="DT15" s="164">
        <v>-23.98</v>
      </c>
      <c r="DU15" s="165"/>
      <c r="DV15" s="164">
        <v>101.06</v>
      </c>
      <c r="DW15" s="164">
        <v>113.4</v>
      </c>
      <c r="DX15" s="164">
        <v>111.7273</v>
      </c>
      <c r="DY15" s="164">
        <v>60.406199999999998</v>
      </c>
      <c r="DZ15" s="164">
        <v>58.636400000000002</v>
      </c>
      <c r="EA15" s="164">
        <v>207.0402</v>
      </c>
      <c r="EB15" s="164">
        <v>165.7149</v>
      </c>
      <c r="EC15" s="164">
        <v>158.6986</v>
      </c>
      <c r="ED15" s="164">
        <v>159.64869999999999</v>
      </c>
      <c r="EE15" s="164">
        <v>91.204400000000007</v>
      </c>
      <c r="EF15" s="164">
        <v>78.634600000000006</v>
      </c>
      <c r="EG15" s="164">
        <v>-23.975999999999999</v>
      </c>
      <c r="EH15" s="164">
        <v>380.7826</v>
      </c>
      <c r="EI15" s="164">
        <v>388.28809999999999</v>
      </c>
      <c r="EJ15" s="165"/>
      <c r="EK15" s="164">
        <v>-23.939</v>
      </c>
      <c r="EL15" s="164">
        <v>-21.8736</v>
      </c>
      <c r="EM15" s="164">
        <v>0</v>
      </c>
      <c r="EN15" s="164">
        <v>-35.031399999999998</v>
      </c>
      <c r="EO15" s="164">
        <v>-33.366100000000003</v>
      </c>
      <c r="EP15" s="164">
        <v>175.16399999999999</v>
      </c>
      <c r="EQ15" s="164">
        <v>-16.5566</v>
      </c>
      <c r="ER15" s="164">
        <v>-17.437899999999999</v>
      </c>
      <c r="ES15" s="164">
        <v>-42.484699999999997</v>
      </c>
      <c r="ET15" s="164">
        <v>0</v>
      </c>
      <c r="EU15" s="164">
        <v>-14.96</v>
      </c>
      <c r="EV15" s="164">
        <v>123.9</v>
      </c>
      <c r="EW15" s="164">
        <v>9.0741999999999994</v>
      </c>
      <c r="EX15" s="164">
        <v>-105.958</v>
      </c>
      <c r="EY15" s="164">
        <v>-33.979599999999998</v>
      </c>
      <c r="EZ15" s="164">
        <v>-33.308700000000002</v>
      </c>
      <c r="FA15" s="164">
        <v>6.4523000000000001</v>
      </c>
      <c r="FB15" s="164">
        <v>-77.593100000000007</v>
      </c>
      <c r="FC15" s="164">
        <v>42.076500000000003</v>
      </c>
      <c r="FD15" s="165"/>
      <c r="FE15" s="164">
        <v>20.4452</v>
      </c>
      <c r="FF15" s="164">
        <v>20.5471</v>
      </c>
      <c r="FG15" s="164">
        <v>41.172400000000003</v>
      </c>
      <c r="FH15" s="164">
        <v>40.893099999999997</v>
      </c>
      <c r="FI15" s="164">
        <v>40.032600000000002</v>
      </c>
      <c r="FJ15" s="164">
        <v>-46.720300000000002</v>
      </c>
      <c r="FK15" s="164">
        <v>-46.720300000000002</v>
      </c>
      <c r="FL15" s="164">
        <v>104.6602</v>
      </c>
      <c r="FM15" s="164">
        <v>-58.487200000000001</v>
      </c>
      <c r="FN15" s="164">
        <v>-58.309199999999997</v>
      </c>
      <c r="FO15" s="164">
        <v>65.899699999999996</v>
      </c>
      <c r="FP15" s="164">
        <v>73.683499999999995</v>
      </c>
      <c r="FQ15" s="164">
        <v>27.760999999999999</v>
      </c>
      <c r="FR15" s="164">
        <v>8.07</v>
      </c>
      <c r="FS15" s="164">
        <v>11.7806</v>
      </c>
      <c r="FT15" s="164">
        <v>0.80600000000000005</v>
      </c>
      <c r="FU15" s="164">
        <v>-7.17</v>
      </c>
      <c r="FV15" s="164">
        <v>19.22</v>
      </c>
      <c r="FW15" s="164">
        <v>27.644200000000001</v>
      </c>
      <c r="FX15" s="165"/>
      <c r="FY15" s="164">
        <v>-1.966</v>
      </c>
      <c r="FZ15" s="164">
        <v>4.3159999999999998</v>
      </c>
      <c r="GA15" s="165"/>
      <c r="GB15" s="164">
        <v>40.61</v>
      </c>
      <c r="GC15" s="164">
        <v>-75.360100000000003</v>
      </c>
      <c r="GD15" s="164">
        <v>-63.508099999999999</v>
      </c>
      <c r="GE15" s="165"/>
      <c r="GF15" s="164">
        <v>83.258899999999997</v>
      </c>
      <c r="GG15" s="164">
        <v>26.2</v>
      </c>
      <c r="GH15" s="164">
        <v>-27.465499999999999</v>
      </c>
      <c r="GI15" s="164">
        <v>5.5651000000000002</v>
      </c>
      <c r="GJ15" s="164">
        <v>5.9676999999999998</v>
      </c>
      <c r="GK15" s="164">
        <v>1.4657</v>
      </c>
      <c r="GL15" s="165"/>
      <c r="GM15" s="165"/>
      <c r="GN15" s="165"/>
      <c r="GO15" s="164">
        <v>-35.074300000000001</v>
      </c>
      <c r="GP15" s="164">
        <v>16.568999999999999</v>
      </c>
      <c r="GQ15" s="164">
        <v>36.531199999999998</v>
      </c>
      <c r="GR15" s="164">
        <v>65.431299999999993</v>
      </c>
      <c r="GS15" s="164">
        <v>65.766499999999994</v>
      </c>
      <c r="GT15" s="164">
        <v>-75.316699999999997</v>
      </c>
      <c r="GU15" s="164">
        <v>-17.276</v>
      </c>
      <c r="GV15" s="164">
        <v>18.574000000000002</v>
      </c>
      <c r="GW15" s="165"/>
      <c r="GX15" s="164">
        <v>12.219900000000001</v>
      </c>
      <c r="GY15" s="164">
        <v>7.3940000000000001</v>
      </c>
      <c r="GZ15" s="164">
        <v>7.1944999999999997</v>
      </c>
      <c r="HA15" s="164">
        <v>14</v>
      </c>
      <c r="HB15" s="164">
        <v>239.78829999999999</v>
      </c>
      <c r="HC15" s="164">
        <v>239.58090000000001</v>
      </c>
      <c r="HD15" s="164">
        <v>127.4</v>
      </c>
      <c r="HE15" s="164">
        <v>-127.2997</v>
      </c>
      <c r="HF15" s="164">
        <v>-304.68209999999999</v>
      </c>
      <c r="HG15" s="164">
        <v>306.01659999999998</v>
      </c>
      <c r="HH15" s="164">
        <v>302.6696</v>
      </c>
      <c r="HI15" s="164">
        <v>-224.5301</v>
      </c>
      <c r="HJ15" s="164">
        <v>-223.29570000000001</v>
      </c>
      <c r="HK15" s="164">
        <v>-17.894200000000001</v>
      </c>
      <c r="HL15" s="164">
        <v>-6.6265000000000001</v>
      </c>
      <c r="HM15" s="164">
        <v>79.263300000000001</v>
      </c>
      <c r="HN15" s="164">
        <v>79.625699999999995</v>
      </c>
      <c r="HO15" s="165"/>
      <c r="HP15" s="165"/>
      <c r="HQ15" s="164">
        <v>55.693300000000001</v>
      </c>
      <c r="HR15" s="164">
        <v>54.781399999999998</v>
      </c>
      <c r="HS15" s="164">
        <v>-65.975700000000003</v>
      </c>
      <c r="HT15" s="164">
        <v>-66.630899999999997</v>
      </c>
      <c r="HU15" s="164">
        <v>90.38</v>
      </c>
      <c r="HV15" s="164">
        <v>90.03</v>
      </c>
      <c r="HW15" s="164">
        <v>74.900000000000006</v>
      </c>
      <c r="HX15" s="164">
        <v>74.8</v>
      </c>
      <c r="HY15" s="164">
        <v>21.2697</v>
      </c>
      <c r="HZ15" s="164">
        <v>27.68</v>
      </c>
      <c r="IA15" s="164">
        <v>-367.62389999999999</v>
      </c>
      <c r="IB15" s="164">
        <v>103.6163</v>
      </c>
      <c r="IC15" s="164">
        <v>103.3014</v>
      </c>
      <c r="ID15" s="164">
        <v>9.4</v>
      </c>
      <c r="IE15" s="164">
        <v>39.4</v>
      </c>
      <c r="IF15" s="164">
        <v>-52.4</v>
      </c>
      <c r="IG15" s="164">
        <v>-56.1</v>
      </c>
      <c r="IH15" s="165"/>
      <c r="II15" s="165"/>
      <c r="IJ15" s="164">
        <v>-303.02409999999998</v>
      </c>
      <c r="IK15" s="164">
        <v>-347.61439999999999</v>
      </c>
      <c r="IL15" s="164">
        <v>547.35299999999995</v>
      </c>
      <c r="IM15" s="164">
        <v>428.97089999999997</v>
      </c>
      <c r="IN15" s="164">
        <v>127.2435</v>
      </c>
      <c r="IO15" s="164">
        <v>-425.19659999999999</v>
      </c>
      <c r="IP15" s="164">
        <v>423.1139</v>
      </c>
      <c r="IQ15" s="164">
        <v>-158.0531</v>
      </c>
      <c r="IR15" s="164">
        <v>-233.19489999999999</v>
      </c>
      <c r="IS15" s="164">
        <v>-416.35989999999998</v>
      </c>
      <c r="IT15" s="164">
        <v>129.4059</v>
      </c>
      <c r="IU15" s="164">
        <v>127.1001</v>
      </c>
      <c r="IV15" s="164">
        <v>159.8466</v>
      </c>
      <c r="IW15" s="164">
        <v>-525.2953</v>
      </c>
      <c r="IX15" s="164">
        <v>241.14240000000001</v>
      </c>
      <c r="IY15" s="164">
        <v>-292.09179999999998</v>
      </c>
      <c r="IZ15" s="164">
        <v>291.86770000000001</v>
      </c>
      <c r="JA15" s="164">
        <v>-10.4138</v>
      </c>
      <c r="JB15" s="165"/>
      <c r="JC15" s="164">
        <v>29.2</v>
      </c>
      <c r="JD15" s="165"/>
      <c r="JE15" s="164">
        <v>6.6440000000000001</v>
      </c>
      <c r="JF15" s="164">
        <v>-28.72</v>
      </c>
      <c r="JG15" s="164">
        <v>7.52</v>
      </c>
      <c r="JH15" s="165"/>
      <c r="JI15" s="164">
        <v>-7.2343000000000002</v>
      </c>
      <c r="JJ15" s="164">
        <v>-37.706600000000002</v>
      </c>
      <c r="JK15" s="164">
        <v>-2.1652999999999998</v>
      </c>
      <c r="JL15" s="164">
        <v>20.9</v>
      </c>
      <c r="JM15" s="164">
        <v>56.475999999999999</v>
      </c>
      <c r="JN15" s="164">
        <v>56.470999999999997</v>
      </c>
      <c r="JO15" s="164">
        <v>11.4038</v>
      </c>
      <c r="JP15" s="165"/>
      <c r="JQ15" s="164">
        <v>51.825000000000003</v>
      </c>
      <c r="JR15" s="164">
        <v>51.125799999999998</v>
      </c>
      <c r="JS15" s="164">
        <v>52.075200000000002</v>
      </c>
      <c r="JT15" s="165"/>
      <c r="JU15" s="164">
        <v>-36.5</v>
      </c>
      <c r="JV15" s="164">
        <v>20.802399999999999</v>
      </c>
      <c r="JW15" s="164">
        <v>5.18</v>
      </c>
      <c r="JX15" s="165"/>
      <c r="JY15" s="164">
        <v>-5.4539</v>
      </c>
      <c r="JZ15" s="164">
        <v>43.764099999999999</v>
      </c>
      <c r="KA15" s="164">
        <v>17.8704</v>
      </c>
      <c r="KB15" s="164">
        <v>-5.6672000000000002</v>
      </c>
      <c r="KC15" s="164">
        <v>-43.251600000000003</v>
      </c>
      <c r="KD15" s="164">
        <v>5.9414999999999996</v>
      </c>
      <c r="KE15" s="164">
        <v>35.867800000000003</v>
      </c>
      <c r="KF15" s="164">
        <v>27.4</v>
      </c>
      <c r="KG15" s="164">
        <v>-28.7</v>
      </c>
      <c r="KH15" s="165"/>
      <c r="KI15" s="164">
        <v>104.07989999999999</v>
      </c>
    </row>
    <row r="16" spans="1:295" ht="18" customHeight="1" x14ac:dyDescent="0.3">
      <c r="A16" s="161" t="s">
        <v>27</v>
      </c>
      <c r="B16" s="161" t="s">
        <v>722</v>
      </c>
      <c r="C16" s="166">
        <v>0</v>
      </c>
      <c r="D16" s="166"/>
      <c r="E16" s="166"/>
      <c r="F16" s="167">
        <v>-39.8063</v>
      </c>
      <c r="G16" s="167">
        <v>10.9259</v>
      </c>
      <c r="H16" s="166"/>
      <c r="I16" s="167">
        <v>24.684100000000001</v>
      </c>
      <c r="J16" s="167">
        <v>-29.91</v>
      </c>
      <c r="K16" s="167">
        <v>37.534199999999998</v>
      </c>
      <c r="L16" s="167">
        <v>19.0794</v>
      </c>
      <c r="M16" s="167">
        <v>18.583300000000001</v>
      </c>
      <c r="N16" s="167">
        <v>-24.42</v>
      </c>
      <c r="O16" s="167">
        <v>-41.747</v>
      </c>
      <c r="P16" s="167">
        <v>39.6</v>
      </c>
      <c r="Q16" s="167">
        <v>17.388000000000002</v>
      </c>
      <c r="R16" s="167">
        <v>-39.6</v>
      </c>
      <c r="S16" s="167">
        <v>12.9162</v>
      </c>
      <c r="T16" s="167">
        <v>36.760800000000003</v>
      </c>
      <c r="U16" s="167">
        <v>14.083500000000001</v>
      </c>
      <c r="V16" s="167">
        <v>14.472200000000001</v>
      </c>
      <c r="W16" s="167">
        <v>23.925899999999999</v>
      </c>
      <c r="X16" s="167">
        <v>16.579799999999999</v>
      </c>
      <c r="Y16" s="167">
        <v>0.33450000000000002</v>
      </c>
      <c r="Z16" s="167">
        <v>8.0879999999999992</v>
      </c>
      <c r="AA16" s="166"/>
      <c r="AB16" s="166"/>
      <c r="AC16" s="166"/>
      <c r="AD16" s="167">
        <v>-87.52</v>
      </c>
      <c r="AE16" s="166"/>
      <c r="AF16" s="167">
        <v>24.42</v>
      </c>
      <c r="AG16" s="167">
        <v>0</v>
      </c>
      <c r="AH16" s="167">
        <v>24.210999999999999</v>
      </c>
      <c r="AI16" s="167">
        <v>0.29099999999999998</v>
      </c>
      <c r="AJ16" s="167">
        <v>-35.869999999999997</v>
      </c>
      <c r="AK16" s="167">
        <v>-36.08</v>
      </c>
      <c r="AL16" s="167">
        <v>-59.77</v>
      </c>
      <c r="AM16" s="167">
        <v>36.380000000000003</v>
      </c>
      <c r="AN16" s="167">
        <v>36.46</v>
      </c>
      <c r="AO16" s="167">
        <v>10.579000000000001</v>
      </c>
      <c r="AP16" s="167">
        <v>-1.0995999999999999</v>
      </c>
      <c r="AQ16" s="167">
        <v>46.865299999999998</v>
      </c>
      <c r="AR16" s="167">
        <v>48.394300000000001</v>
      </c>
      <c r="AS16" s="167">
        <v>89.356499999999997</v>
      </c>
      <c r="AT16" s="167">
        <v>-32.150199999999998</v>
      </c>
      <c r="AU16" s="167">
        <v>-31.670200000000001</v>
      </c>
      <c r="AV16" s="167">
        <v>8.5655999999999999</v>
      </c>
      <c r="AW16" s="167">
        <v>8.6759000000000004</v>
      </c>
      <c r="AX16" s="167">
        <v>66.577699999999993</v>
      </c>
      <c r="AY16" s="167">
        <v>68.453199999999995</v>
      </c>
      <c r="AZ16" s="167">
        <v>8.9151000000000007</v>
      </c>
      <c r="BA16" s="166"/>
      <c r="BB16" s="167">
        <v>-397.81450000000001</v>
      </c>
      <c r="BC16" s="167">
        <v>-3.9003000000000001</v>
      </c>
      <c r="BD16" s="167">
        <v>-10.9</v>
      </c>
      <c r="BE16" s="167">
        <v>-11.5</v>
      </c>
      <c r="BF16" s="167">
        <v>37.2532</v>
      </c>
      <c r="BG16" s="167">
        <v>36.32</v>
      </c>
      <c r="BH16" s="167">
        <v>-2.4542000000000002</v>
      </c>
      <c r="BI16" s="166"/>
      <c r="BJ16" s="167">
        <v>-77.444699999999997</v>
      </c>
      <c r="BK16" s="167">
        <v>-0.1439</v>
      </c>
      <c r="BL16" s="166"/>
      <c r="BM16" s="167">
        <v>0.47239999999999999</v>
      </c>
      <c r="BN16" s="167">
        <v>448.34730000000002</v>
      </c>
      <c r="BO16" s="167">
        <v>66.560900000000004</v>
      </c>
      <c r="BP16" s="167">
        <v>66.499799999999993</v>
      </c>
      <c r="BQ16" s="167">
        <v>-372.22379999999998</v>
      </c>
      <c r="BR16" s="167">
        <v>360.6438</v>
      </c>
      <c r="BS16" s="166"/>
      <c r="BT16" s="167">
        <v>-33.495100000000001</v>
      </c>
      <c r="BU16" s="167">
        <v>34.649299999999997</v>
      </c>
      <c r="BV16" s="167">
        <v>58.120899999999999</v>
      </c>
      <c r="BW16" s="167">
        <v>22.62</v>
      </c>
      <c r="BX16" s="167">
        <v>14.45</v>
      </c>
      <c r="BY16" s="167">
        <v>44.18</v>
      </c>
      <c r="BZ16" s="167">
        <v>70.22</v>
      </c>
      <c r="CA16" s="167">
        <v>49.032499999999999</v>
      </c>
      <c r="CB16" s="167">
        <v>48.362699999999997</v>
      </c>
      <c r="CC16" s="167">
        <v>25.226500000000001</v>
      </c>
      <c r="CD16" s="167">
        <v>25.6845</v>
      </c>
      <c r="CE16" s="167">
        <v>48.972299999999997</v>
      </c>
      <c r="CF16" s="167">
        <v>-10.7669</v>
      </c>
      <c r="CG16" s="167">
        <v>-10.792299999999999</v>
      </c>
      <c r="CH16" s="167">
        <v>3.2044000000000001</v>
      </c>
      <c r="CI16" s="167">
        <v>-46.113</v>
      </c>
      <c r="CJ16" s="166"/>
      <c r="CK16" s="166"/>
      <c r="CL16" s="167">
        <v>29.5</v>
      </c>
      <c r="CM16" s="167">
        <v>93.1</v>
      </c>
      <c r="CN16" s="167">
        <v>-9.92</v>
      </c>
      <c r="CO16" s="167">
        <v>49.481900000000003</v>
      </c>
      <c r="CP16" s="167">
        <v>49.125799999999998</v>
      </c>
      <c r="CQ16" s="167">
        <v>48.463299999999997</v>
      </c>
      <c r="CR16" s="167">
        <v>-61.101900000000001</v>
      </c>
      <c r="CS16" s="167">
        <v>-60.5152</v>
      </c>
      <c r="CT16" s="167">
        <v>61.542099999999998</v>
      </c>
      <c r="CU16" s="167">
        <v>-33.277299999999997</v>
      </c>
      <c r="CV16" s="167">
        <v>66.817999999999998</v>
      </c>
      <c r="CW16" s="167">
        <v>10.919600000000001</v>
      </c>
      <c r="CX16" s="167">
        <v>13.24</v>
      </c>
      <c r="CY16" s="167">
        <v>44.71</v>
      </c>
      <c r="CZ16" s="167">
        <v>30.007300000000001</v>
      </c>
      <c r="DA16" s="167">
        <v>28.2761</v>
      </c>
      <c r="DB16" s="167">
        <v>-22.8</v>
      </c>
      <c r="DC16" s="167">
        <v>-0.83730000000000004</v>
      </c>
      <c r="DD16" s="167">
        <v>46.766800000000003</v>
      </c>
      <c r="DE16" s="167">
        <v>46.069800000000001</v>
      </c>
      <c r="DF16" s="167">
        <v>-125.71559999999999</v>
      </c>
      <c r="DG16" s="167">
        <v>-1E-4</v>
      </c>
      <c r="DH16" s="167">
        <v>-13.8249</v>
      </c>
      <c r="DI16" s="166"/>
      <c r="DJ16" s="166"/>
      <c r="DK16" s="167">
        <v>22.239100000000001</v>
      </c>
      <c r="DL16" s="167">
        <v>29.891999999999999</v>
      </c>
      <c r="DM16" s="167">
        <v>31.950600000000001</v>
      </c>
      <c r="DN16" s="167">
        <v>43.377699999999997</v>
      </c>
      <c r="DO16" s="167">
        <v>29.93</v>
      </c>
      <c r="DP16" s="167">
        <v>-2.97</v>
      </c>
      <c r="DQ16" s="166"/>
      <c r="DR16" s="167">
        <v>124.17959999999999</v>
      </c>
      <c r="DS16" s="167">
        <v>-21.95</v>
      </c>
      <c r="DT16" s="167">
        <v>-21.96</v>
      </c>
      <c r="DU16" s="166"/>
      <c r="DV16" s="167">
        <v>96.54</v>
      </c>
      <c r="DW16" s="167">
        <v>125.2182</v>
      </c>
      <c r="DX16" s="167">
        <v>121.4727</v>
      </c>
      <c r="DY16" s="167">
        <v>66.799000000000007</v>
      </c>
      <c r="DZ16" s="167">
        <v>64.654499999999999</v>
      </c>
      <c r="EA16" s="167">
        <v>211.5128</v>
      </c>
      <c r="EB16" s="167">
        <v>173.03880000000001</v>
      </c>
      <c r="EC16" s="167">
        <v>165.55</v>
      </c>
      <c r="ED16" s="167">
        <v>167.94280000000001</v>
      </c>
      <c r="EE16" s="167">
        <v>74.584000000000003</v>
      </c>
      <c r="EF16" s="167">
        <v>60.7913</v>
      </c>
      <c r="EG16" s="167">
        <v>-25.125</v>
      </c>
      <c r="EH16" s="167">
        <v>380.3451</v>
      </c>
      <c r="EI16" s="167">
        <v>410.68860000000001</v>
      </c>
      <c r="EJ16" s="166"/>
      <c r="EK16" s="167">
        <v>-23.577000000000002</v>
      </c>
      <c r="EL16" s="167">
        <v>-21.692699999999999</v>
      </c>
      <c r="EM16" s="167">
        <v>8.2639999999999993</v>
      </c>
      <c r="EN16" s="167">
        <v>-28.3767</v>
      </c>
      <c r="EO16" s="167">
        <v>-26.506599999999999</v>
      </c>
      <c r="EP16" s="167">
        <v>67.632000000000005</v>
      </c>
      <c r="EQ16" s="167">
        <v>-0.30320000000000003</v>
      </c>
      <c r="ER16" s="167">
        <v>-0.62070000000000003</v>
      </c>
      <c r="ES16" s="167">
        <v>-25.714300000000001</v>
      </c>
      <c r="ET16" s="167">
        <v>16.97</v>
      </c>
      <c r="EU16" s="167">
        <v>-14.55</v>
      </c>
      <c r="EV16" s="167">
        <v>0.9</v>
      </c>
      <c r="EW16" s="167">
        <v>8.8827999999999996</v>
      </c>
      <c r="EX16" s="167">
        <v>-93.614000000000004</v>
      </c>
      <c r="EY16" s="167">
        <v>-34.856099999999998</v>
      </c>
      <c r="EZ16" s="167">
        <v>-33.841299999999997</v>
      </c>
      <c r="FA16" s="167">
        <v>7.93</v>
      </c>
      <c r="FB16" s="167">
        <v>-59.507100000000001</v>
      </c>
      <c r="FC16" s="167">
        <v>23.051500000000001</v>
      </c>
      <c r="FD16" s="166"/>
      <c r="FE16" s="167">
        <v>20.961200000000002</v>
      </c>
      <c r="FF16" s="167">
        <v>20.783999999999999</v>
      </c>
      <c r="FG16" s="167">
        <v>41.362299999999998</v>
      </c>
      <c r="FH16" s="167">
        <v>41.491399999999999</v>
      </c>
      <c r="FI16" s="167">
        <v>39.825099999999999</v>
      </c>
      <c r="FJ16" s="167">
        <v>-48.5623</v>
      </c>
      <c r="FK16" s="167">
        <v>-49.902000000000001</v>
      </c>
      <c r="FL16" s="167">
        <v>113.033</v>
      </c>
      <c r="FM16" s="167">
        <v>-63.944699999999997</v>
      </c>
      <c r="FN16" s="167">
        <v>-63.870600000000003</v>
      </c>
      <c r="FO16" s="167">
        <v>67.306600000000003</v>
      </c>
      <c r="FP16" s="167">
        <v>76.998000000000005</v>
      </c>
      <c r="FQ16" s="167">
        <v>31.8553</v>
      </c>
      <c r="FR16" s="167">
        <v>8.32</v>
      </c>
      <c r="FS16" s="167">
        <v>10.3645</v>
      </c>
      <c r="FT16" s="167">
        <v>0.80959999999999999</v>
      </c>
      <c r="FU16" s="167">
        <v>-6.08</v>
      </c>
      <c r="FV16" s="167">
        <v>18.940000000000001</v>
      </c>
      <c r="FW16" s="167">
        <v>31.375800000000002</v>
      </c>
      <c r="FX16" s="167">
        <v>10.1303</v>
      </c>
      <c r="FY16" s="167">
        <v>-1.95</v>
      </c>
      <c r="FZ16" s="167">
        <v>4.1440000000000001</v>
      </c>
      <c r="GA16" s="166"/>
      <c r="GB16" s="167">
        <v>41.6</v>
      </c>
      <c r="GC16" s="167">
        <v>-77.590100000000007</v>
      </c>
      <c r="GD16" s="167">
        <v>-68.421000000000006</v>
      </c>
      <c r="GE16" s="166"/>
      <c r="GF16" s="167">
        <v>83.752200000000002</v>
      </c>
      <c r="GG16" s="167">
        <v>24.6</v>
      </c>
      <c r="GH16" s="167">
        <v>-27.383800000000001</v>
      </c>
      <c r="GI16" s="167">
        <v>5.1721000000000004</v>
      </c>
      <c r="GJ16" s="167">
        <v>5.7439999999999998</v>
      </c>
      <c r="GK16" s="167">
        <v>1.4298</v>
      </c>
      <c r="GL16" s="166"/>
      <c r="GM16" s="166"/>
      <c r="GN16" s="167">
        <v>-12.813499999999999</v>
      </c>
      <c r="GO16" s="167">
        <v>-34.685499999999998</v>
      </c>
      <c r="GP16" s="167">
        <v>17.456199999999999</v>
      </c>
      <c r="GQ16" s="167">
        <v>36.0015</v>
      </c>
      <c r="GR16" s="167">
        <v>64.229600000000005</v>
      </c>
      <c r="GS16" s="167">
        <v>66.253100000000003</v>
      </c>
      <c r="GT16" s="167">
        <v>-74.864400000000003</v>
      </c>
      <c r="GU16" s="167">
        <v>-17.075500000000002</v>
      </c>
      <c r="GV16" s="167">
        <v>19.125599999999999</v>
      </c>
      <c r="GW16" s="166"/>
      <c r="GX16" s="167">
        <v>13.0611</v>
      </c>
      <c r="GY16" s="167">
        <v>7.3159000000000001</v>
      </c>
      <c r="GZ16" s="167">
        <v>7.1101000000000001</v>
      </c>
      <c r="HA16" s="167">
        <v>15</v>
      </c>
      <c r="HB16" s="167">
        <v>249.3502</v>
      </c>
      <c r="HC16" s="167">
        <v>250.5745</v>
      </c>
      <c r="HD16" s="167">
        <v>116.5</v>
      </c>
      <c r="HE16" s="167">
        <v>-117.5382</v>
      </c>
      <c r="HF16" s="167">
        <v>-303.11869999999999</v>
      </c>
      <c r="HG16" s="167">
        <v>306.0163</v>
      </c>
      <c r="HH16" s="167">
        <v>305.5813</v>
      </c>
      <c r="HI16" s="167">
        <v>-231.8107</v>
      </c>
      <c r="HJ16" s="167">
        <v>-231.791</v>
      </c>
      <c r="HK16" s="167">
        <v>-14.8994</v>
      </c>
      <c r="HL16" s="167">
        <v>0</v>
      </c>
      <c r="HM16" s="167">
        <v>78.75</v>
      </c>
      <c r="HN16" s="167">
        <v>79.0929</v>
      </c>
      <c r="HO16" s="166"/>
      <c r="HP16" s="166"/>
      <c r="HQ16" s="167">
        <v>57.7258</v>
      </c>
      <c r="HR16" s="167">
        <v>57.956499999999998</v>
      </c>
      <c r="HS16" s="167">
        <v>-67.491900000000001</v>
      </c>
      <c r="HT16" s="167">
        <v>-67.589200000000005</v>
      </c>
      <c r="HU16" s="167">
        <v>91.09</v>
      </c>
      <c r="HV16" s="167">
        <v>90.84</v>
      </c>
      <c r="HW16" s="167">
        <v>82.9</v>
      </c>
      <c r="HX16" s="167">
        <v>83.2</v>
      </c>
      <c r="HY16" s="167">
        <v>21.310300000000002</v>
      </c>
      <c r="HZ16" s="167">
        <v>27.36</v>
      </c>
      <c r="IA16" s="167">
        <v>-381.14800000000002</v>
      </c>
      <c r="IB16" s="167">
        <v>108.34690000000001</v>
      </c>
      <c r="IC16" s="167">
        <v>108.0204</v>
      </c>
      <c r="ID16" s="167">
        <v>9.3000000000000007</v>
      </c>
      <c r="IE16" s="167">
        <v>47.9</v>
      </c>
      <c r="IF16" s="167">
        <v>-55.8</v>
      </c>
      <c r="IG16" s="167">
        <v>-59.8</v>
      </c>
      <c r="IH16" s="166"/>
      <c r="II16" s="167">
        <v>1.0747</v>
      </c>
      <c r="IJ16" s="167">
        <v>-304.17899999999997</v>
      </c>
      <c r="IK16" s="167">
        <v>-374.0258</v>
      </c>
      <c r="IL16" s="167">
        <v>571.77790000000005</v>
      </c>
      <c r="IM16" s="167">
        <v>451.15300000000002</v>
      </c>
      <c r="IN16" s="167">
        <v>132.92959999999999</v>
      </c>
      <c r="IO16" s="167">
        <v>-440.63690000000003</v>
      </c>
      <c r="IP16" s="167">
        <v>439.9151</v>
      </c>
      <c r="IQ16" s="167">
        <v>-164.00909999999999</v>
      </c>
      <c r="IR16" s="167">
        <v>-241.68770000000001</v>
      </c>
      <c r="IS16" s="167">
        <v>-438.99340000000001</v>
      </c>
      <c r="IT16" s="167">
        <v>131.90979999999999</v>
      </c>
      <c r="IU16" s="167">
        <v>131.48159999999999</v>
      </c>
      <c r="IV16" s="167">
        <v>167.1541</v>
      </c>
      <c r="IW16" s="167">
        <v>-551.71339999999998</v>
      </c>
      <c r="IX16" s="167">
        <v>251.24109999999999</v>
      </c>
      <c r="IY16" s="167">
        <v>-303.56310000000002</v>
      </c>
      <c r="IZ16" s="167">
        <v>307.14299999999997</v>
      </c>
      <c r="JA16" s="167">
        <v>-10.4138</v>
      </c>
      <c r="JB16" s="166"/>
      <c r="JC16" s="167">
        <v>32.32</v>
      </c>
      <c r="JD16" s="166"/>
      <c r="JE16" s="166"/>
      <c r="JF16" s="167">
        <v>-31.84</v>
      </c>
      <c r="JG16" s="167">
        <v>9.52</v>
      </c>
      <c r="JH16" s="166"/>
      <c r="JI16" s="167">
        <v>-10.194599999999999</v>
      </c>
      <c r="JJ16" s="167">
        <v>-40.285299999999999</v>
      </c>
      <c r="JK16" s="167">
        <v>3.1082999999999998</v>
      </c>
      <c r="JL16" s="167">
        <v>20.100000000000001</v>
      </c>
      <c r="JM16" s="167">
        <v>53.212000000000003</v>
      </c>
      <c r="JN16" s="167">
        <v>54.045000000000002</v>
      </c>
      <c r="JO16" s="166"/>
      <c r="JP16" s="167">
        <v>13.6759</v>
      </c>
      <c r="JQ16" s="167">
        <v>50.956000000000003</v>
      </c>
      <c r="JR16" s="167">
        <v>51.605200000000004</v>
      </c>
      <c r="JS16" s="167">
        <v>50.438299999999998</v>
      </c>
      <c r="JT16" s="166"/>
      <c r="JU16" s="167">
        <v>-46.9</v>
      </c>
      <c r="JV16" s="167">
        <v>10.3276</v>
      </c>
      <c r="JW16" s="167">
        <v>5.27</v>
      </c>
      <c r="JX16" s="166"/>
      <c r="JY16" s="167">
        <v>0</v>
      </c>
      <c r="JZ16" s="167">
        <v>41.943899999999999</v>
      </c>
      <c r="KA16" s="167">
        <v>14.9109</v>
      </c>
      <c r="KB16" s="167">
        <v>-2.1762999999999999</v>
      </c>
      <c r="KC16" s="167">
        <v>-41.722499999999997</v>
      </c>
      <c r="KD16" s="167">
        <v>2.8940999999999999</v>
      </c>
      <c r="KE16" s="167">
        <v>37.42</v>
      </c>
      <c r="KF16" s="167">
        <v>37.700000000000003</v>
      </c>
      <c r="KG16" s="167">
        <v>-38.1</v>
      </c>
      <c r="KH16" s="166"/>
      <c r="KI16" s="167">
        <v>97.483699999999999</v>
      </c>
    </row>
    <row r="17" spans="1:295" ht="18" customHeight="1" x14ac:dyDescent="0.3">
      <c r="A17" s="161" t="s">
        <v>27</v>
      </c>
      <c r="B17" s="161" t="s">
        <v>723</v>
      </c>
      <c r="C17" s="162">
        <v>0</v>
      </c>
      <c r="D17" s="162">
        <v>16.662299999999998</v>
      </c>
      <c r="E17" s="162">
        <v>-20.183800000000002</v>
      </c>
      <c r="F17" s="162">
        <v>-39.403799999999997</v>
      </c>
      <c r="G17" s="162">
        <v>10.8643</v>
      </c>
      <c r="H17" s="163"/>
      <c r="I17" s="162">
        <v>24.831</v>
      </c>
      <c r="J17" s="162">
        <v>-27.1707</v>
      </c>
      <c r="K17" s="162">
        <v>38.234200000000001</v>
      </c>
      <c r="L17" s="162">
        <v>19.3474</v>
      </c>
      <c r="M17" s="162">
        <v>18.917000000000002</v>
      </c>
      <c r="N17" s="162">
        <v>-19.98</v>
      </c>
      <c r="O17" s="162">
        <v>-40.761000000000003</v>
      </c>
      <c r="P17" s="162">
        <v>37.4</v>
      </c>
      <c r="Q17" s="162">
        <v>16.559999999999999</v>
      </c>
      <c r="R17" s="162">
        <v>-37.4</v>
      </c>
      <c r="S17" s="162">
        <v>12.523099999999999</v>
      </c>
      <c r="T17" s="162">
        <v>32.695599999999999</v>
      </c>
      <c r="U17" s="162">
        <v>14.6257</v>
      </c>
      <c r="V17" s="162">
        <v>14.557700000000001</v>
      </c>
      <c r="W17" s="162">
        <v>24.646000000000001</v>
      </c>
      <c r="X17" s="162">
        <v>16.919699999999999</v>
      </c>
      <c r="Y17" s="162">
        <v>0.27650000000000002</v>
      </c>
      <c r="Z17" s="162">
        <v>7.9909999999999997</v>
      </c>
      <c r="AA17" s="163"/>
      <c r="AB17" s="163"/>
      <c r="AC17" s="163"/>
      <c r="AD17" s="162">
        <v>-72.489999999999995</v>
      </c>
      <c r="AE17" s="163"/>
      <c r="AF17" s="162">
        <v>17.760000000000002</v>
      </c>
      <c r="AG17" s="162">
        <v>0</v>
      </c>
      <c r="AH17" s="162">
        <v>24.103000000000002</v>
      </c>
      <c r="AI17" s="162">
        <v>0.28899999999999998</v>
      </c>
      <c r="AJ17" s="162">
        <v>0</v>
      </c>
      <c r="AK17" s="162">
        <v>-64.150000000000006</v>
      </c>
      <c r="AL17" s="162">
        <v>-52.26</v>
      </c>
      <c r="AM17" s="162">
        <v>0</v>
      </c>
      <c r="AN17" s="162">
        <v>64.45</v>
      </c>
      <c r="AO17" s="162">
        <v>10.736599999999999</v>
      </c>
      <c r="AP17" s="162">
        <v>-1.2669999999999999</v>
      </c>
      <c r="AQ17" s="162">
        <v>45.125700000000002</v>
      </c>
      <c r="AR17" s="162">
        <v>45.980200000000004</v>
      </c>
      <c r="AS17" s="162">
        <v>88.110799999999998</v>
      </c>
      <c r="AT17" s="162">
        <v>-45.680100000000003</v>
      </c>
      <c r="AU17" s="162">
        <v>-45.2517</v>
      </c>
      <c r="AV17" s="162">
        <v>29.711400000000001</v>
      </c>
      <c r="AW17" s="162">
        <v>35.0139</v>
      </c>
      <c r="AX17" s="162">
        <v>64.702299999999994</v>
      </c>
      <c r="AY17" s="162">
        <v>66.711699999999993</v>
      </c>
      <c r="AZ17" s="162">
        <v>16.243500000000001</v>
      </c>
      <c r="BA17" s="163"/>
      <c r="BB17" s="162">
        <v>-408.2808</v>
      </c>
      <c r="BC17" s="162">
        <v>-7.3686999999999996</v>
      </c>
      <c r="BD17" s="162">
        <v>-10.9</v>
      </c>
      <c r="BE17" s="162">
        <v>-11.8</v>
      </c>
      <c r="BF17" s="162">
        <v>50.1845</v>
      </c>
      <c r="BG17" s="162">
        <v>49.107300000000002</v>
      </c>
      <c r="BH17" s="162">
        <v>-2.1850999999999998</v>
      </c>
      <c r="BI17" s="163"/>
      <c r="BJ17" s="162">
        <v>-92.325900000000004</v>
      </c>
      <c r="BK17" s="162">
        <v>0.27800000000000002</v>
      </c>
      <c r="BL17" s="163"/>
      <c r="BM17" s="162">
        <v>1.1288</v>
      </c>
      <c r="BN17" s="162">
        <v>456.52620000000002</v>
      </c>
      <c r="BO17" s="162">
        <v>46.7849</v>
      </c>
      <c r="BP17" s="162">
        <v>46.8459</v>
      </c>
      <c r="BQ17" s="162">
        <v>-348.52069999999998</v>
      </c>
      <c r="BR17" s="162">
        <v>345.92329999999998</v>
      </c>
      <c r="BS17" s="163"/>
      <c r="BT17" s="162">
        <v>-52.1721</v>
      </c>
      <c r="BU17" s="162">
        <v>52.915100000000002</v>
      </c>
      <c r="BV17" s="162">
        <v>57.113</v>
      </c>
      <c r="BW17" s="162">
        <v>21.57</v>
      </c>
      <c r="BX17" s="162">
        <v>13.23</v>
      </c>
      <c r="BY17" s="162">
        <v>43.67</v>
      </c>
      <c r="BZ17" s="162">
        <v>69.42</v>
      </c>
      <c r="CA17" s="162">
        <v>53.854999999999997</v>
      </c>
      <c r="CB17" s="162">
        <v>53.854999999999997</v>
      </c>
      <c r="CC17" s="162">
        <v>27.051600000000001</v>
      </c>
      <c r="CD17" s="162">
        <v>27.841100000000001</v>
      </c>
      <c r="CE17" s="162">
        <v>49.689599999999999</v>
      </c>
      <c r="CF17" s="162">
        <v>-10.4541</v>
      </c>
      <c r="CG17" s="162">
        <v>-9.9963999999999995</v>
      </c>
      <c r="CH17" s="162">
        <v>4.5267999999999997</v>
      </c>
      <c r="CI17" s="162">
        <v>-43.191600000000001</v>
      </c>
      <c r="CJ17" s="163"/>
      <c r="CK17" s="163"/>
      <c r="CL17" s="162">
        <v>36.799999999999997</v>
      </c>
      <c r="CM17" s="162">
        <v>85.4</v>
      </c>
      <c r="CN17" s="162">
        <v>-9.27</v>
      </c>
      <c r="CO17" s="162">
        <v>51.860199999999999</v>
      </c>
      <c r="CP17" s="162">
        <v>50.461799999999997</v>
      </c>
      <c r="CQ17" s="162">
        <v>50.8504</v>
      </c>
      <c r="CR17" s="162">
        <v>-59.741300000000003</v>
      </c>
      <c r="CS17" s="162">
        <v>-59.413699999999999</v>
      </c>
      <c r="CT17" s="162">
        <v>40.336599999999997</v>
      </c>
      <c r="CU17" s="162">
        <v>-11.051</v>
      </c>
      <c r="CV17" s="162">
        <v>41.698700000000002</v>
      </c>
      <c r="CW17" s="162">
        <v>10.6495</v>
      </c>
      <c r="CX17" s="162">
        <v>12.15</v>
      </c>
      <c r="CY17" s="162">
        <v>43.77</v>
      </c>
      <c r="CZ17" s="162">
        <v>30.007300000000001</v>
      </c>
      <c r="DA17" s="162">
        <v>28.2761</v>
      </c>
      <c r="DB17" s="162">
        <v>-22.59</v>
      </c>
      <c r="DC17" s="162">
        <v>-3.7679</v>
      </c>
      <c r="DD17" s="162">
        <v>43.997900000000001</v>
      </c>
      <c r="DE17" s="162">
        <v>42.438800000000001</v>
      </c>
      <c r="DF17" s="162">
        <v>-114.678</v>
      </c>
      <c r="DG17" s="162">
        <v>-1E-4</v>
      </c>
      <c r="DH17" s="162">
        <v>-13.7447</v>
      </c>
      <c r="DI17" s="162">
        <v>-55.6</v>
      </c>
      <c r="DJ17" s="162">
        <v>-55.8</v>
      </c>
      <c r="DK17" s="162">
        <v>22.865300000000001</v>
      </c>
      <c r="DL17" s="163"/>
      <c r="DM17" s="162">
        <v>30.071999999999999</v>
      </c>
      <c r="DN17" s="162">
        <v>42.205800000000004</v>
      </c>
      <c r="DO17" s="162">
        <v>29.63</v>
      </c>
      <c r="DP17" s="162">
        <v>-2.4900000000000002</v>
      </c>
      <c r="DQ17" s="162">
        <v>53.087499999999999</v>
      </c>
      <c r="DR17" s="162">
        <v>112.07640000000001</v>
      </c>
      <c r="DS17" s="162">
        <v>-23.78</v>
      </c>
      <c r="DT17" s="162">
        <v>-24.06</v>
      </c>
      <c r="DU17" s="163"/>
      <c r="DV17" s="162">
        <v>100.46</v>
      </c>
      <c r="DW17" s="162">
        <v>112.87269999999999</v>
      </c>
      <c r="DX17" s="162">
        <v>112.63639999999999</v>
      </c>
      <c r="DY17" s="162">
        <v>66.3108</v>
      </c>
      <c r="DZ17" s="162">
        <v>64.127300000000005</v>
      </c>
      <c r="EA17" s="162">
        <v>206.20599999999999</v>
      </c>
      <c r="EB17" s="162">
        <v>167.17959999999999</v>
      </c>
      <c r="EC17" s="162">
        <v>160.98519999999999</v>
      </c>
      <c r="ED17" s="162">
        <v>162.12280000000001</v>
      </c>
      <c r="EE17" s="162">
        <v>97.39</v>
      </c>
      <c r="EF17" s="162">
        <v>83.349900000000005</v>
      </c>
      <c r="EG17" s="162">
        <v>-23.381</v>
      </c>
      <c r="EH17" s="162">
        <v>363.54610000000002</v>
      </c>
      <c r="EI17" s="162">
        <v>445.2645</v>
      </c>
      <c r="EJ17" s="163"/>
      <c r="EK17" s="162">
        <v>-24.006799999999998</v>
      </c>
      <c r="EL17" s="162">
        <v>-21.8992</v>
      </c>
      <c r="EM17" s="162">
        <v>-19.653700000000001</v>
      </c>
      <c r="EN17" s="162">
        <v>-21.301200000000001</v>
      </c>
      <c r="EO17" s="162">
        <v>-20.708500000000001</v>
      </c>
      <c r="EP17" s="162">
        <v>152.124</v>
      </c>
      <c r="EQ17" s="162">
        <v>-12.738300000000001</v>
      </c>
      <c r="ER17" s="162">
        <v>-12.9299</v>
      </c>
      <c r="ES17" s="162">
        <v>-50.781999999999996</v>
      </c>
      <c r="ET17" s="162">
        <v>0</v>
      </c>
      <c r="EU17" s="162">
        <v>-15.31</v>
      </c>
      <c r="EV17" s="162">
        <v>97.2</v>
      </c>
      <c r="EW17" s="162">
        <v>8.9585000000000008</v>
      </c>
      <c r="EX17" s="162">
        <v>-80.658000000000001</v>
      </c>
      <c r="EY17" s="162">
        <v>-34.758499999999998</v>
      </c>
      <c r="EZ17" s="162">
        <v>-33.7455</v>
      </c>
      <c r="FA17" s="162">
        <v>9.5519999999999996</v>
      </c>
      <c r="FB17" s="162">
        <v>-82.587400000000002</v>
      </c>
      <c r="FC17" s="162">
        <v>50.1952</v>
      </c>
      <c r="FD17" s="163"/>
      <c r="FE17" s="162">
        <v>20.340199999999999</v>
      </c>
      <c r="FF17" s="162">
        <v>20.613299999999999</v>
      </c>
      <c r="FG17" s="162">
        <v>41.139899999999997</v>
      </c>
      <c r="FH17" s="162">
        <v>42.167499999999997</v>
      </c>
      <c r="FI17" s="162">
        <v>40.261800000000001</v>
      </c>
      <c r="FJ17" s="162">
        <v>-52.916200000000003</v>
      </c>
      <c r="FK17" s="162">
        <v>-53.0837</v>
      </c>
      <c r="FL17" s="162">
        <v>95.282600000000002</v>
      </c>
      <c r="FM17" s="162">
        <v>-63.994</v>
      </c>
      <c r="FN17" s="162">
        <v>-63.526800000000001</v>
      </c>
      <c r="FO17" s="162">
        <v>61.941800000000001</v>
      </c>
      <c r="FP17" s="162">
        <v>71.501199999999997</v>
      </c>
      <c r="FQ17" s="162">
        <v>22.641300000000001</v>
      </c>
      <c r="FR17" s="162">
        <v>10.37</v>
      </c>
      <c r="FS17" s="162">
        <v>13.982799999999999</v>
      </c>
      <c r="FT17" s="162">
        <v>0.82920000000000005</v>
      </c>
      <c r="FU17" s="162">
        <v>-8.75</v>
      </c>
      <c r="FV17" s="162">
        <v>18.850000000000001</v>
      </c>
      <c r="FW17" s="162">
        <v>21.966000000000001</v>
      </c>
      <c r="FX17" s="163"/>
      <c r="FY17" s="162">
        <v>-1.944</v>
      </c>
      <c r="FZ17" s="162">
        <v>4.3150000000000004</v>
      </c>
      <c r="GA17" s="163"/>
      <c r="GB17" s="162">
        <v>40.85</v>
      </c>
      <c r="GC17" s="162">
        <v>-72.304299999999998</v>
      </c>
      <c r="GD17" s="162">
        <v>-59.8767</v>
      </c>
      <c r="GE17" s="162">
        <v>15.14</v>
      </c>
      <c r="GF17" s="162">
        <v>84.220399999999998</v>
      </c>
      <c r="GG17" s="162">
        <v>23.4</v>
      </c>
      <c r="GH17" s="162">
        <v>-28.180299999999999</v>
      </c>
      <c r="GI17" s="162">
        <v>5.1031000000000004</v>
      </c>
      <c r="GJ17" s="162">
        <v>5.2812999999999999</v>
      </c>
      <c r="GK17" s="162">
        <v>1.4386000000000001</v>
      </c>
      <c r="GL17" s="163"/>
      <c r="GM17" s="163"/>
      <c r="GN17" s="162">
        <v>-13.5145</v>
      </c>
      <c r="GO17" s="162">
        <v>-35.508800000000001</v>
      </c>
      <c r="GP17" s="162">
        <v>17.060700000000001</v>
      </c>
      <c r="GQ17" s="162">
        <v>37.128500000000003</v>
      </c>
      <c r="GR17" s="162">
        <v>67.0458</v>
      </c>
      <c r="GS17" s="162">
        <v>68.102900000000005</v>
      </c>
      <c r="GT17" s="162">
        <v>-71.380799999999994</v>
      </c>
      <c r="GU17" s="162">
        <v>-16.7014</v>
      </c>
      <c r="GV17" s="162">
        <v>20.3613</v>
      </c>
      <c r="GW17" s="163"/>
      <c r="GX17" s="162">
        <v>12.379899999999999</v>
      </c>
      <c r="GY17" s="163"/>
      <c r="GZ17" s="162">
        <v>7.1207000000000003</v>
      </c>
      <c r="HA17" s="162">
        <v>13.5441</v>
      </c>
      <c r="HB17" s="162">
        <v>250.52500000000001</v>
      </c>
      <c r="HC17" s="162">
        <v>248.9307</v>
      </c>
      <c r="HD17" s="162">
        <v>119.4</v>
      </c>
      <c r="HE17" s="162">
        <v>-117.8347</v>
      </c>
      <c r="HF17" s="162">
        <v>-320.24829999999997</v>
      </c>
      <c r="HG17" s="162">
        <v>321.05759999999998</v>
      </c>
      <c r="HH17" s="162">
        <v>321.02350000000001</v>
      </c>
      <c r="HI17" s="162">
        <v>-234.25299999999999</v>
      </c>
      <c r="HJ17" s="162">
        <v>-231.99189999999999</v>
      </c>
      <c r="HK17" s="162">
        <v>-15.7112</v>
      </c>
      <c r="HL17" s="162">
        <v>-5.6407999999999996</v>
      </c>
      <c r="HM17" s="162">
        <v>75.107299999999995</v>
      </c>
      <c r="HN17" s="162">
        <v>74.629300000000001</v>
      </c>
      <c r="HO17" s="162">
        <v>-144.84119999999999</v>
      </c>
      <c r="HP17" s="162">
        <v>-145.86259999999999</v>
      </c>
      <c r="HQ17" s="162">
        <v>58.264099999999999</v>
      </c>
      <c r="HR17" s="162">
        <v>58.220199999999998</v>
      </c>
      <c r="HS17" s="162">
        <v>-66.548699999999997</v>
      </c>
      <c r="HT17" s="162">
        <v>-67.432900000000004</v>
      </c>
      <c r="HU17" s="162">
        <v>93.61</v>
      </c>
      <c r="HV17" s="162">
        <v>93.42</v>
      </c>
      <c r="HW17" s="162">
        <v>80.8</v>
      </c>
      <c r="HX17" s="162">
        <v>80.3</v>
      </c>
      <c r="HY17" s="162">
        <v>21.043299999999999</v>
      </c>
      <c r="HZ17" s="162">
        <v>28.32</v>
      </c>
      <c r="IA17" s="162">
        <v>-377.48129999999998</v>
      </c>
      <c r="IB17" s="162">
        <v>109.756</v>
      </c>
      <c r="IC17" s="162">
        <v>107.9474</v>
      </c>
      <c r="ID17" s="162">
        <v>9.8000000000000007</v>
      </c>
      <c r="IE17" s="162">
        <v>48.6</v>
      </c>
      <c r="IF17" s="162">
        <v>-56.6</v>
      </c>
      <c r="IG17" s="162">
        <v>-60.7</v>
      </c>
      <c r="IH17" s="163"/>
      <c r="II17" s="163"/>
      <c r="IJ17" s="162">
        <v>-319.28440000000001</v>
      </c>
      <c r="IK17" s="162">
        <v>-408.43180000000001</v>
      </c>
      <c r="IL17" s="162">
        <v>552.60249999999996</v>
      </c>
      <c r="IM17" s="162">
        <v>442.39949999999999</v>
      </c>
      <c r="IN17" s="162">
        <v>105.5201</v>
      </c>
      <c r="IO17" s="162">
        <v>-431.65219999999999</v>
      </c>
      <c r="IP17" s="162">
        <v>434.3793</v>
      </c>
      <c r="IQ17" s="162">
        <v>-167.16370000000001</v>
      </c>
      <c r="IR17" s="162">
        <v>-240.33080000000001</v>
      </c>
      <c r="IS17" s="162">
        <v>-423.87860000000001</v>
      </c>
      <c r="IT17" s="162">
        <v>131.40430000000001</v>
      </c>
      <c r="IU17" s="162">
        <v>128.8922</v>
      </c>
      <c r="IV17" s="162">
        <v>163.30969999999999</v>
      </c>
      <c r="IW17" s="162">
        <v>-534.19870000000003</v>
      </c>
      <c r="IX17" s="162">
        <v>249.3989</v>
      </c>
      <c r="IY17" s="162">
        <v>-294.62729999999999</v>
      </c>
      <c r="IZ17" s="162">
        <v>298.9443</v>
      </c>
      <c r="JA17" s="162">
        <v>-10.389099999999999</v>
      </c>
      <c r="JB17" s="163"/>
      <c r="JC17" s="162">
        <v>31.76</v>
      </c>
      <c r="JD17" s="162">
        <v>6.649</v>
      </c>
      <c r="JE17" s="162">
        <v>6.6440000000000001</v>
      </c>
      <c r="JF17" s="162">
        <v>-31.28</v>
      </c>
      <c r="JG17" s="162">
        <v>10.16</v>
      </c>
      <c r="JH17" s="163"/>
      <c r="JI17" s="162">
        <v>-10.7225</v>
      </c>
      <c r="JJ17" s="162">
        <v>-41.045200000000001</v>
      </c>
      <c r="JK17" s="162">
        <v>3.3127</v>
      </c>
      <c r="JL17" s="162">
        <v>20.7</v>
      </c>
      <c r="JM17" s="162">
        <v>53.831000000000003</v>
      </c>
      <c r="JN17" s="162">
        <v>53.805</v>
      </c>
      <c r="JO17" s="163"/>
      <c r="JP17" s="162">
        <v>13.6897</v>
      </c>
      <c r="JQ17" s="162">
        <v>49.2273</v>
      </c>
      <c r="JR17" s="162">
        <v>49.622399999999999</v>
      </c>
      <c r="JS17" s="162">
        <v>49.063600000000001</v>
      </c>
      <c r="JT17" s="163"/>
      <c r="JU17" s="162">
        <v>-47.3</v>
      </c>
      <c r="JV17" s="162">
        <v>10.185700000000001</v>
      </c>
      <c r="JW17" s="162">
        <v>5.23</v>
      </c>
      <c r="JX17" s="163"/>
      <c r="JY17" s="162">
        <v>-4.2423000000000002</v>
      </c>
      <c r="JZ17" s="162">
        <v>42.7089</v>
      </c>
      <c r="KA17" s="162">
        <v>16.117000000000001</v>
      </c>
      <c r="KB17" s="162">
        <v>-4.2484999999999999</v>
      </c>
      <c r="KC17" s="162">
        <v>-41.8553</v>
      </c>
      <c r="KD17" s="162">
        <v>4.6334</v>
      </c>
      <c r="KE17" s="162">
        <v>37.085599999999999</v>
      </c>
      <c r="KF17" s="162">
        <v>37.6</v>
      </c>
      <c r="KG17" s="162">
        <v>-36.200000000000003</v>
      </c>
      <c r="KH17" s="163"/>
      <c r="KI17" s="162">
        <v>74.490200000000002</v>
      </c>
    </row>
    <row r="18" spans="1:295" ht="18" customHeight="1" x14ac:dyDescent="0.3">
      <c r="A18" s="161" t="s">
        <v>27</v>
      </c>
      <c r="B18" s="161" t="s">
        <v>724</v>
      </c>
      <c r="C18" s="164">
        <v>0</v>
      </c>
      <c r="D18" s="164">
        <v>17.0153</v>
      </c>
      <c r="E18" s="164">
        <v>-20.614599999999999</v>
      </c>
      <c r="F18" s="164">
        <v>-40.328899999999997</v>
      </c>
      <c r="G18" s="164">
        <v>12.734400000000001</v>
      </c>
      <c r="H18" s="165"/>
      <c r="I18" s="164">
        <v>24.680399999999999</v>
      </c>
      <c r="J18" s="164">
        <v>-27.578700000000001</v>
      </c>
      <c r="K18" s="164">
        <v>38.697600000000001</v>
      </c>
      <c r="L18" s="164">
        <v>19.607399999999998</v>
      </c>
      <c r="M18" s="164">
        <v>19.1007</v>
      </c>
      <c r="N18" s="164">
        <v>-15.54</v>
      </c>
      <c r="O18" s="164">
        <v>-40.689</v>
      </c>
      <c r="P18" s="164">
        <v>37.4</v>
      </c>
      <c r="Q18" s="164">
        <v>17.388000000000002</v>
      </c>
      <c r="R18" s="165"/>
      <c r="S18" s="164">
        <v>12.9255</v>
      </c>
      <c r="T18" s="164">
        <v>33.996400000000001</v>
      </c>
      <c r="U18" s="164">
        <v>14.764099999999999</v>
      </c>
      <c r="V18" s="164">
        <v>14.9145</v>
      </c>
      <c r="W18" s="164">
        <v>24.938300000000002</v>
      </c>
      <c r="X18" s="164">
        <v>16.503699999999998</v>
      </c>
      <c r="Y18" s="164">
        <v>0.31730000000000003</v>
      </c>
      <c r="Z18" s="164">
        <v>7.6313000000000004</v>
      </c>
      <c r="AA18" s="165"/>
      <c r="AB18" s="165"/>
      <c r="AC18" s="165"/>
      <c r="AD18" s="164">
        <v>-72.2</v>
      </c>
      <c r="AE18" s="165"/>
      <c r="AF18" s="164">
        <v>15.54</v>
      </c>
      <c r="AG18" s="164">
        <v>0</v>
      </c>
      <c r="AH18" s="164">
        <v>24.277999999999999</v>
      </c>
      <c r="AI18" s="164">
        <v>0.29299999999999998</v>
      </c>
      <c r="AJ18" s="165">
        <v>0</v>
      </c>
      <c r="AK18" s="164">
        <v>-60.48</v>
      </c>
      <c r="AL18" s="164">
        <v>-55.77</v>
      </c>
      <c r="AM18" s="165"/>
      <c r="AN18" s="164">
        <v>60.88</v>
      </c>
      <c r="AO18" s="164">
        <v>11.023400000000001</v>
      </c>
      <c r="AP18" s="164">
        <v>-1.1544000000000001</v>
      </c>
      <c r="AQ18" s="164">
        <v>46.962899999999998</v>
      </c>
      <c r="AR18" s="164">
        <v>48.328600000000002</v>
      </c>
      <c r="AS18" s="164">
        <v>85.39</v>
      </c>
      <c r="AT18" s="164">
        <v>-36.570900000000002</v>
      </c>
      <c r="AU18" s="164">
        <v>-36.747300000000003</v>
      </c>
      <c r="AV18" s="164">
        <v>22.2502</v>
      </c>
      <c r="AW18" s="164">
        <v>25.928599999999999</v>
      </c>
      <c r="AX18" s="164">
        <v>63.094799999999999</v>
      </c>
      <c r="AY18" s="164">
        <v>65.774000000000001</v>
      </c>
      <c r="AZ18" s="164">
        <v>14.149699999999999</v>
      </c>
      <c r="BA18" s="165"/>
      <c r="BB18" s="164">
        <v>-413.18310000000002</v>
      </c>
      <c r="BC18" s="164">
        <v>-4.8285999999999998</v>
      </c>
      <c r="BD18" s="164">
        <v>-10.6</v>
      </c>
      <c r="BE18" s="164">
        <v>-11.5</v>
      </c>
      <c r="BF18" s="164">
        <v>41.416699999999999</v>
      </c>
      <c r="BG18" s="164">
        <v>41.1447</v>
      </c>
      <c r="BH18" s="164">
        <v>-2.4691000000000001</v>
      </c>
      <c r="BI18" s="165"/>
      <c r="BJ18" s="164">
        <v>-77.327699999999993</v>
      </c>
      <c r="BK18" s="164">
        <v>-0.66090000000000004</v>
      </c>
      <c r="BL18" s="165"/>
      <c r="BM18" s="164">
        <v>0.4965</v>
      </c>
      <c r="BN18" s="164">
        <v>458.75409999999999</v>
      </c>
      <c r="BO18" s="164">
        <v>59.785699999999999</v>
      </c>
      <c r="BP18" s="164">
        <v>59.785699999999999</v>
      </c>
      <c r="BQ18" s="164">
        <v>-370.91820000000001</v>
      </c>
      <c r="BR18" s="164">
        <v>355.976</v>
      </c>
      <c r="BS18" s="165"/>
      <c r="BT18" s="164">
        <v>-40.935099999999998</v>
      </c>
      <c r="BU18" s="164">
        <v>40.5623</v>
      </c>
      <c r="BV18" s="164">
        <v>62.651600000000002</v>
      </c>
      <c r="BW18" s="164">
        <v>23.66</v>
      </c>
      <c r="BX18" s="164">
        <v>15.52</v>
      </c>
      <c r="BY18" s="164">
        <v>44.79</v>
      </c>
      <c r="BZ18" s="164">
        <v>70.25</v>
      </c>
      <c r="CA18" s="164">
        <v>43.540300000000002</v>
      </c>
      <c r="CB18" s="164">
        <v>43.272300000000001</v>
      </c>
      <c r="CC18" s="164">
        <v>30.146899999999999</v>
      </c>
      <c r="CD18" s="164">
        <v>30.7971</v>
      </c>
      <c r="CE18" s="164">
        <v>50.283900000000003</v>
      </c>
      <c r="CF18" s="164">
        <v>-13.7738</v>
      </c>
      <c r="CG18" s="164">
        <v>-13.025</v>
      </c>
      <c r="CH18" s="164">
        <v>1.7254</v>
      </c>
      <c r="CI18" s="164">
        <v>-47.399000000000001</v>
      </c>
      <c r="CJ18" s="165"/>
      <c r="CK18" s="165"/>
      <c r="CL18" s="164">
        <v>27.7</v>
      </c>
      <c r="CM18" s="164">
        <v>94.2</v>
      </c>
      <c r="CN18" s="164">
        <v>-9.32</v>
      </c>
      <c r="CO18" s="164">
        <v>46.967300000000002</v>
      </c>
      <c r="CP18" s="164">
        <v>46.130099999999999</v>
      </c>
      <c r="CQ18" s="164">
        <v>46.143999999999998</v>
      </c>
      <c r="CR18" s="164">
        <v>-66.975200000000001</v>
      </c>
      <c r="CS18" s="164">
        <v>-66.912099999999995</v>
      </c>
      <c r="CT18" s="164">
        <v>60.788200000000003</v>
      </c>
      <c r="CU18" s="164">
        <v>-28.596699999999998</v>
      </c>
      <c r="CV18" s="164">
        <v>64.289199999999994</v>
      </c>
      <c r="CW18" s="164">
        <v>10.779500000000001</v>
      </c>
      <c r="CX18" s="164">
        <v>11.69</v>
      </c>
      <c r="CY18" s="164">
        <v>44.95</v>
      </c>
      <c r="CZ18" s="164">
        <v>30.007300000000001</v>
      </c>
      <c r="DA18" s="164">
        <v>28.2761</v>
      </c>
      <c r="DB18" s="164">
        <v>-22.6</v>
      </c>
      <c r="DC18" s="164">
        <v>-3.7679</v>
      </c>
      <c r="DD18" s="164">
        <v>47.362499999999997</v>
      </c>
      <c r="DE18" s="164">
        <v>46.892200000000003</v>
      </c>
      <c r="DF18" s="164">
        <v>-123.98260000000001</v>
      </c>
      <c r="DG18" s="164">
        <v>-2.0000000000000001E-4</v>
      </c>
      <c r="DH18" s="164">
        <v>-13.6776</v>
      </c>
      <c r="DI18" s="165"/>
      <c r="DJ18" s="165"/>
      <c r="DK18" s="164">
        <v>22.689499999999999</v>
      </c>
      <c r="DL18" s="165"/>
      <c r="DM18" s="164">
        <v>30.541699999999999</v>
      </c>
      <c r="DN18" s="164">
        <v>42.791699999999999</v>
      </c>
      <c r="DO18" s="164">
        <v>29.94</v>
      </c>
      <c r="DP18" s="164">
        <v>-2.63</v>
      </c>
      <c r="DQ18" s="164">
        <v>52.374499999999998</v>
      </c>
      <c r="DR18" s="164">
        <v>123.3595</v>
      </c>
      <c r="DS18" s="164">
        <v>-23.8</v>
      </c>
      <c r="DT18" s="164">
        <v>-24.11</v>
      </c>
      <c r="DU18" s="165"/>
      <c r="DV18" s="164">
        <v>100.73</v>
      </c>
      <c r="DW18" s="164">
        <v>123.0909</v>
      </c>
      <c r="DX18" s="164">
        <v>122.2182</v>
      </c>
      <c r="DY18" s="164">
        <v>62.545000000000002</v>
      </c>
      <c r="DZ18" s="164">
        <v>61.345500000000001</v>
      </c>
      <c r="EA18" s="164">
        <v>211.54329999999999</v>
      </c>
      <c r="EB18" s="164">
        <v>170.64709999999999</v>
      </c>
      <c r="EC18" s="164">
        <v>163.9222</v>
      </c>
      <c r="ED18" s="164">
        <v>165.7569</v>
      </c>
      <c r="EE18" s="164">
        <v>73.329099999999997</v>
      </c>
      <c r="EF18" s="164">
        <v>60.769799999999996</v>
      </c>
      <c r="EG18" s="164">
        <v>-23.864000000000001</v>
      </c>
      <c r="EH18" s="164">
        <v>380.3374</v>
      </c>
      <c r="EI18" s="164">
        <v>410.6567</v>
      </c>
      <c r="EJ18" s="165"/>
      <c r="EK18" s="164">
        <v>-23.146899999999999</v>
      </c>
      <c r="EL18" s="164">
        <v>-21.225100000000001</v>
      </c>
      <c r="EM18" s="164">
        <v>8.1242000000000001</v>
      </c>
      <c r="EN18" s="164">
        <v>-14.040900000000001</v>
      </c>
      <c r="EO18" s="164">
        <v>-13.705399999999999</v>
      </c>
      <c r="EP18" s="164">
        <v>47.664000000000001</v>
      </c>
      <c r="EQ18" s="164">
        <v>-2.8449</v>
      </c>
      <c r="ER18" s="164">
        <v>-3.2279</v>
      </c>
      <c r="ES18" s="164">
        <v>-26.0609</v>
      </c>
      <c r="ET18" s="164">
        <v>0</v>
      </c>
      <c r="EU18" s="164">
        <v>-11.38</v>
      </c>
      <c r="EV18" s="164">
        <v>1</v>
      </c>
      <c r="EW18" s="164">
        <v>8.968</v>
      </c>
      <c r="EX18" s="164">
        <v>-66.550200000000004</v>
      </c>
      <c r="EY18" s="164">
        <v>-33.941600000000001</v>
      </c>
      <c r="EZ18" s="164">
        <v>-33.134500000000003</v>
      </c>
      <c r="FA18" s="164">
        <v>6.3985000000000003</v>
      </c>
      <c r="FB18" s="164">
        <v>-58.695599999999999</v>
      </c>
      <c r="FC18" s="164">
        <v>23.581199999999999</v>
      </c>
      <c r="FD18" s="165"/>
      <c r="FE18" s="164">
        <v>20.747800000000002</v>
      </c>
      <c r="FF18" s="164">
        <v>20.865600000000001</v>
      </c>
      <c r="FG18" s="164">
        <v>41.826599999999999</v>
      </c>
      <c r="FH18" s="164">
        <v>41.716900000000003</v>
      </c>
      <c r="FI18" s="164">
        <v>40.327300000000001</v>
      </c>
      <c r="FJ18" s="164">
        <v>-45.883000000000003</v>
      </c>
      <c r="FK18" s="164">
        <v>-46.887799999999999</v>
      </c>
      <c r="FL18" s="164">
        <v>103.488</v>
      </c>
      <c r="FM18" s="164">
        <v>-60.820999999999998</v>
      </c>
      <c r="FN18" s="164">
        <v>-60.641300000000001</v>
      </c>
      <c r="FO18" s="164">
        <v>64.221000000000004</v>
      </c>
      <c r="FP18" s="164">
        <v>74.297200000000004</v>
      </c>
      <c r="FQ18" s="164">
        <v>26.7576</v>
      </c>
      <c r="FR18" s="164">
        <v>8.11</v>
      </c>
      <c r="FS18" s="164">
        <v>11.6609</v>
      </c>
      <c r="FT18" s="164">
        <v>0.80959999999999999</v>
      </c>
      <c r="FU18" s="164">
        <v>-6.99</v>
      </c>
      <c r="FV18" s="164">
        <v>18.510000000000002</v>
      </c>
      <c r="FW18" s="164">
        <v>26.102499999999999</v>
      </c>
      <c r="FX18" s="165"/>
      <c r="FY18" s="164">
        <v>-1.92</v>
      </c>
      <c r="FZ18" s="164">
        <v>4.3570000000000002</v>
      </c>
      <c r="GA18" s="165"/>
      <c r="GB18" s="164">
        <v>39.78</v>
      </c>
      <c r="GC18" s="164">
        <v>-73.427300000000002</v>
      </c>
      <c r="GD18" s="164">
        <v>-64.065299999999993</v>
      </c>
      <c r="GE18" s="164">
        <v>15.08</v>
      </c>
      <c r="GF18" s="164">
        <v>81.871799999999993</v>
      </c>
      <c r="GG18" s="164">
        <v>22.9</v>
      </c>
      <c r="GH18" s="164">
        <v>-27.843</v>
      </c>
      <c r="GI18" s="164">
        <v>4.9619999999999997</v>
      </c>
      <c r="GJ18" s="164">
        <v>5.4010999999999996</v>
      </c>
      <c r="GK18" s="164">
        <v>1.4482999999999999</v>
      </c>
      <c r="GL18" s="165"/>
      <c r="GM18" s="165"/>
      <c r="GN18" s="164">
        <v>-13.0938</v>
      </c>
      <c r="GO18" s="164">
        <v>-35.971800000000002</v>
      </c>
      <c r="GP18" s="164">
        <v>15.9794</v>
      </c>
      <c r="GQ18" s="164">
        <v>36.775700000000001</v>
      </c>
      <c r="GR18" s="164">
        <v>65.198599999999999</v>
      </c>
      <c r="GS18" s="164">
        <v>66.868200000000002</v>
      </c>
      <c r="GT18" s="164">
        <v>-76.047499999999999</v>
      </c>
      <c r="GU18" s="164">
        <v>-16.7455</v>
      </c>
      <c r="GV18" s="164">
        <v>20.519600000000001</v>
      </c>
      <c r="GW18" s="165"/>
      <c r="GX18" s="164">
        <v>11.559799999999999</v>
      </c>
      <c r="GY18" s="164">
        <v>7.8236999999999997</v>
      </c>
      <c r="GZ18" s="164">
        <v>7.5636999999999999</v>
      </c>
      <c r="HA18" s="164">
        <v>13</v>
      </c>
      <c r="HB18" s="164">
        <v>252.09790000000001</v>
      </c>
      <c r="HC18" s="164">
        <v>253.6</v>
      </c>
      <c r="HD18" s="164">
        <v>138.30000000000001</v>
      </c>
      <c r="HE18" s="164">
        <v>-137.8295</v>
      </c>
      <c r="HF18" s="164">
        <v>-332.73</v>
      </c>
      <c r="HG18" s="164">
        <v>335.33960000000002</v>
      </c>
      <c r="HH18" s="164">
        <v>332.18349999999998</v>
      </c>
      <c r="HI18" s="164">
        <v>-234.05520000000001</v>
      </c>
      <c r="HJ18" s="164">
        <v>-234.46129999999999</v>
      </c>
      <c r="HK18" s="164">
        <v>-15.7577</v>
      </c>
      <c r="HL18" s="164">
        <v>0</v>
      </c>
      <c r="HM18" s="164">
        <v>82.133600000000001</v>
      </c>
      <c r="HN18" s="164">
        <v>80.771500000000003</v>
      </c>
      <c r="HO18" s="165"/>
      <c r="HP18" s="165"/>
      <c r="HQ18" s="164">
        <v>59.2639</v>
      </c>
      <c r="HR18" s="164">
        <v>58.1982</v>
      </c>
      <c r="HS18" s="164">
        <v>-67.1126</v>
      </c>
      <c r="HT18" s="164">
        <v>-66.431600000000003</v>
      </c>
      <c r="HU18" s="164">
        <v>85.49</v>
      </c>
      <c r="HV18" s="164">
        <v>85.29</v>
      </c>
      <c r="HW18" s="164">
        <v>84.6</v>
      </c>
      <c r="HX18" s="164">
        <v>84.2</v>
      </c>
      <c r="HY18" s="164">
        <v>21.145800000000001</v>
      </c>
      <c r="HZ18" s="164">
        <v>28.48</v>
      </c>
      <c r="IA18" s="164">
        <v>-384.24880000000002</v>
      </c>
      <c r="IB18" s="164">
        <v>106.9186</v>
      </c>
      <c r="IC18" s="164">
        <v>107.2976</v>
      </c>
      <c r="ID18" s="164">
        <v>9.9</v>
      </c>
      <c r="IE18" s="164">
        <v>47.8</v>
      </c>
      <c r="IF18" s="164">
        <v>-56.6</v>
      </c>
      <c r="IG18" s="164">
        <v>-60.8</v>
      </c>
      <c r="IH18" s="164">
        <v>1.3771</v>
      </c>
      <c r="II18" s="164">
        <v>1.1947000000000001</v>
      </c>
      <c r="IJ18" s="164">
        <v>-331.15899999999999</v>
      </c>
      <c r="IK18" s="164">
        <v>-378.4554</v>
      </c>
      <c r="IL18" s="164">
        <v>550.48969999999997</v>
      </c>
      <c r="IM18" s="164">
        <v>435.61200000000002</v>
      </c>
      <c r="IN18" s="164">
        <v>108.77119999999999</v>
      </c>
      <c r="IO18" s="164">
        <v>-427.76940000000002</v>
      </c>
      <c r="IP18" s="164">
        <v>434.15030000000002</v>
      </c>
      <c r="IQ18" s="164">
        <v>-169.71039999999999</v>
      </c>
      <c r="IR18" s="164">
        <v>-235.31970000000001</v>
      </c>
      <c r="IS18" s="164">
        <v>-426.49110000000002</v>
      </c>
      <c r="IT18" s="164">
        <v>126.3284</v>
      </c>
      <c r="IU18" s="164">
        <v>123.84310000000001</v>
      </c>
      <c r="IV18" s="164">
        <v>167.6113</v>
      </c>
      <c r="IW18" s="164">
        <v>-530.78340000000003</v>
      </c>
      <c r="IX18" s="164">
        <v>249.79089999999999</v>
      </c>
      <c r="IY18" s="164">
        <v>-293.75749999999999</v>
      </c>
      <c r="IZ18" s="164">
        <v>298.03559999999999</v>
      </c>
      <c r="JA18" s="164">
        <v>-10.389099999999999</v>
      </c>
      <c r="JB18" s="165"/>
      <c r="JC18" s="164">
        <v>33.04</v>
      </c>
      <c r="JD18" s="164">
        <v>6.633</v>
      </c>
      <c r="JE18" s="164">
        <v>6.64</v>
      </c>
      <c r="JF18" s="164">
        <v>-31.52</v>
      </c>
      <c r="JG18" s="164">
        <v>9.68</v>
      </c>
      <c r="JH18" s="165"/>
      <c r="JI18" s="164">
        <v>-11.103999999999999</v>
      </c>
      <c r="JJ18" s="164">
        <v>-40.224299999999999</v>
      </c>
      <c r="JK18" s="164">
        <v>3.3706999999999998</v>
      </c>
      <c r="JL18" s="164">
        <v>20.9</v>
      </c>
      <c r="JM18" s="164">
        <v>54.189</v>
      </c>
      <c r="JN18" s="164">
        <v>54.965000000000003</v>
      </c>
      <c r="JO18" s="165"/>
      <c r="JP18" s="164">
        <v>13.643800000000001</v>
      </c>
      <c r="JQ18" s="164">
        <v>51.631599999999999</v>
      </c>
      <c r="JR18" s="164">
        <v>54.977200000000003</v>
      </c>
      <c r="JS18" s="164">
        <v>52.443800000000003</v>
      </c>
      <c r="JT18" s="165"/>
      <c r="JU18" s="164">
        <v>-48.6</v>
      </c>
      <c r="JV18" s="164">
        <v>10.4528</v>
      </c>
      <c r="JW18" s="164">
        <v>5.22</v>
      </c>
      <c r="JX18" s="165"/>
      <c r="JY18" s="164">
        <v>0</v>
      </c>
      <c r="JZ18" s="164">
        <v>42.817700000000002</v>
      </c>
      <c r="KA18" s="164">
        <v>15.914999999999999</v>
      </c>
      <c r="KB18" s="164">
        <v>-2.8386</v>
      </c>
      <c r="KC18" s="164">
        <v>-42.319400000000002</v>
      </c>
      <c r="KD18" s="164">
        <v>3.2132000000000001</v>
      </c>
      <c r="KE18" s="164">
        <v>37.538200000000003</v>
      </c>
      <c r="KF18" s="164">
        <v>36.9</v>
      </c>
      <c r="KG18" s="164">
        <v>-39</v>
      </c>
      <c r="KH18" s="165"/>
      <c r="KI18" s="164">
        <v>77.432400000000001</v>
      </c>
    </row>
    <row r="19" spans="1:295" ht="18" customHeight="1" x14ac:dyDescent="0.3">
      <c r="A19" s="161" t="s">
        <v>27</v>
      </c>
      <c r="B19" s="161" t="s">
        <v>725</v>
      </c>
      <c r="C19" s="164">
        <v>0</v>
      </c>
      <c r="D19" s="164">
        <v>17.443999999999999</v>
      </c>
      <c r="E19" s="164">
        <v>-21.0563</v>
      </c>
      <c r="F19" s="164">
        <v>-39.1858</v>
      </c>
      <c r="G19" s="164">
        <v>11.763400000000001</v>
      </c>
      <c r="H19" s="165"/>
      <c r="I19" s="164">
        <v>24.164999999999999</v>
      </c>
      <c r="J19" s="164">
        <v>-29.752400000000002</v>
      </c>
      <c r="K19" s="164">
        <v>38.293999999999997</v>
      </c>
      <c r="L19" s="164">
        <v>19.317399999999999</v>
      </c>
      <c r="M19" s="164">
        <v>18.961400000000001</v>
      </c>
      <c r="N19" s="164">
        <v>-19.98</v>
      </c>
      <c r="O19" s="164">
        <v>-40.462000000000003</v>
      </c>
      <c r="P19" s="164">
        <v>37.4</v>
      </c>
      <c r="Q19" s="165"/>
      <c r="R19" s="164">
        <v>-37.4</v>
      </c>
      <c r="S19" s="164">
        <v>12.7049</v>
      </c>
      <c r="T19" s="164">
        <v>36.392800000000001</v>
      </c>
      <c r="U19" s="164">
        <v>15.335699999999999</v>
      </c>
      <c r="V19" s="164">
        <v>15.6035</v>
      </c>
      <c r="W19" s="164">
        <v>26.196400000000001</v>
      </c>
      <c r="X19" s="164">
        <v>16.695499999999999</v>
      </c>
      <c r="Y19" s="164">
        <v>0.2712</v>
      </c>
      <c r="Z19" s="164">
        <v>7.8543000000000003</v>
      </c>
      <c r="AA19" s="165"/>
      <c r="AB19" s="165"/>
      <c r="AC19" s="165"/>
      <c r="AD19" s="164">
        <v>-75.77</v>
      </c>
      <c r="AE19" s="165"/>
      <c r="AF19" s="164">
        <v>22.2</v>
      </c>
      <c r="AG19" s="164">
        <v>0</v>
      </c>
      <c r="AH19" s="164">
        <v>22.562999999999999</v>
      </c>
      <c r="AI19" s="164">
        <v>0.27100000000000002</v>
      </c>
      <c r="AJ19" s="165">
        <v>0</v>
      </c>
      <c r="AK19" s="164">
        <v>-58.19</v>
      </c>
      <c r="AL19" s="164">
        <v>-62.38</v>
      </c>
      <c r="AM19" s="165"/>
      <c r="AN19" s="164">
        <v>58.62</v>
      </c>
      <c r="AO19" s="164">
        <v>11.039</v>
      </c>
      <c r="AP19" s="164">
        <v>-1.2816000000000001</v>
      </c>
      <c r="AQ19" s="164">
        <v>46.699100000000001</v>
      </c>
      <c r="AR19" s="164">
        <v>48.264899999999997</v>
      </c>
      <c r="AS19" s="164">
        <v>89.358800000000002</v>
      </c>
      <c r="AT19" s="164">
        <v>-34.427500000000002</v>
      </c>
      <c r="AU19" s="164">
        <v>-34.326700000000002</v>
      </c>
      <c r="AV19" s="164">
        <v>11.0091</v>
      </c>
      <c r="AW19" s="164">
        <v>11.2742</v>
      </c>
      <c r="AX19" s="164">
        <v>67.5154</v>
      </c>
      <c r="AY19" s="164">
        <v>68.319199999999995</v>
      </c>
      <c r="AZ19" s="164">
        <v>11.008900000000001</v>
      </c>
      <c r="BA19" s="165"/>
      <c r="BB19" s="164">
        <v>-400.71370000000002</v>
      </c>
      <c r="BC19" s="164">
        <v>-6.4577</v>
      </c>
      <c r="BD19" s="164">
        <v>-11</v>
      </c>
      <c r="BE19" s="164">
        <v>-11.7</v>
      </c>
      <c r="BF19" s="164">
        <v>39.6402</v>
      </c>
      <c r="BG19" s="164">
        <v>38.754600000000003</v>
      </c>
      <c r="BH19" s="164">
        <v>-2.8469000000000002</v>
      </c>
      <c r="BI19" s="165"/>
      <c r="BJ19" s="164">
        <v>-73.402699999999996</v>
      </c>
      <c r="BK19" s="164">
        <v>-0.6381</v>
      </c>
      <c r="BL19" s="165"/>
      <c r="BM19" s="164">
        <v>0.58169999999999999</v>
      </c>
      <c r="BN19" s="164">
        <v>453.7491</v>
      </c>
      <c r="BO19" s="164">
        <v>63.264899999999997</v>
      </c>
      <c r="BP19" s="164">
        <v>63.6006</v>
      </c>
      <c r="BQ19" s="164">
        <v>-378.15309999999999</v>
      </c>
      <c r="BR19" s="164">
        <v>355.91160000000002</v>
      </c>
      <c r="BS19" s="165"/>
      <c r="BT19" s="164">
        <v>-35.380699999999997</v>
      </c>
      <c r="BU19" s="164">
        <v>36.550199999999997</v>
      </c>
      <c r="BV19" s="164">
        <v>63.629600000000003</v>
      </c>
      <c r="BW19" s="164">
        <v>23.71</v>
      </c>
      <c r="BX19" s="164">
        <v>15.99</v>
      </c>
      <c r="BY19" s="164">
        <v>45.27</v>
      </c>
      <c r="BZ19" s="164">
        <v>69.78</v>
      </c>
      <c r="CA19" s="164">
        <v>41.9328</v>
      </c>
      <c r="CB19" s="164">
        <v>42.200699999999998</v>
      </c>
      <c r="CC19" s="164">
        <v>34.415500000000002</v>
      </c>
      <c r="CD19" s="164">
        <v>34.6843</v>
      </c>
      <c r="CE19" s="164">
        <v>48.7866</v>
      </c>
      <c r="CF19" s="164">
        <v>-11.665900000000001</v>
      </c>
      <c r="CG19" s="164">
        <v>-11.6732</v>
      </c>
      <c r="CH19" s="164">
        <v>1.5483</v>
      </c>
      <c r="CI19" s="164">
        <v>-44.252800000000001</v>
      </c>
      <c r="CJ19" s="165"/>
      <c r="CK19" s="165"/>
      <c r="CL19" s="164">
        <v>33.299999999999997</v>
      </c>
      <c r="CM19" s="164">
        <v>90.3</v>
      </c>
      <c r="CN19" s="164">
        <v>-9.2100000000000009</v>
      </c>
      <c r="CO19" s="164">
        <v>48.683100000000003</v>
      </c>
      <c r="CP19" s="164">
        <v>47.539499999999997</v>
      </c>
      <c r="CQ19" s="164">
        <v>47.472700000000003</v>
      </c>
      <c r="CR19" s="164">
        <v>-64.009399999999999</v>
      </c>
      <c r="CS19" s="164">
        <v>-63.163800000000002</v>
      </c>
      <c r="CT19" s="164">
        <v>60.234099999999998</v>
      </c>
      <c r="CU19" s="164">
        <v>-30.8294</v>
      </c>
      <c r="CV19" s="164">
        <v>63.519300000000001</v>
      </c>
      <c r="CW19" s="164">
        <v>10.7859</v>
      </c>
      <c r="CX19" s="164">
        <v>12.41</v>
      </c>
      <c r="CY19" s="164">
        <v>44.43</v>
      </c>
      <c r="CZ19" s="164">
        <v>30.007300000000001</v>
      </c>
      <c r="DA19" s="164">
        <v>28.2761</v>
      </c>
      <c r="DB19" s="164">
        <v>-22.44</v>
      </c>
      <c r="DC19" s="164">
        <v>-3.7679</v>
      </c>
      <c r="DD19" s="164">
        <v>44.978099999999998</v>
      </c>
      <c r="DE19" s="164">
        <v>44.156700000000001</v>
      </c>
      <c r="DF19" s="164">
        <v>-117.43089999999999</v>
      </c>
      <c r="DG19" s="164">
        <v>-1E-4</v>
      </c>
      <c r="DH19" s="164">
        <v>-13.622199999999999</v>
      </c>
      <c r="DI19" s="165"/>
      <c r="DJ19" s="165"/>
      <c r="DK19" s="164">
        <v>22.711500000000001</v>
      </c>
      <c r="DL19" s="164">
        <v>30.477900000000002</v>
      </c>
      <c r="DM19" s="164">
        <v>31.481000000000002</v>
      </c>
      <c r="DN19" s="164">
        <v>43.377699999999997</v>
      </c>
      <c r="DO19" s="164">
        <v>30.28</v>
      </c>
      <c r="DP19" s="164">
        <v>-2.7</v>
      </c>
      <c r="DQ19" s="164">
        <v>52.173000000000002</v>
      </c>
      <c r="DR19" s="164">
        <v>116.2991</v>
      </c>
      <c r="DS19" s="164">
        <v>-24.02</v>
      </c>
      <c r="DT19" s="164">
        <v>-24.22</v>
      </c>
      <c r="DU19" s="165"/>
      <c r="DV19" s="164">
        <v>101.82</v>
      </c>
      <c r="DW19" s="164">
        <v>118.6182</v>
      </c>
      <c r="DX19" s="164">
        <v>115.1091</v>
      </c>
      <c r="DY19" s="164">
        <v>58.956899999999997</v>
      </c>
      <c r="DZ19" s="164">
        <v>56.181800000000003</v>
      </c>
      <c r="EA19" s="164">
        <v>208.1138</v>
      </c>
      <c r="EB19" s="164">
        <v>165.89150000000001</v>
      </c>
      <c r="EC19" s="164">
        <v>159.34469999999999</v>
      </c>
      <c r="ED19" s="164">
        <v>161.8948</v>
      </c>
      <c r="EE19" s="164">
        <v>96.174599999999998</v>
      </c>
      <c r="EF19" s="164">
        <v>82.604900000000001</v>
      </c>
      <c r="EG19" s="164">
        <v>-22.826000000000001</v>
      </c>
      <c r="EH19" s="164">
        <v>390.55130000000003</v>
      </c>
      <c r="EI19" s="164">
        <v>379.09559999999999</v>
      </c>
      <c r="EJ19" s="165"/>
      <c r="EK19" s="164">
        <v>-23.476800000000001</v>
      </c>
      <c r="EL19" s="164">
        <v>-21.599799999999998</v>
      </c>
      <c r="EM19" s="164">
        <v>-15.7903</v>
      </c>
      <c r="EN19" s="164">
        <v>-28.584499999999998</v>
      </c>
      <c r="EO19" s="164">
        <v>-26.801400000000001</v>
      </c>
      <c r="EP19" s="164">
        <v>179.77199999999999</v>
      </c>
      <c r="EQ19" s="164">
        <v>-22.059699999999999</v>
      </c>
      <c r="ER19" s="164">
        <v>-22.372900000000001</v>
      </c>
      <c r="ES19" s="164">
        <v>-47.696599999999997</v>
      </c>
      <c r="ET19" s="164">
        <v>16.14</v>
      </c>
      <c r="EU19" s="164">
        <v>-13.48</v>
      </c>
      <c r="EV19" s="164">
        <v>122.7</v>
      </c>
      <c r="EW19" s="164">
        <v>9.0579999999999998</v>
      </c>
      <c r="EX19" s="164">
        <v>-94.072699999999998</v>
      </c>
      <c r="EY19" s="164">
        <v>-36.906500000000001</v>
      </c>
      <c r="EZ19" s="164">
        <v>-35.540399999999998</v>
      </c>
      <c r="FA19" s="164">
        <v>12.548500000000001</v>
      </c>
      <c r="FB19" s="164">
        <v>-80.742099999999994</v>
      </c>
      <c r="FC19" s="164">
        <v>45.37</v>
      </c>
      <c r="FD19" s="165"/>
      <c r="FE19" s="164">
        <v>21.253399999999999</v>
      </c>
      <c r="FF19" s="164">
        <v>20.807200000000002</v>
      </c>
      <c r="FG19" s="164">
        <v>40.961399999999998</v>
      </c>
      <c r="FH19" s="164">
        <v>40.965000000000003</v>
      </c>
      <c r="FI19" s="164">
        <v>39.800199999999997</v>
      </c>
      <c r="FJ19" s="164">
        <v>-43.036299999999997</v>
      </c>
      <c r="FK19" s="164">
        <v>-43.538600000000002</v>
      </c>
      <c r="FL19" s="164">
        <v>96.9572</v>
      </c>
      <c r="FM19" s="164">
        <v>-55.871499999999997</v>
      </c>
      <c r="FN19" s="164">
        <v>-56.0092</v>
      </c>
      <c r="FO19" s="164">
        <v>62.371099999999998</v>
      </c>
      <c r="FP19" s="164">
        <v>73.128900000000002</v>
      </c>
      <c r="FQ19" s="164">
        <v>23.124700000000001</v>
      </c>
      <c r="FR19" s="164">
        <v>10.92</v>
      </c>
      <c r="FS19" s="164">
        <v>12.8719</v>
      </c>
      <c r="FT19" s="164">
        <v>0.83279999999999998</v>
      </c>
      <c r="FU19" s="164">
        <v>-7.94</v>
      </c>
      <c r="FV19" s="164">
        <v>17.600000000000001</v>
      </c>
      <c r="FW19" s="164">
        <v>23.198799999999999</v>
      </c>
      <c r="FX19" s="165"/>
      <c r="FY19" s="164">
        <v>-1.8320000000000001</v>
      </c>
      <c r="FZ19" s="164">
        <v>4.5140000000000002</v>
      </c>
      <c r="GA19" s="165"/>
      <c r="GB19" s="164">
        <v>40.020000000000003</v>
      </c>
      <c r="GC19" s="164">
        <v>-72.238799999999998</v>
      </c>
      <c r="GD19" s="164">
        <v>-61.928600000000003</v>
      </c>
      <c r="GE19" s="164">
        <v>14.58</v>
      </c>
      <c r="GF19" s="164">
        <v>81.0501</v>
      </c>
      <c r="GG19" s="164">
        <v>22.4</v>
      </c>
      <c r="GH19" s="164">
        <v>-28.151</v>
      </c>
      <c r="GI19" s="164">
        <v>5.1558999999999999</v>
      </c>
      <c r="GJ19" s="164">
        <v>5.7618999999999998</v>
      </c>
      <c r="GK19" s="164">
        <v>1.4746999999999999</v>
      </c>
      <c r="GL19" s="165"/>
      <c r="GM19" s="165"/>
      <c r="GN19" s="164">
        <v>-13.3461</v>
      </c>
      <c r="GO19" s="164">
        <v>-35.994399999999999</v>
      </c>
      <c r="GP19" s="164">
        <v>15.408099999999999</v>
      </c>
      <c r="GQ19" s="164">
        <v>37.952800000000003</v>
      </c>
      <c r="GR19" s="164">
        <v>63.593499999999999</v>
      </c>
      <c r="GS19" s="164">
        <v>67.731899999999996</v>
      </c>
      <c r="GT19" s="164">
        <v>-74.157600000000002</v>
      </c>
      <c r="GU19" s="164">
        <v>-17</v>
      </c>
      <c r="GV19" s="164">
        <v>19.8628</v>
      </c>
      <c r="GW19" s="165"/>
      <c r="GX19" s="164">
        <v>12.0092</v>
      </c>
      <c r="GY19" s="164">
        <v>8.0482999999999993</v>
      </c>
      <c r="GZ19" s="164">
        <v>7.8273000000000001</v>
      </c>
      <c r="HA19" s="164">
        <v>13</v>
      </c>
      <c r="HB19" s="164">
        <v>247.8844</v>
      </c>
      <c r="HC19" s="164">
        <v>246.92949999999999</v>
      </c>
      <c r="HD19" s="164">
        <v>157.19999999999999</v>
      </c>
      <c r="HE19" s="164">
        <v>-154.4665</v>
      </c>
      <c r="HF19" s="164">
        <v>-338.0806</v>
      </c>
      <c r="HG19" s="164">
        <v>339.9572</v>
      </c>
      <c r="HH19" s="164">
        <v>334.14479999999998</v>
      </c>
      <c r="HI19" s="164">
        <v>-232.83099999999999</v>
      </c>
      <c r="HJ19" s="164">
        <v>-230.84690000000001</v>
      </c>
      <c r="HK19" s="164">
        <v>-15.635400000000001</v>
      </c>
      <c r="HL19" s="164">
        <v>0</v>
      </c>
      <c r="HM19" s="164">
        <v>78.570499999999996</v>
      </c>
      <c r="HN19" s="164">
        <v>79.153099999999995</v>
      </c>
      <c r="HO19" s="165"/>
      <c r="HP19" s="165"/>
      <c r="HQ19" s="164">
        <v>57.572000000000003</v>
      </c>
      <c r="HR19" s="164">
        <v>57.517099999999999</v>
      </c>
      <c r="HS19" s="164">
        <v>-67.193399999999997</v>
      </c>
      <c r="HT19" s="164">
        <v>-66.967699999999994</v>
      </c>
      <c r="HU19" s="164">
        <v>81.23</v>
      </c>
      <c r="HV19" s="164">
        <v>81.98</v>
      </c>
      <c r="HW19" s="164">
        <v>83.8</v>
      </c>
      <c r="HX19" s="164">
        <v>83.3</v>
      </c>
      <c r="HY19" s="164">
        <v>21.350899999999999</v>
      </c>
      <c r="HZ19" s="164">
        <v>29.04</v>
      </c>
      <c r="IA19" s="164">
        <v>-382.8141</v>
      </c>
      <c r="IB19" s="164">
        <v>105.476</v>
      </c>
      <c r="IC19" s="164">
        <v>106.6935</v>
      </c>
      <c r="ID19" s="164">
        <v>9.9</v>
      </c>
      <c r="IE19" s="164">
        <v>46.2</v>
      </c>
      <c r="IF19" s="164">
        <v>-58.3</v>
      </c>
      <c r="IG19" s="164">
        <v>-62</v>
      </c>
      <c r="IH19" s="165"/>
      <c r="II19" s="164">
        <v>1.0875999999999999</v>
      </c>
      <c r="IJ19" s="164">
        <v>-334.33769999999998</v>
      </c>
      <c r="IK19" s="164">
        <v>-348.84010000000001</v>
      </c>
      <c r="IL19" s="164">
        <v>555.67679999999996</v>
      </c>
      <c r="IM19" s="164">
        <v>437.4547</v>
      </c>
      <c r="IN19" s="164">
        <v>121.53400000000001</v>
      </c>
      <c r="IO19" s="164">
        <v>-426.33269999999999</v>
      </c>
      <c r="IP19" s="164">
        <v>427.2038</v>
      </c>
      <c r="IQ19" s="164">
        <v>-167.6412</v>
      </c>
      <c r="IR19" s="164">
        <v>-237.51499999999999</v>
      </c>
      <c r="IS19" s="164">
        <v>-422.38589999999999</v>
      </c>
      <c r="IT19" s="164">
        <v>123.21299999999999</v>
      </c>
      <c r="IU19" s="164">
        <v>123.5634</v>
      </c>
      <c r="IV19" s="164">
        <v>170.4539</v>
      </c>
      <c r="IW19" s="164">
        <v>-534.54560000000004</v>
      </c>
      <c r="IX19" s="164">
        <v>247.7902</v>
      </c>
      <c r="IY19" s="164">
        <v>-297.7337</v>
      </c>
      <c r="IZ19" s="164">
        <v>294.99520000000001</v>
      </c>
      <c r="JA19" s="164">
        <v>-9.9936000000000007</v>
      </c>
      <c r="JB19" s="165"/>
      <c r="JC19" s="164">
        <v>32.96</v>
      </c>
      <c r="JD19" s="164">
        <v>6.6340000000000003</v>
      </c>
      <c r="JE19" s="164">
        <v>6.6390000000000002</v>
      </c>
      <c r="JF19" s="164">
        <v>-31.68</v>
      </c>
      <c r="JG19" s="164">
        <v>9.92</v>
      </c>
      <c r="JH19" s="165"/>
      <c r="JI19" s="164">
        <v>-10.869</v>
      </c>
      <c r="JJ19" s="164">
        <v>-39.082900000000002</v>
      </c>
      <c r="JK19" s="164">
        <v>2.6078000000000001</v>
      </c>
      <c r="JL19" s="164">
        <v>19.899999999999999</v>
      </c>
      <c r="JM19" s="164">
        <v>54.924999999999997</v>
      </c>
      <c r="JN19" s="164">
        <v>54.39</v>
      </c>
      <c r="JO19" s="165"/>
      <c r="JP19" s="164">
        <v>13.637</v>
      </c>
      <c r="JQ19" s="164">
        <v>53.555799999999998</v>
      </c>
      <c r="JR19" s="164">
        <v>52.001300000000001</v>
      </c>
      <c r="JS19" s="164">
        <v>52.873800000000003</v>
      </c>
      <c r="JT19" s="165"/>
      <c r="JU19" s="164">
        <v>-46.3</v>
      </c>
      <c r="JV19" s="164">
        <v>9.8071000000000002</v>
      </c>
      <c r="JW19" s="164">
        <v>5.38</v>
      </c>
      <c r="JX19" s="165"/>
      <c r="JY19" s="164">
        <v>0</v>
      </c>
      <c r="JZ19" s="164">
        <v>42.819400000000002</v>
      </c>
      <c r="KA19" s="164">
        <v>14.9811</v>
      </c>
      <c r="KB19" s="164">
        <v>-2.9174000000000002</v>
      </c>
      <c r="KC19" s="164">
        <v>-41.763800000000003</v>
      </c>
      <c r="KD19" s="164">
        <v>3.3365</v>
      </c>
      <c r="KE19" s="164">
        <v>37.524500000000003</v>
      </c>
      <c r="KF19" s="164">
        <v>35.700000000000003</v>
      </c>
      <c r="KG19" s="164">
        <v>-37.200000000000003</v>
      </c>
      <c r="KH19" s="165"/>
      <c r="KI19" s="164">
        <v>76.131399999999999</v>
      </c>
    </row>
    <row r="20" spans="1:295" ht="18" customHeight="1" x14ac:dyDescent="0.3">
      <c r="A20" s="161" t="s">
        <v>27</v>
      </c>
      <c r="B20" s="161" t="s">
        <v>726</v>
      </c>
      <c r="C20" s="164">
        <v>0</v>
      </c>
      <c r="D20" s="164">
        <v>16.332999999999998</v>
      </c>
      <c r="E20" s="164">
        <v>-20.0626</v>
      </c>
      <c r="F20" s="164">
        <v>-39.801900000000003</v>
      </c>
      <c r="G20" s="164">
        <v>13.3887</v>
      </c>
      <c r="H20" s="165"/>
      <c r="I20" s="164">
        <v>24.580300000000001</v>
      </c>
      <c r="J20" s="164">
        <v>-31.187200000000001</v>
      </c>
      <c r="K20" s="164">
        <v>38.308199999999999</v>
      </c>
      <c r="L20" s="164">
        <v>19.551400000000001</v>
      </c>
      <c r="M20" s="164">
        <v>19.342700000000001</v>
      </c>
      <c r="N20" s="164">
        <v>-19.98</v>
      </c>
      <c r="O20" s="164">
        <v>-37.979999999999997</v>
      </c>
      <c r="P20" s="164">
        <v>35.200000000000003</v>
      </c>
      <c r="Q20" s="164">
        <v>15.731999999999999</v>
      </c>
      <c r="R20" s="164">
        <v>-35.200000000000003</v>
      </c>
      <c r="S20" s="164">
        <v>12.7384</v>
      </c>
      <c r="T20" s="164">
        <v>37.5244</v>
      </c>
      <c r="U20" s="164">
        <v>15.445499999999999</v>
      </c>
      <c r="V20" s="164">
        <v>15.4529</v>
      </c>
      <c r="W20" s="164">
        <v>26.060400000000001</v>
      </c>
      <c r="X20" s="164">
        <v>15.8019</v>
      </c>
      <c r="Y20" s="164">
        <v>0.35859999999999997</v>
      </c>
      <c r="Z20" s="164">
        <v>7.9978999999999996</v>
      </c>
      <c r="AA20" s="165"/>
      <c r="AB20" s="165"/>
      <c r="AC20" s="165"/>
      <c r="AD20" s="164">
        <v>-72.930000000000007</v>
      </c>
      <c r="AE20" s="165"/>
      <c r="AF20" s="164">
        <v>22.2</v>
      </c>
      <c r="AG20" s="164">
        <v>0</v>
      </c>
      <c r="AH20" s="164">
        <v>21.614000000000001</v>
      </c>
      <c r="AI20" s="164">
        <v>0.26700000000000002</v>
      </c>
      <c r="AJ20" s="165">
        <v>0</v>
      </c>
      <c r="AK20" s="164">
        <v>-62.31</v>
      </c>
      <c r="AL20" s="164">
        <v>-51.01</v>
      </c>
      <c r="AM20" s="165"/>
      <c r="AN20" s="164">
        <v>63.72</v>
      </c>
      <c r="AO20" s="164">
        <v>10.836499999999999</v>
      </c>
      <c r="AP20" s="164">
        <v>-1.3073999999999999</v>
      </c>
      <c r="AQ20" s="164">
        <v>46.738999999999997</v>
      </c>
      <c r="AR20" s="164">
        <v>49.388300000000001</v>
      </c>
      <c r="AS20" s="164">
        <v>89.147400000000005</v>
      </c>
      <c r="AT20" s="164">
        <v>-38.580199999999998</v>
      </c>
      <c r="AU20" s="164">
        <v>-38.234299999999998</v>
      </c>
      <c r="AV20" s="164">
        <v>34.162599999999998</v>
      </c>
      <c r="AW20" s="164">
        <v>34.54</v>
      </c>
      <c r="AX20" s="164">
        <v>64.970200000000006</v>
      </c>
      <c r="AY20" s="164">
        <v>66.175899999999999</v>
      </c>
      <c r="AZ20" s="164">
        <v>15.1966</v>
      </c>
      <c r="BA20" s="165"/>
      <c r="BB20" s="164">
        <v>-423.57650000000001</v>
      </c>
      <c r="BC20" s="164">
        <v>-3.5289999999999999</v>
      </c>
      <c r="BD20" s="164">
        <v>-11.4</v>
      </c>
      <c r="BE20" s="164">
        <v>-11.9</v>
      </c>
      <c r="BF20" s="164">
        <v>42.513100000000001</v>
      </c>
      <c r="BG20" s="164">
        <v>43.149299999999997</v>
      </c>
      <c r="BH20" s="164">
        <v>-2.4805999999999999</v>
      </c>
      <c r="BI20" s="165"/>
      <c r="BJ20" s="164">
        <v>-78.264700000000005</v>
      </c>
      <c r="BK20" s="164">
        <v>-0.95269999999999999</v>
      </c>
      <c r="BL20" s="165"/>
      <c r="BM20" s="164">
        <v>0.55400000000000005</v>
      </c>
      <c r="BN20" s="164">
        <v>475.4477</v>
      </c>
      <c r="BO20" s="164">
        <v>61.159100000000002</v>
      </c>
      <c r="BP20" s="164">
        <v>61.525300000000001</v>
      </c>
      <c r="BQ20" s="164">
        <v>-389.52960000000002</v>
      </c>
      <c r="BR20" s="164">
        <v>365.37909999999999</v>
      </c>
      <c r="BS20" s="165"/>
      <c r="BT20" s="164">
        <v>-31.540199999999999</v>
      </c>
      <c r="BU20" s="164">
        <v>32.810899999999997</v>
      </c>
      <c r="BV20" s="164">
        <v>63.589700000000001</v>
      </c>
      <c r="BW20" s="164">
        <v>23.95</v>
      </c>
      <c r="BX20" s="164">
        <v>16.04</v>
      </c>
      <c r="BY20" s="164">
        <v>45.22</v>
      </c>
      <c r="BZ20" s="164">
        <v>70.61</v>
      </c>
      <c r="CA20" s="164">
        <v>40.8611</v>
      </c>
      <c r="CB20" s="164">
        <v>40.727200000000003</v>
      </c>
      <c r="CC20" s="164">
        <v>34.273200000000003</v>
      </c>
      <c r="CD20" s="164">
        <v>34.614800000000002</v>
      </c>
      <c r="CE20" s="164">
        <v>48.933999999999997</v>
      </c>
      <c r="CF20" s="164">
        <v>0</v>
      </c>
      <c r="CG20" s="164">
        <v>0</v>
      </c>
      <c r="CH20" s="164">
        <v>1.8342000000000001</v>
      </c>
      <c r="CI20" s="164">
        <v>-62.118200000000002</v>
      </c>
      <c r="CJ20" s="165"/>
      <c r="CK20" s="165"/>
      <c r="CL20" s="164">
        <v>64.7</v>
      </c>
      <c r="CM20" s="164">
        <v>58.1</v>
      </c>
      <c r="CN20" s="164">
        <v>-9.5</v>
      </c>
      <c r="CO20" s="164">
        <v>46.337400000000002</v>
      </c>
      <c r="CP20" s="164">
        <v>46.097499999999997</v>
      </c>
      <c r="CQ20" s="164">
        <v>44.547499999999999</v>
      </c>
      <c r="CR20" s="164">
        <v>-70.118600000000001</v>
      </c>
      <c r="CS20" s="164">
        <v>-68.749499999999998</v>
      </c>
      <c r="CT20" s="164">
        <v>63.137799999999999</v>
      </c>
      <c r="CU20" s="164">
        <v>-28.879100000000001</v>
      </c>
      <c r="CV20" s="164">
        <v>66.422799999999995</v>
      </c>
      <c r="CW20" s="164">
        <v>10.7737</v>
      </c>
      <c r="CX20" s="164">
        <v>15.11</v>
      </c>
      <c r="CY20" s="164">
        <v>43.14</v>
      </c>
      <c r="CZ20" s="164">
        <v>30.476099999999999</v>
      </c>
      <c r="DA20" s="164">
        <v>28.861999999999998</v>
      </c>
      <c r="DB20" s="164">
        <v>-22.7</v>
      </c>
      <c r="DC20" s="164">
        <v>-3.7679</v>
      </c>
      <c r="DD20" s="164">
        <v>62.000399999999999</v>
      </c>
      <c r="DE20" s="164">
        <v>61.6678</v>
      </c>
      <c r="DF20" s="164">
        <v>-122.7525</v>
      </c>
      <c r="DG20" s="164">
        <v>-1E-4</v>
      </c>
      <c r="DH20" s="164">
        <v>-13.922800000000001</v>
      </c>
      <c r="DI20" s="164">
        <v>-58</v>
      </c>
      <c r="DJ20" s="164">
        <v>-58.2</v>
      </c>
      <c r="DK20" s="164">
        <v>22.497299999999999</v>
      </c>
      <c r="DL20" s="164">
        <v>31.063800000000001</v>
      </c>
      <c r="DM20" s="164">
        <v>31.481000000000002</v>
      </c>
      <c r="DN20" s="164">
        <v>43.9636</v>
      </c>
      <c r="DO20" s="164">
        <v>30.62</v>
      </c>
      <c r="DP20" s="164">
        <v>-2.66</v>
      </c>
      <c r="DQ20" s="164">
        <v>52.064500000000002</v>
      </c>
      <c r="DR20" s="164">
        <v>125.1746</v>
      </c>
      <c r="DS20" s="164">
        <v>-23.72</v>
      </c>
      <c r="DT20" s="164">
        <v>-23.92</v>
      </c>
      <c r="DU20" s="165"/>
      <c r="DV20" s="164">
        <v>100.72</v>
      </c>
      <c r="DW20" s="164">
        <v>122.3455</v>
      </c>
      <c r="DX20" s="164">
        <v>121.5273</v>
      </c>
      <c r="DY20" s="164">
        <v>56.844099999999997</v>
      </c>
      <c r="DZ20" s="164">
        <v>54.472700000000003</v>
      </c>
      <c r="EA20" s="164">
        <v>208.47239999999999</v>
      </c>
      <c r="EB20" s="164">
        <v>168.64279999999999</v>
      </c>
      <c r="EC20" s="164">
        <v>162.2388</v>
      </c>
      <c r="ED20" s="164">
        <v>164.2998</v>
      </c>
      <c r="EE20" s="164">
        <v>85.964799999999997</v>
      </c>
      <c r="EF20" s="164">
        <v>71.835400000000007</v>
      </c>
      <c r="EG20" s="164">
        <v>-22.760999999999999</v>
      </c>
      <c r="EH20" s="164">
        <v>397.3938</v>
      </c>
      <c r="EI20" s="164">
        <v>366.66640000000001</v>
      </c>
      <c r="EJ20" s="165"/>
      <c r="EK20" s="164">
        <v>-23.680599999999998</v>
      </c>
      <c r="EL20" s="164">
        <v>-21.749300000000002</v>
      </c>
      <c r="EM20" s="164">
        <v>-8.0228999999999999</v>
      </c>
      <c r="EN20" s="164">
        <v>-42.749099999999999</v>
      </c>
      <c r="EO20" s="164">
        <v>-40.070700000000002</v>
      </c>
      <c r="EP20" s="164">
        <v>172.09200000000001</v>
      </c>
      <c r="EQ20" s="164">
        <v>-16.869</v>
      </c>
      <c r="ER20" s="164">
        <v>-18.071100000000001</v>
      </c>
      <c r="ES20" s="164">
        <v>-39.429699999999997</v>
      </c>
      <c r="ET20" s="164">
        <v>16.53</v>
      </c>
      <c r="EU20" s="164">
        <v>-11.97</v>
      </c>
      <c r="EV20" s="164">
        <v>115.3</v>
      </c>
      <c r="EW20" s="164">
        <v>9.2766999999999999</v>
      </c>
      <c r="EX20" s="164">
        <v>-122.7807</v>
      </c>
      <c r="EY20" s="164">
        <v>-35.009599999999999</v>
      </c>
      <c r="EZ20" s="164">
        <v>-34.109499999999997</v>
      </c>
      <c r="FA20" s="164">
        <v>10.5502</v>
      </c>
      <c r="FB20" s="164">
        <v>-71.801000000000002</v>
      </c>
      <c r="FC20" s="164">
        <v>36.393799999999999</v>
      </c>
      <c r="FD20" s="165"/>
      <c r="FE20" s="164">
        <v>21.2273</v>
      </c>
      <c r="FF20" s="164">
        <v>21.0701</v>
      </c>
      <c r="FG20" s="164">
        <v>42.247700000000002</v>
      </c>
      <c r="FH20" s="164">
        <v>41.465699999999998</v>
      </c>
      <c r="FI20" s="164">
        <v>40.971400000000003</v>
      </c>
      <c r="FJ20" s="164">
        <v>-41.696599999999997</v>
      </c>
      <c r="FK20" s="164">
        <v>-40.859299999999998</v>
      </c>
      <c r="FL20" s="164">
        <v>97.794499999999999</v>
      </c>
      <c r="FM20" s="164">
        <v>-54.441299999999998</v>
      </c>
      <c r="FN20" s="164">
        <v>-54.527900000000002</v>
      </c>
      <c r="FO20" s="164">
        <v>62.180999999999997</v>
      </c>
      <c r="FP20" s="164">
        <v>76.517700000000005</v>
      </c>
      <c r="FQ20" s="164">
        <v>16.708600000000001</v>
      </c>
      <c r="FR20" s="164">
        <v>11.8</v>
      </c>
      <c r="FS20" s="164">
        <v>13.875299999999999</v>
      </c>
      <c r="FT20" s="164">
        <v>0.88039999999999996</v>
      </c>
      <c r="FU20" s="164">
        <v>-8.75</v>
      </c>
      <c r="FV20" s="164">
        <v>15.76</v>
      </c>
      <c r="FW20" s="164">
        <v>17.301300000000001</v>
      </c>
      <c r="FX20" s="165"/>
      <c r="FY20" s="164">
        <v>-1.8939999999999999</v>
      </c>
      <c r="FZ20" s="164">
        <v>4.4429999999999996</v>
      </c>
      <c r="GA20" s="165"/>
      <c r="GB20" s="164">
        <v>38.07</v>
      </c>
      <c r="GC20" s="164">
        <v>-76.572599999999994</v>
      </c>
      <c r="GD20" s="164">
        <v>-62.896000000000001</v>
      </c>
      <c r="GE20" s="164">
        <v>14.4</v>
      </c>
      <c r="GF20" s="164">
        <v>79.750699999999995</v>
      </c>
      <c r="GG20" s="164">
        <v>21.9</v>
      </c>
      <c r="GH20" s="164">
        <v>-27.241599999999998</v>
      </c>
      <c r="GI20" s="164">
        <v>4.1597999999999997</v>
      </c>
      <c r="GJ20" s="164">
        <v>5.2785000000000002</v>
      </c>
      <c r="GK20" s="164">
        <v>1.4901</v>
      </c>
      <c r="GL20" s="165"/>
      <c r="GM20" s="165"/>
      <c r="GN20" s="164">
        <v>-12.882400000000001</v>
      </c>
      <c r="GO20" s="164">
        <v>-35.342500000000001</v>
      </c>
      <c r="GP20" s="164">
        <v>15.927199999999999</v>
      </c>
      <c r="GQ20" s="164">
        <v>36.456499999999998</v>
      </c>
      <c r="GR20" s="164">
        <v>67.508899999999997</v>
      </c>
      <c r="GS20" s="164">
        <v>64.682199999999995</v>
      </c>
      <c r="GT20" s="164">
        <v>-78.465699999999998</v>
      </c>
      <c r="GU20" s="164">
        <v>-16.452200000000001</v>
      </c>
      <c r="GV20" s="164">
        <v>20.305599999999998</v>
      </c>
      <c r="GW20" s="165"/>
      <c r="GX20" s="164">
        <v>12.9376</v>
      </c>
      <c r="GY20" s="164">
        <v>8.2437000000000005</v>
      </c>
      <c r="GZ20" s="164">
        <v>8.0594000000000001</v>
      </c>
      <c r="HA20" s="164">
        <v>15.215199999999999</v>
      </c>
      <c r="HB20" s="164">
        <v>245.1395</v>
      </c>
      <c r="HC20" s="164">
        <v>241.96420000000001</v>
      </c>
      <c r="HD20" s="164">
        <v>143.30000000000001</v>
      </c>
      <c r="HE20" s="164">
        <v>-142.24719999999999</v>
      </c>
      <c r="HF20" s="164">
        <v>-320.07369999999997</v>
      </c>
      <c r="HG20" s="164">
        <v>316.67059999999998</v>
      </c>
      <c r="HH20" s="164">
        <v>315.04969999999997</v>
      </c>
      <c r="HI20" s="164">
        <v>-227.2312</v>
      </c>
      <c r="HJ20" s="164">
        <v>-227.1491</v>
      </c>
      <c r="HK20" s="164">
        <v>-14.560600000000001</v>
      </c>
      <c r="HL20" s="164">
        <v>0</v>
      </c>
      <c r="HM20" s="164">
        <v>77.301000000000002</v>
      </c>
      <c r="HN20" s="164">
        <v>77.017700000000005</v>
      </c>
      <c r="HO20" s="165"/>
      <c r="HP20" s="165"/>
      <c r="HQ20" s="164">
        <v>57.2973</v>
      </c>
      <c r="HR20" s="164">
        <v>56.649099999999997</v>
      </c>
      <c r="HS20" s="164">
        <v>-67.478800000000007</v>
      </c>
      <c r="HT20" s="164">
        <v>-66.006799999999998</v>
      </c>
      <c r="HU20" s="164">
        <v>90.8</v>
      </c>
      <c r="HV20" s="164">
        <v>91.65</v>
      </c>
      <c r="HW20" s="164">
        <v>81.7</v>
      </c>
      <c r="HX20" s="164">
        <v>82.5</v>
      </c>
      <c r="HY20" s="164">
        <v>21.2483</v>
      </c>
      <c r="HZ20" s="164">
        <v>28.4</v>
      </c>
      <c r="IA20" s="164">
        <v>-384.96949999999998</v>
      </c>
      <c r="IB20" s="164">
        <v>107.8818</v>
      </c>
      <c r="IC20" s="164">
        <v>106.7754</v>
      </c>
      <c r="ID20" s="164">
        <v>9.9</v>
      </c>
      <c r="IE20" s="164">
        <v>48.9</v>
      </c>
      <c r="IF20" s="164">
        <v>-55.9</v>
      </c>
      <c r="IG20" s="164">
        <v>-59.7</v>
      </c>
      <c r="IH20" s="164">
        <v>1.4856</v>
      </c>
      <c r="II20" s="164">
        <v>1.1083000000000001</v>
      </c>
      <c r="IJ20" s="164">
        <v>-313.86040000000003</v>
      </c>
      <c r="IK20" s="164">
        <v>-334.73480000000001</v>
      </c>
      <c r="IL20" s="164">
        <v>565.5059</v>
      </c>
      <c r="IM20" s="164">
        <v>448.5609</v>
      </c>
      <c r="IN20" s="164">
        <v>141.3023</v>
      </c>
      <c r="IO20" s="164">
        <v>-432.10910000000001</v>
      </c>
      <c r="IP20" s="164">
        <v>435.96379999999999</v>
      </c>
      <c r="IQ20" s="164">
        <v>-164.59989999999999</v>
      </c>
      <c r="IR20" s="164">
        <v>-237.3038</v>
      </c>
      <c r="IS20" s="164">
        <v>-434.9735</v>
      </c>
      <c r="IT20" s="164">
        <v>132.14009999999999</v>
      </c>
      <c r="IU20" s="164">
        <v>129.84440000000001</v>
      </c>
      <c r="IV20" s="164">
        <v>167.2569</v>
      </c>
      <c r="IW20" s="164">
        <v>-545.81349999999998</v>
      </c>
      <c r="IX20" s="164">
        <v>247.46809999999999</v>
      </c>
      <c r="IY20" s="164">
        <v>-302.54000000000002</v>
      </c>
      <c r="IZ20" s="164">
        <v>302.86329999999998</v>
      </c>
      <c r="JA20" s="164">
        <v>-9.8343000000000007</v>
      </c>
      <c r="JB20" s="165"/>
      <c r="JC20" s="164">
        <v>32.24</v>
      </c>
      <c r="JD20" s="164">
        <v>6.5650000000000004</v>
      </c>
      <c r="JE20" s="164">
        <v>6.5720000000000001</v>
      </c>
      <c r="JF20" s="164">
        <v>-31.52</v>
      </c>
      <c r="JG20" s="164">
        <v>10</v>
      </c>
      <c r="JH20" s="165"/>
      <c r="JI20" s="164">
        <v>-10.927</v>
      </c>
      <c r="JJ20" s="164">
        <v>-39.198900000000002</v>
      </c>
      <c r="JK20" s="164">
        <v>2.6383000000000001</v>
      </c>
      <c r="JL20" s="164">
        <v>19.899999999999999</v>
      </c>
      <c r="JM20" s="164">
        <v>54.491</v>
      </c>
      <c r="JN20" s="164">
        <v>53.924999999999997</v>
      </c>
      <c r="JO20" s="165"/>
      <c r="JP20" s="164">
        <v>13.637499999999999</v>
      </c>
      <c r="JQ20" s="164">
        <v>50.683500000000002</v>
      </c>
      <c r="JR20" s="164">
        <v>50.439399999999999</v>
      </c>
      <c r="JS20" s="164">
        <v>49.047899999999998</v>
      </c>
      <c r="JT20" s="165"/>
      <c r="JU20" s="164">
        <v>-46.9</v>
      </c>
      <c r="JV20" s="164">
        <v>10.525600000000001</v>
      </c>
      <c r="JW20" s="164">
        <v>5.35</v>
      </c>
      <c r="JX20" s="165"/>
      <c r="JY20" s="164">
        <v>0</v>
      </c>
      <c r="JZ20" s="164">
        <v>42.432699999999997</v>
      </c>
      <c r="KA20" s="164">
        <v>14.8253</v>
      </c>
      <c r="KB20" s="164">
        <v>-1.6122000000000001</v>
      </c>
      <c r="KC20" s="164">
        <v>-41.723799999999997</v>
      </c>
      <c r="KD20" s="164">
        <v>1.9113</v>
      </c>
      <c r="KE20" s="164">
        <v>38.047800000000002</v>
      </c>
      <c r="KF20" s="164">
        <v>37.1</v>
      </c>
      <c r="KG20" s="164">
        <v>-37.1</v>
      </c>
      <c r="KH20" s="165"/>
      <c r="KI20" s="164">
        <v>77.752300000000005</v>
      </c>
    </row>
    <row r="21" spans="1:295" ht="18" customHeight="1" x14ac:dyDescent="0.3">
      <c r="A21" s="161" t="s">
        <v>27</v>
      </c>
      <c r="B21" s="161" t="s">
        <v>727</v>
      </c>
      <c r="C21" s="164">
        <v>0</v>
      </c>
      <c r="D21" s="164">
        <v>17.511700000000001</v>
      </c>
      <c r="E21" s="164">
        <v>-21.351600000000001</v>
      </c>
      <c r="F21" s="164">
        <v>-38.960599999999999</v>
      </c>
      <c r="G21" s="164">
        <v>11.4984</v>
      </c>
      <c r="H21" s="165"/>
      <c r="I21" s="164">
        <v>25.012899999999998</v>
      </c>
      <c r="J21" s="164">
        <v>-33.932499999999997</v>
      </c>
      <c r="K21" s="164">
        <v>39.8416</v>
      </c>
      <c r="L21" s="164">
        <v>20.397400000000001</v>
      </c>
      <c r="M21" s="164">
        <v>19.8735</v>
      </c>
      <c r="N21" s="164">
        <v>-24.42</v>
      </c>
      <c r="O21" s="164">
        <v>-38.158999999999999</v>
      </c>
      <c r="P21" s="164">
        <v>35.200000000000003</v>
      </c>
      <c r="Q21" s="164">
        <v>16.559999999999999</v>
      </c>
      <c r="R21" s="164">
        <v>-35.200000000000003</v>
      </c>
      <c r="S21" s="164">
        <v>12.4215</v>
      </c>
      <c r="T21" s="164">
        <v>41.2256</v>
      </c>
      <c r="U21" s="164">
        <v>16.054300000000001</v>
      </c>
      <c r="V21" s="164">
        <v>16.198699999999999</v>
      </c>
      <c r="W21" s="164">
        <v>26.7334</v>
      </c>
      <c r="X21" s="164">
        <v>16.498699999999999</v>
      </c>
      <c r="Y21" s="164">
        <v>0.32979999999999998</v>
      </c>
      <c r="Z21" s="164">
        <v>8.0632000000000001</v>
      </c>
      <c r="AA21" s="165"/>
      <c r="AB21" s="165"/>
      <c r="AC21" s="165"/>
      <c r="AD21" s="164">
        <v>-78.569999999999993</v>
      </c>
      <c r="AE21" s="165"/>
      <c r="AF21" s="164">
        <v>24.42</v>
      </c>
      <c r="AG21" s="164">
        <v>0</v>
      </c>
      <c r="AH21" s="164">
        <v>22.571999999999999</v>
      </c>
      <c r="AI21" s="164">
        <v>0.27300000000000002</v>
      </c>
      <c r="AJ21" s="165">
        <v>0</v>
      </c>
      <c r="AK21" s="164">
        <v>-59.03</v>
      </c>
      <c r="AL21" s="164">
        <v>-58.3</v>
      </c>
      <c r="AM21" s="165"/>
      <c r="AN21" s="164">
        <v>59.61</v>
      </c>
      <c r="AO21" s="164">
        <v>10.875400000000001</v>
      </c>
      <c r="AP21" s="164">
        <v>-1.4248000000000001</v>
      </c>
      <c r="AQ21" s="164">
        <v>47.219799999999999</v>
      </c>
      <c r="AR21" s="164">
        <v>49.511800000000001</v>
      </c>
      <c r="AS21" s="164">
        <v>93.0852</v>
      </c>
      <c r="AT21" s="164">
        <v>-35.231299999999997</v>
      </c>
      <c r="AU21" s="164">
        <v>-35.487400000000001</v>
      </c>
      <c r="AV21" s="164">
        <v>12.5654</v>
      </c>
      <c r="AW21" s="164">
        <v>13.133699999999999</v>
      </c>
      <c r="AX21" s="164">
        <v>68.721100000000007</v>
      </c>
      <c r="AY21" s="164">
        <v>69.926699999999997</v>
      </c>
      <c r="AZ21" s="164">
        <v>10.4855</v>
      </c>
      <c r="BA21" s="165"/>
      <c r="BB21" s="164">
        <v>-411.7242</v>
      </c>
      <c r="BC21" s="164">
        <v>-2.2717999999999998</v>
      </c>
      <c r="BD21" s="164">
        <v>-10.9</v>
      </c>
      <c r="BE21" s="164">
        <v>-11.5</v>
      </c>
      <c r="BF21" s="164">
        <v>40.859200000000001</v>
      </c>
      <c r="BG21" s="164">
        <v>39.889200000000002</v>
      </c>
      <c r="BH21" s="164">
        <v>-2.52</v>
      </c>
      <c r="BI21" s="165"/>
      <c r="BJ21" s="164">
        <v>-75.524600000000007</v>
      </c>
      <c r="BK21" s="164">
        <v>-1.4994000000000001</v>
      </c>
      <c r="BL21" s="165"/>
      <c r="BM21" s="164">
        <v>0.59909999999999997</v>
      </c>
      <c r="BN21" s="164">
        <v>463.14879999999999</v>
      </c>
      <c r="BO21" s="164">
        <v>61.494799999999998</v>
      </c>
      <c r="BP21" s="164">
        <v>61.494799999999998</v>
      </c>
      <c r="BQ21" s="164">
        <v>-384.00229999999999</v>
      </c>
      <c r="BR21" s="164">
        <v>360.59829999999999</v>
      </c>
      <c r="BS21" s="165"/>
      <c r="BT21" s="164">
        <v>-16.412099999999999</v>
      </c>
      <c r="BU21" s="164">
        <v>17.282900000000001</v>
      </c>
      <c r="BV21" s="164">
        <v>59.458199999999998</v>
      </c>
      <c r="BW21" s="164">
        <v>21.97</v>
      </c>
      <c r="BX21" s="164">
        <v>14.22</v>
      </c>
      <c r="BY21" s="164">
        <v>43.13</v>
      </c>
      <c r="BZ21" s="164">
        <v>67.55</v>
      </c>
      <c r="CA21" s="164">
        <v>41.530900000000003</v>
      </c>
      <c r="CB21" s="164">
        <v>41.530900000000003</v>
      </c>
      <c r="CC21" s="164">
        <v>28.160699999999999</v>
      </c>
      <c r="CD21" s="164">
        <v>28.581099999999999</v>
      </c>
      <c r="CE21" s="164">
        <v>47.8947</v>
      </c>
      <c r="CF21" s="165"/>
      <c r="CG21" s="165"/>
      <c r="CH21" s="164">
        <v>2.7349000000000001</v>
      </c>
      <c r="CI21" s="164">
        <v>-54.459499999999998</v>
      </c>
      <c r="CJ21" s="165"/>
      <c r="CK21" s="165"/>
      <c r="CL21" s="164">
        <v>63.7</v>
      </c>
      <c r="CM21" s="164">
        <v>57.2</v>
      </c>
      <c r="CN21" s="164">
        <v>-9.16</v>
      </c>
      <c r="CO21" s="164">
        <v>46.753</v>
      </c>
      <c r="CP21" s="164">
        <v>45.259099999999997</v>
      </c>
      <c r="CQ21" s="164">
        <v>44.974499999999999</v>
      </c>
      <c r="CR21" s="164">
        <v>-66.180000000000007</v>
      </c>
      <c r="CS21" s="164">
        <v>-66.066299999999998</v>
      </c>
      <c r="CT21" s="164">
        <v>63.2119</v>
      </c>
      <c r="CU21" s="164">
        <v>-29.520600000000002</v>
      </c>
      <c r="CV21" s="164">
        <v>66.168800000000005</v>
      </c>
      <c r="CW21" s="164">
        <v>10.9643</v>
      </c>
      <c r="CX21" s="164">
        <v>16.98</v>
      </c>
      <c r="CY21" s="164">
        <v>41.17</v>
      </c>
      <c r="CZ21" s="164">
        <v>30.476099999999999</v>
      </c>
      <c r="DA21" s="164">
        <v>28.861999999999998</v>
      </c>
      <c r="DB21" s="164">
        <v>-22.47</v>
      </c>
      <c r="DC21" s="164">
        <v>-3.7679</v>
      </c>
      <c r="DD21" s="164">
        <v>54.738199999999999</v>
      </c>
      <c r="DE21" s="164">
        <v>54.767299999999999</v>
      </c>
      <c r="DF21" s="164">
        <v>-130.4049</v>
      </c>
      <c r="DG21" s="164">
        <v>-1E-4</v>
      </c>
      <c r="DH21" s="164">
        <v>-13.6494</v>
      </c>
      <c r="DI21" s="164">
        <v>-56.1</v>
      </c>
      <c r="DJ21" s="164">
        <v>-56.1</v>
      </c>
      <c r="DK21" s="164">
        <v>21.7941</v>
      </c>
      <c r="DL21" s="164">
        <v>32.235700000000001</v>
      </c>
      <c r="DM21" s="164">
        <v>34.768500000000003</v>
      </c>
      <c r="DN21" s="164">
        <v>46.307400000000001</v>
      </c>
      <c r="DO21" s="164">
        <v>32.25</v>
      </c>
      <c r="DP21" s="164">
        <v>-3.35</v>
      </c>
      <c r="DQ21" s="164">
        <v>50.979500000000002</v>
      </c>
      <c r="DR21" s="164">
        <v>130.19489999999999</v>
      </c>
      <c r="DS21" s="164">
        <v>-23.59</v>
      </c>
      <c r="DT21" s="164">
        <v>-23.74</v>
      </c>
      <c r="DU21" s="165"/>
      <c r="DV21" s="164">
        <v>101.13</v>
      </c>
      <c r="DW21" s="164">
        <v>130</v>
      </c>
      <c r="DX21" s="164">
        <v>127.9091</v>
      </c>
      <c r="DY21" s="164">
        <v>60.533099999999997</v>
      </c>
      <c r="DZ21" s="164">
        <v>58.590899999999998</v>
      </c>
      <c r="EA21" s="164">
        <v>214.2055</v>
      </c>
      <c r="EB21" s="164">
        <v>175.65809999999999</v>
      </c>
      <c r="EC21" s="164">
        <v>167.99469999999999</v>
      </c>
      <c r="ED21" s="164">
        <v>170.33799999999999</v>
      </c>
      <c r="EE21" s="164">
        <v>66.246899999999997</v>
      </c>
      <c r="EF21" s="164">
        <v>52.960099999999997</v>
      </c>
      <c r="EG21" s="164">
        <v>-23.084</v>
      </c>
      <c r="EH21" s="164">
        <v>397.69279999999998</v>
      </c>
      <c r="EI21" s="164">
        <v>361.97669999999999</v>
      </c>
      <c r="EJ21" s="165"/>
      <c r="EK21" s="164">
        <v>-24.179600000000001</v>
      </c>
      <c r="EL21" s="164">
        <v>-22.409199999999998</v>
      </c>
      <c r="EM21" s="164">
        <v>0</v>
      </c>
      <c r="EN21" s="164">
        <v>-29.969100000000001</v>
      </c>
      <c r="EO21" s="164">
        <v>-27.584</v>
      </c>
      <c r="EP21" s="164">
        <v>56.88</v>
      </c>
      <c r="EQ21" s="164">
        <v>0.12590000000000001</v>
      </c>
      <c r="ER21" s="164">
        <v>-0.24909999999999999</v>
      </c>
      <c r="ES21" s="164">
        <v>-20.072299999999998</v>
      </c>
      <c r="ET21" s="164">
        <v>17.559999999999999</v>
      </c>
      <c r="EU21" s="164">
        <v>-5.99</v>
      </c>
      <c r="EV21" s="164">
        <v>1</v>
      </c>
      <c r="EW21" s="164">
        <v>10.042299999999999</v>
      </c>
      <c r="EX21" s="164">
        <v>-100.93049999999999</v>
      </c>
      <c r="EY21" s="164">
        <v>-34.034700000000001</v>
      </c>
      <c r="EZ21" s="164">
        <v>-33.3613</v>
      </c>
      <c r="FA21" s="164">
        <v>9.6226000000000003</v>
      </c>
      <c r="FB21" s="164">
        <v>-50.610599999999998</v>
      </c>
      <c r="FC21" s="164">
        <v>18.372199999999999</v>
      </c>
      <c r="FD21" s="165"/>
      <c r="FE21" s="164">
        <v>20.5427</v>
      </c>
      <c r="FF21" s="164">
        <v>21.1831</v>
      </c>
      <c r="FG21" s="164">
        <v>41.463099999999997</v>
      </c>
      <c r="FH21" s="164">
        <v>41.9499</v>
      </c>
      <c r="FI21" s="164">
        <v>40.4084</v>
      </c>
      <c r="FJ21" s="164">
        <v>-39.184800000000003</v>
      </c>
      <c r="FK21" s="164">
        <v>-40.022100000000002</v>
      </c>
      <c r="FL21" s="164">
        <v>99.636499999999998</v>
      </c>
      <c r="FM21" s="164">
        <v>-58.064599999999999</v>
      </c>
      <c r="FN21" s="164">
        <v>-58.108199999999997</v>
      </c>
      <c r="FO21" s="164">
        <v>61.3386</v>
      </c>
      <c r="FP21" s="164">
        <v>70.127099999999999</v>
      </c>
      <c r="FQ21" s="164">
        <v>27.2483</v>
      </c>
      <c r="FR21" s="164">
        <v>6.84</v>
      </c>
      <c r="FS21" s="164">
        <v>8.8167000000000009</v>
      </c>
      <c r="FT21" s="164">
        <v>0.90359999999999996</v>
      </c>
      <c r="FU21" s="164">
        <v>-5.05</v>
      </c>
      <c r="FV21" s="164">
        <v>15.36</v>
      </c>
      <c r="FW21" s="164">
        <v>27.805299999999999</v>
      </c>
      <c r="FX21" s="165"/>
      <c r="FY21" s="164">
        <v>-1.956</v>
      </c>
      <c r="FZ21" s="164">
        <v>4.391</v>
      </c>
      <c r="GA21" s="165"/>
      <c r="GB21" s="164">
        <v>37.979999999999997</v>
      </c>
      <c r="GC21" s="164">
        <v>-70.4071</v>
      </c>
      <c r="GD21" s="164">
        <v>-62.241</v>
      </c>
      <c r="GE21" s="164">
        <v>14.3</v>
      </c>
      <c r="GF21" s="164">
        <v>77.882400000000004</v>
      </c>
      <c r="GG21" s="164">
        <v>18.600000000000001</v>
      </c>
      <c r="GH21" s="164">
        <v>-27.049900000000001</v>
      </c>
      <c r="GI21" s="164">
        <v>4.0091999999999999</v>
      </c>
      <c r="GJ21" s="164">
        <v>4.5030999999999999</v>
      </c>
      <c r="GK21" s="164">
        <v>1.5779000000000001</v>
      </c>
      <c r="GL21" s="165"/>
      <c r="GM21" s="165"/>
      <c r="GN21" s="165"/>
      <c r="GO21" s="164">
        <v>-35.996200000000002</v>
      </c>
      <c r="GP21" s="164">
        <v>15.3202</v>
      </c>
      <c r="GQ21" s="164">
        <v>37.485300000000002</v>
      </c>
      <c r="GR21" s="164">
        <v>63.1858</v>
      </c>
      <c r="GS21" s="164">
        <v>65.385999999999996</v>
      </c>
      <c r="GT21" s="164">
        <v>-75.054100000000005</v>
      </c>
      <c r="GU21" s="164">
        <v>-16.0092</v>
      </c>
      <c r="GV21" s="164">
        <v>20.391100000000002</v>
      </c>
      <c r="GW21" s="165"/>
      <c r="GX21" s="164">
        <v>10.7994</v>
      </c>
      <c r="GY21" s="164">
        <v>8.2045999999999992</v>
      </c>
      <c r="GZ21" s="164">
        <v>8.1015999999999995</v>
      </c>
      <c r="HA21" s="164">
        <v>12</v>
      </c>
      <c r="HB21" s="164">
        <v>237.5205</v>
      </c>
      <c r="HC21" s="164">
        <v>237.29050000000001</v>
      </c>
      <c r="HD21" s="164">
        <v>102.3</v>
      </c>
      <c r="HE21" s="164">
        <v>-97.653400000000005</v>
      </c>
      <c r="HF21" s="164">
        <v>-273.46809999999999</v>
      </c>
      <c r="HG21" s="164">
        <v>277.57929999999999</v>
      </c>
      <c r="HH21" s="164">
        <v>271.25670000000002</v>
      </c>
      <c r="HI21" s="164">
        <v>-222.51439999999999</v>
      </c>
      <c r="HJ21" s="164">
        <v>-222.42400000000001</v>
      </c>
      <c r="HK21" s="164">
        <v>-14.340999999999999</v>
      </c>
      <c r="HL21" s="164">
        <v>0</v>
      </c>
      <c r="HM21" s="164">
        <v>75.898200000000003</v>
      </c>
      <c r="HN21" s="164">
        <v>75.898899999999998</v>
      </c>
      <c r="HO21" s="165"/>
      <c r="HP21" s="164">
        <v>-140.2705</v>
      </c>
      <c r="HQ21" s="164">
        <v>59.110100000000003</v>
      </c>
      <c r="HR21" s="164">
        <v>59.066099999999999</v>
      </c>
      <c r="HS21" s="164">
        <v>-63.3857</v>
      </c>
      <c r="HT21" s="164">
        <v>-62.391500000000001</v>
      </c>
      <c r="HU21" s="164">
        <v>82.45</v>
      </c>
      <c r="HV21" s="164">
        <v>82.09</v>
      </c>
      <c r="HW21" s="164">
        <v>83.3</v>
      </c>
      <c r="HX21" s="164">
        <v>84</v>
      </c>
      <c r="HY21" s="164">
        <v>21.021899999999999</v>
      </c>
      <c r="HZ21" s="164">
        <v>25.6</v>
      </c>
      <c r="IA21" s="164">
        <v>-386.17070000000001</v>
      </c>
      <c r="IB21" s="164">
        <v>110.8506</v>
      </c>
      <c r="IC21" s="164">
        <v>109.872</v>
      </c>
      <c r="ID21" s="164">
        <v>9.3000000000000007</v>
      </c>
      <c r="IE21" s="164">
        <v>49.1</v>
      </c>
      <c r="IF21" s="164">
        <v>-57.2</v>
      </c>
      <c r="IG21" s="164">
        <v>-60.6</v>
      </c>
      <c r="IH21" s="165"/>
      <c r="II21" s="165"/>
      <c r="IJ21" s="164">
        <v>-270.6995</v>
      </c>
      <c r="IK21" s="164">
        <v>-328.67059999999998</v>
      </c>
      <c r="IL21" s="164">
        <v>546.88649999999996</v>
      </c>
      <c r="IM21" s="164">
        <v>440.27870000000001</v>
      </c>
      <c r="IN21" s="164">
        <v>148.90520000000001</v>
      </c>
      <c r="IO21" s="164">
        <v>-424.72980000000001</v>
      </c>
      <c r="IP21" s="164">
        <v>427.74349999999998</v>
      </c>
      <c r="IQ21" s="164">
        <v>-164.3528</v>
      </c>
      <c r="IR21" s="164">
        <v>-235.88120000000001</v>
      </c>
      <c r="IS21" s="164">
        <v>-419.9128</v>
      </c>
      <c r="IT21" s="164">
        <v>128.06229999999999</v>
      </c>
      <c r="IU21" s="164">
        <v>123.8638</v>
      </c>
      <c r="IV21" s="164">
        <v>169.90719999999999</v>
      </c>
      <c r="IW21" s="164">
        <v>-533.22720000000004</v>
      </c>
      <c r="IX21" s="164">
        <v>241.76949999999999</v>
      </c>
      <c r="IY21" s="164">
        <v>-295.83710000000002</v>
      </c>
      <c r="IZ21" s="164">
        <v>293.12369999999999</v>
      </c>
      <c r="JA21" s="164">
        <v>-9.8618000000000006</v>
      </c>
      <c r="JB21" s="165"/>
      <c r="JC21" s="164">
        <v>32.159999999999997</v>
      </c>
      <c r="JD21" s="164">
        <v>6.84</v>
      </c>
      <c r="JE21" s="164">
        <v>6.87</v>
      </c>
      <c r="JF21" s="164">
        <v>-32.32</v>
      </c>
      <c r="JG21" s="164">
        <v>10.96</v>
      </c>
      <c r="JH21" s="165"/>
      <c r="JI21" s="164">
        <v>-11.894399999999999</v>
      </c>
      <c r="JJ21" s="164">
        <v>-39.552900000000001</v>
      </c>
      <c r="JK21" s="164">
        <v>3.8407</v>
      </c>
      <c r="JL21" s="164">
        <v>21</v>
      </c>
      <c r="JM21" s="164">
        <v>53.823</v>
      </c>
      <c r="JN21" s="164">
        <v>53.968000000000004</v>
      </c>
      <c r="JO21" s="165"/>
      <c r="JP21" s="164">
        <v>13.449299999999999</v>
      </c>
      <c r="JQ21" s="164">
        <v>49.653300000000002</v>
      </c>
      <c r="JR21" s="164">
        <v>49.606699999999996</v>
      </c>
      <c r="JS21" s="164">
        <v>49.514699999999998</v>
      </c>
      <c r="JT21" s="165"/>
      <c r="JU21" s="164">
        <v>-49.2</v>
      </c>
      <c r="JV21" s="164">
        <v>9.4799000000000007</v>
      </c>
      <c r="JW21" s="164">
        <v>4.8499999999999996</v>
      </c>
      <c r="JX21" s="165"/>
      <c r="JY21" s="164">
        <v>0</v>
      </c>
      <c r="JZ21" s="164">
        <v>39.757599999999996</v>
      </c>
      <c r="KA21" s="164">
        <v>13.7972</v>
      </c>
      <c r="KB21" s="164">
        <v>-0.9405</v>
      </c>
      <c r="KC21" s="164">
        <v>-39.618699999999997</v>
      </c>
      <c r="KD21" s="164">
        <v>2.6389999999999998</v>
      </c>
      <c r="KE21" s="164">
        <v>35.902500000000003</v>
      </c>
      <c r="KF21" s="164">
        <v>39.5</v>
      </c>
      <c r="KG21" s="164">
        <v>-39.799999999999997</v>
      </c>
      <c r="KH21" s="165"/>
      <c r="KI21" s="164">
        <v>91.094399999999993</v>
      </c>
    </row>
    <row r="22" spans="1:295" ht="18" customHeight="1" x14ac:dyDescent="0.3">
      <c r="A22" s="161" t="s">
        <v>27</v>
      </c>
      <c r="B22" s="161" t="s">
        <v>728</v>
      </c>
      <c r="C22" s="164">
        <v>0</v>
      </c>
      <c r="D22" s="164">
        <v>17.1221</v>
      </c>
      <c r="E22" s="164">
        <v>-20.932200000000002</v>
      </c>
      <c r="F22" s="164">
        <v>-39.493299999999998</v>
      </c>
      <c r="G22" s="164">
        <v>12.0374</v>
      </c>
      <c r="H22" s="165"/>
      <c r="I22" s="164">
        <v>24.1343</v>
      </c>
      <c r="J22" s="164">
        <v>-30.176500000000001</v>
      </c>
      <c r="K22" s="164">
        <v>39.746899999999997</v>
      </c>
      <c r="L22" s="164">
        <v>20.045400000000001</v>
      </c>
      <c r="M22" s="164">
        <v>19.5885</v>
      </c>
      <c r="N22" s="164">
        <v>-19.98</v>
      </c>
      <c r="O22" s="164">
        <v>-39.439</v>
      </c>
      <c r="P22" s="164">
        <v>35.200000000000003</v>
      </c>
      <c r="Q22" s="164">
        <v>16.559999999999999</v>
      </c>
      <c r="R22" s="164">
        <v>-35.200000000000003</v>
      </c>
      <c r="S22" s="164">
        <v>12.4328</v>
      </c>
      <c r="T22" s="164">
        <v>37.244399999999999</v>
      </c>
      <c r="U22" s="164">
        <v>15.575100000000001</v>
      </c>
      <c r="V22" s="164">
        <v>15.7936</v>
      </c>
      <c r="W22" s="164">
        <v>26.561499999999999</v>
      </c>
      <c r="X22" s="164">
        <v>16.296199999999999</v>
      </c>
      <c r="Y22" s="164">
        <v>0.30830000000000002</v>
      </c>
      <c r="Z22" s="164">
        <v>7.8967000000000001</v>
      </c>
      <c r="AA22" s="165"/>
      <c r="AB22" s="165"/>
      <c r="AC22" s="165"/>
      <c r="AD22" s="164">
        <v>-71.66</v>
      </c>
      <c r="AE22" s="165"/>
      <c r="AF22" s="164">
        <v>19.98</v>
      </c>
      <c r="AG22" s="164">
        <v>0</v>
      </c>
      <c r="AH22" s="164">
        <v>22.643999999999998</v>
      </c>
      <c r="AI22" s="164">
        <v>0.26900000000000002</v>
      </c>
      <c r="AJ22" s="165">
        <v>0</v>
      </c>
      <c r="AK22" s="164">
        <v>-59.73</v>
      </c>
      <c r="AL22" s="164">
        <v>-48.58</v>
      </c>
      <c r="AM22" s="165"/>
      <c r="AN22" s="164">
        <v>60.75</v>
      </c>
      <c r="AO22" s="164">
        <v>10.0321</v>
      </c>
      <c r="AP22" s="164">
        <v>-0.87090000000000001</v>
      </c>
      <c r="AQ22" s="164">
        <v>44.2468</v>
      </c>
      <c r="AR22" s="164">
        <v>46.469000000000001</v>
      </c>
      <c r="AS22" s="164">
        <v>89.659300000000002</v>
      </c>
      <c r="AT22" s="164">
        <v>-36.704799999999999</v>
      </c>
      <c r="AU22" s="164">
        <v>-36.828899999999997</v>
      </c>
      <c r="AV22" s="164">
        <v>33.769500000000001</v>
      </c>
      <c r="AW22" s="164">
        <v>35.737900000000003</v>
      </c>
      <c r="AX22" s="164">
        <v>63.362699999999997</v>
      </c>
      <c r="AY22" s="164">
        <v>65.506100000000004</v>
      </c>
      <c r="AZ22" s="164">
        <v>15.72</v>
      </c>
      <c r="BA22" s="165"/>
      <c r="BB22" s="164">
        <v>-416.63240000000002</v>
      </c>
      <c r="BC22" s="164">
        <v>-3.6320000000000001</v>
      </c>
      <c r="BD22" s="164">
        <v>-11.2</v>
      </c>
      <c r="BE22" s="164">
        <v>-12</v>
      </c>
      <c r="BF22" s="164">
        <v>42.976199999999999</v>
      </c>
      <c r="BG22" s="164">
        <v>41.310899999999997</v>
      </c>
      <c r="BH22" s="164">
        <v>-2.3875000000000002</v>
      </c>
      <c r="BI22" s="165"/>
      <c r="BJ22" s="164">
        <v>-77.962000000000003</v>
      </c>
      <c r="BK22" s="164">
        <v>-2.6962000000000002</v>
      </c>
      <c r="BL22" s="165"/>
      <c r="BM22" s="164">
        <v>0.64629999999999999</v>
      </c>
      <c r="BN22" s="164">
        <v>469.9239</v>
      </c>
      <c r="BO22" s="164">
        <v>62.013599999999997</v>
      </c>
      <c r="BP22" s="164">
        <v>61.708399999999997</v>
      </c>
      <c r="BQ22" s="164">
        <v>-417.92290000000003</v>
      </c>
      <c r="BR22" s="164">
        <v>342.29809999999998</v>
      </c>
      <c r="BS22" s="165"/>
      <c r="BT22" s="164">
        <v>-25.041599999999999</v>
      </c>
      <c r="BU22" s="164">
        <v>25.597799999999999</v>
      </c>
      <c r="BV22" s="164">
        <v>54.149099999999997</v>
      </c>
      <c r="BW22" s="164">
        <v>19.399999999999999</v>
      </c>
      <c r="BX22" s="164">
        <v>10.91</v>
      </c>
      <c r="BY22" s="164">
        <v>39.659999999999997</v>
      </c>
      <c r="BZ22" s="164">
        <v>63.28</v>
      </c>
      <c r="CA22" s="164">
        <v>39.119700000000002</v>
      </c>
      <c r="CB22" s="164">
        <v>38.717799999999997</v>
      </c>
      <c r="CC22" s="164">
        <v>34.113799999999998</v>
      </c>
      <c r="CD22" s="164">
        <v>35.055999999999997</v>
      </c>
      <c r="CE22" s="164">
        <v>50.548999999999999</v>
      </c>
      <c r="CF22" s="165"/>
      <c r="CG22" s="165"/>
      <c r="CH22" s="164">
        <v>0.44640000000000002</v>
      </c>
      <c r="CI22" s="164">
        <v>-28.601800000000001</v>
      </c>
      <c r="CJ22" s="165"/>
      <c r="CK22" s="165"/>
      <c r="CL22" s="164">
        <v>61.5</v>
      </c>
      <c r="CM22" s="164">
        <v>54.7</v>
      </c>
      <c r="CN22" s="164">
        <v>-8.57</v>
      </c>
      <c r="CO22" s="164">
        <v>56.6051</v>
      </c>
      <c r="CP22" s="164">
        <v>56.455500000000001</v>
      </c>
      <c r="CQ22" s="164">
        <v>55.897199999999998</v>
      </c>
      <c r="CR22" s="164">
        <v>-54.351599999999998</v>
      </c>
      <c r="CS22" s="164">
        <v>-54.014499999999998</v>
      </c>
      <c r="CT22" s="164">
        <v>62.630400000000002</v>
      </c>
      <c r="CU22" s="164">
        <v>-36.689799999999998</v>
      </c>
      <c r="CV22" s="164">
        <v>63.812800000000003</v>
      </c>
      <c r="CW22" s="164">
        <v>9.8339999999999996</v>
      </c>
      <c r="CX22" s="164">
        <v>8.1199999999999992</v>
      </c>
      <c r="CY22" s="164">
        <v>34.86</v>
      </c>
      <c r="CZ22" s="164">
        <v>28.601099999999999</v>
      </c>
      <c r="DA22" s="164">
        <v>26.811199999999999</v>
      </c>
      <c r="DB22" s="164">
        <v>-20.02</v>
      </c>
      <c r="DC22" s="164">
        <v>-3.7679</v>
      </c>
      <c r="DD22" s="164">
        <v>29.494900000000001</v>
      </c>
      <c r="DE22" s="164">
        <v>29.218599999999999</v>
      </c>
      <c r="DF22" s="164">
        <v>-74.637</v>
      </c>
      <c r="DG22" s="164">
        <v>-2.0000000000000001E-4</v>
      </c>
      <c r="DH22" s="164">
        <v>-12.1744</v>
      </c>
      <c r="DI22" s="164">
        <v>-53.8</v>
      </c>
      <c r="DJ22" s="164">
        <v>-54.2</v>
      </c>
      <c r="DK22" s="164">
        <v>21.200900000000001</v>
      </c>
      <c r="DL22" s="164">
        <v>31.942699999999999</v>
      </c>
      <c r="DM22" s="164">
        <v>24.905899999999999</v>
      </c>
      <c r="DN22" s="164">
        <v>45.1355</v>
      </c>
      <c r="DO22" s="164">
        <v>31.78</v>
      </c>
      <c r="DP22" s="164">
        <v>0.36</v>
      </c>
      <c r="DQ22" s="164">
        <v>44.314500000000002</v>
      </c>
      <c r="DR22" s="164">
        <v>73.6892</v>
      </c>
      <c r="DS22" s="164">
        <v>-23.18</v>
      </c>
      <c r="DT22" s="164">
        <v>-23.4</v>
      </c>
      <c r="DU22" s="165"/>
      <c r="DV22" s="164">
        <v>96.65</v>
      </c>
      <c r="DW22" s="164">
        <v>72.672700000000006</v>
      </c>
      <c r="DX22" s="164">
        <v>76.945499999999996</v>
      </c>
      <c r="DY22" s="164">
        <v>43.236600000000003</v>
      </c>
      <c r="DZ22" s="164">
        <v>42.118200000000002</v>
      </c>
      <c r="EA22" s="164">
        <v>169.38409999999999</v>
      </c>
      <c r="EB22" s="164">
        <v>131.91460000000001</v>
      </c>
      <c r="EC22" s="164">
        <v>125.86360000000001</v>
      </c>
      <c r="ED22" s="164">
        <v>128.3244</v>
      </c>
      <c r="EE22" s="164">
        <v>59.974499999999999</v>
      </c>
      <c r="EF22" s="164">
        <v>47.460999999999999</v>
      </c>
      <c r="EG22" s="164">
        <v>-21.137</v>
      </c>
      <c r="EH22" s="164">
        <v>429.5163</v>
      </c>
      <c r="EI22" s="164">
        <v>242.59360000000001</v>
      </c>
      <c r="EJ22" s="165"/>
      <c r="EK22" s="164">
        <v>-23.470199999999998</v>
      </c>
      <c r="EL22" s="164">
        <v>-20.488199999999999</v>
      </c>
      <c r="EM22" s="164">
        <v>13.417400000000001</v>
      </c>
      <c r="EN22" s="164">
        <v>-55.184699999999999</v>
      </c>
      <c r="EO22" s="164">
        <v>-49.443199999999997</v>
      </c>
      <c r="EP22" s="164">
        <v>145.97999999999999</v>
      </c>
      <c r="EQ22" s="164">
        <v>-24.158100000000001</v>
      </c>
      <c r="ER22" s="164">
        <v>-22.999300000000002</v>
      </c>
      <c r="ES22" s="164">
        <v>-17.4236</v>
      </c>
      <c r="ET22" s="164">
        <v>0</v>
      </c>
      <c r="EU22" s="164">
        <v>-15.29</v>
      </c>
      <c r="EV22" s="164">
        <v>97.9</v>
      </c>
      <c r="EW22" s="164">
        <v>8.1273999999999997</v>
      </c>
      <c r="EX22" s="164">
        <v>-141.68469999999999</v>
      </c>
      <c r="EY22" s="164">
        <v>-32.907600000000002</v>
      </c>
      <c r="EZ22" s="164">
        <v>-32.383400000000002</v>
      </c>
      <c r="FA22" s="164">
        <v>7.6581000000000001</v>
      </c>
      <c r="FB22" s="164">
        <v>-47.4801</v>
      </c>
      <c r="FC22" s="164">
        <v>18.4102</v>
      </c>
      <c r="FD22" s="165"/>
      <c r="FE22" s="164">
        <v>21.302600000000002</v>
      </c>
      <c r="FF22" s="164">
        <v>21.102499999999999</v>
      </c>
      <c r="FG22" s="164">
        <v>40.215499999999999</v>
      </c>
      <c r="FH22" s="164">
        <v>40.9998</v>
      </c>
      <c r="FI22" s="164">
        <v>39.353000000000002</v>
      </c>
      <c r="FJ22" s="164">
        <v>-40.022100000000002</v>
      </c>
      <c r="FK22" s="164">
        <v>-39.687100000000001</v>
      </c>
      <c r="FL22" s="164">
        <v>107.0046</v>
      </c>
      <c r="FM22" s="164">
        <v>-40.119599999999998</v>
      </c>
      <c r="FN22" s="164">
        <v>-41.169600000000003</v>
      </c>
      <c r="FO22" s="164">
        <v>74.110799999999998</v>
      </c>
      <c r="FP22" s="164">
        <v>89.525999999999996</v>
      </c>
      <c r="FQ22" s="164">
        <v>14.3355</v>
      </c>
      <c r="FR22" s="164">
        <v>11.98</v>
      </c>
      <c r="FS22" s="164">
        <v>13.8802</v>
      </c>
      <c r="FT22" s="164">
        <v>0.65710000000000002</v>
      </c>
      <c r="FU22" s="164">
        <v>-8.86</v>
      </c>
      <c r="FV22" s="164">
        <v>14.76</v>
      </c>
      <c r="FW22" s="164">
        <v>14.3253</v>
      </c>
      <c r="FX22" s="165"/>
      <c r="FY22" s="164">
        <v>-2.2069999999999999</v>
      </c>
      <c r="FZ22" s="164">
        <v>4.1630000000000003</v>
      </c>
      <c r="GA22" s="165"/>
      <c r="GB22" s="164">
        <v>31.53</v>
      </c>
      <c r="GC22" s="164">
        <v>-90.347999999999999</v>
      </c>
      <c r="GD22" s="164">
        <v>-75.493099999999998</v>
      </c>
      <c r="GE22" s="164">
        <v>13.76</v>
      </c>
      <c r="GF22" s="164">
        <v>72.710999999999999</v>
      </c>
      <c r="GG22" s="164">
        <v>22.2</v>
      </c>
      <c r="GH22" s="164">
        <v>-26.595800000000001</v>
      </c>
      <c r="GI22" s="164">
        <v>4.6379999999999999</v>
      </c>
      <c r="GJ22" s="164">
        <v>4.6993999999999998</v>
      </c>
      <c r="GK22" s="164">
        <v>1.5304</v>
      </c>
      <c r="GL22" s="165"/>
      <c r="GM22" s="165"/>
      <c r="GN22" s="164">
        <v>-11.792</v>
      </c>
      <c r="GO22" s="164">
        <v>-36.192100000000003</v>
      </c>
      <c r="GP22" s="164">
        <v>15.258900000000001</v>
      </c>
      <c r="GQ22" s="164">
        <v>36.7883</v>
      </c>
      <c r="GR22" s="164">
        <v>59.132399999999997</v>
      </c>
      <c r="GS22" s="164">
        <v>62.118699999999997</v>
      </c>
      <c r="GT22" s="164">
        <v>-70.059200000000004</v>
      </c>
      <c r="GU22" s="164">
        <v>-16.220700000000001</v>
      </c>
      <c r="GV22" s="164">
        <v>19.8201</v>
      </c>
      <c r="GW22" s="165"/>
      <c r="GX22" s="165"/>
      <c r="GY22" s="164">
        <v>8.3607999999999993</v>
      </c>
      <c r="GZ22" s="164">
        <v>8.1332000000000004</v>
      </c>
      <c r="HA22" s="165"/>
      <c r="HB22" s="164">
        <v>199.26329999999999</v>
      </c>
      <c r="HC22" s="164">
        <v>198.6054</v>
      </c>
      <c r="HD22" s="164">
        <v>78.400000000000006</v>
      </c>
      <c r="HE22" s="164">
        <v>-80.139799999999994</v>
      </c>
      <c r="HF22" s="164">
        <v>-219.0849</v>
      </c>
      <c r="HG22" s="164">
        <v>219.08760000000001</v>
      </c>
      <c r="HH22" s="164">
        <v>222.01419999999999</v>
      </c>
      <c r="HI22" s="164">
        <v>-187.26050000000001</v>
      </c>
      <c r="HJ22" s="164">
        <v>-187.13040000000001</v>
      </c>
      <c r="HK22" s="164">
        <v>-19.722000000000001</v>
      </c>
      <c r="HL22" s="164">
        <v>-9.5054999999999996</v>
      </c>
      <c r="HM22" s="164">
        <v>75.257400000000004</v>
      </c>
      <c r="HN22" s="164">
        <v>74.455399999999997</v>
      </c>
      <c r="HO22" s="164">
        <v>-135.10640000000001</v>
      </c>
      <c r="HP22" s="164">
        <v>-116.7608</v>
      </c>
      <c r="HQ22" s="164">
        <v>44.102499999999999</v>
      </c>
      <c r="HR22" s="164">
        <v>43.762</v>
      </c>
      <c r="HS22" s="164">
        <v>-51.010399999999997</v>
      </c>
      <c r="HT22" s="164">
        <v>-50.479199999999999</v>
      </c>
      <c r="HU22" s="164">
        <v>67.650000000000006</v>
      </c>
      <c r="HV22" s="164">
        <v>67.53</v>
      </c>
      <c r="HW22" s="164">
        <v>79.900000000000006</v>
      </c>
      <c r="HX22" s="164">
        <v>79.8</v>
      </c>
      <c r="HY22" s="164">
        <v>21.043299999999999</v>
      </c>
      <c r="HZ22" s="164">
        <v>2.72</v>
      </c>
      <c r="IA22" s="164">
        <v>-370.4169</v>
      </c>
      <c r="IB22" s="164">
        <v>95.904799999999994</v>
      </c>
      <c r="IC22" s="164">
        <v>95.602900000000005</v>
      </c>
      <c r="ID22" s="164">
        <v>8.8000000000000007</v>
      </c>
      <c r="IE22" s="164">
        <v>44.5</v>
      </c>
      <c r="IF22" s="164">
        <v>-42.1</v>
      </c>
      <c r="IG22" s="164">
        <v>-45</v>
      </c>
      <c r="IH22" s="164">
        <v>1.3030999999999999</v>
      </c>
      <c r="II22" s="165"/>
      <c r="IJ22" s="164">
        <v>-216.0412</v>
      </c>
      <c r="IK22" s="164">
        <v>-209.46420000000001</v>
      </c>
      <c r="IL22" s="164">
        <v>453.06349999999998</v>
      </c>
      <c r="IM22" s="164">
        <v>358.89800000000002</v>
      </c>
      <c r="IN22" s="164">
        <v>147.84989999999999</v>
      </c>
      <c r="IO22" s="164">
        <v>-351.80009999999999</v>
      </c>
      <c r="IP22" s="164">
        <v>348.29680000000002</v>
      </c>
      <c r="IQ22" s="164">
        <v>-149.66040000000001</v>
      </c>
      <c r="IR22" s="164">
        <v>-183.1318</v>
      </c>
      <c r="IS22" s="164">
        <v>-341.47910000000002</v>
      </c>
      <c r="IT22" s="164">
        <v>124.1477</v>
      </c>
      <c r="IU22" s="164">
        <v>125.3279</v>
      </c>
      <c r="IV22" s="164">
        <v>155.238</v>
      </c>
      <c r="IW22" s="164">
        <v>-436.84230000000002</v>
      </c>
      <c r="IX22" s="164">
        <v>186.98509999999999</v>
      </c>
      <c r="IY22" s="164">
        <v>-256.00400000000002</v>
      </c>
      <c r="IZ22" s="164">
        <v>259.5677</v>
      </c>
      <c r="JA22" s="164">
        <v>-11.257</v>
      </c>
      <c r="JB22" s="165"/>
      <c r="JC22" s="164">
        <v>32.96</v>
      </c>
      <c r="JD22" s="164">
        <v>6.71</v>
      </c>
      <c r="JE22" s="164">
        <v>6.7069999999999999</v>
      </c>
      <c r="JF22" s="164">
        <v>-32</v>
      </c>
      <c r="JG22" s="164">
        <v>11.76</v>
      </c>
      <c r="JH22" s="165"/>
      <c r="JI22" s="164">
        <v>-12.654299999999999</v>
      </c>
      <c r="JJ22" s="164">
        <v>-35.887700000000002</v>
      </c>
      <c r="JK22" s="164">
        <v>1.3504</v>
      </c>
      <c r="JL22" s="164">
        <v>20.7</v>
      </c>
      <c r="JM22" s="164">
        <v>52.789000000000001</v>
      </c>
      <c r="JN22" s="164">
        <v>52.72</v>
      </c>
      <c r="JO22" s="164">
        <v>11.3123</v>
      </c>
      <c r="JP22" s="164">
        <v>13.4734</v>
      </c>
      <c r="JQ22" s="164">
        <v>48.894399999999997</v>
      </c>
      <c r="JR22" s="164">
        <v>48.650199999999998</v>
      </c>
      <c r="JS22" s="164">
        <v>48.932200000000002</v>
      </c>
      <c r="JT22" s="165"/>
      <c r="JU22" s="164">
        <v>-44.1</v>
      </c>
      <c r="JV22" s="164">
        <v>10.359500000000001</v>
      </c>
      <c r="JW22" s="164">
        <v>4.91</v>
      </c>
      <c r="JX22" s="165"/>
      <c r="JY22" s="164">
        <v>-6.4581</v>
      </c>
      <c r="JZ22" s="164">
        <v>42.886400000000002</v>
      </c>
      <c r="KA22" s="164">
        <v>19.28</v>
      </c>
      <c r="KB22" s="164">
        <v>-7.7332000000000001</v>
      </c>
      <c r="KC22" s="164">
        <v>-42.639499999999998</v>
      </c>
      <c r="KD22" s="164">
        <v>8.4284999999999997</v>
      </c>
      <c r="KE22" s="164">
        <v>33.372900000000001</v>
      </c>
      <c r="KF22" s="164">
        <v>35.1</v>
      </c>
      <c r="KG22" s="164">
        <v>-34.700000000000003</v>
      </c>
      <c r="KH22" s="165"/>
      <c r="KI22" s="164">
        <v>49.880699999999997</v>
      </c>
    </row>
    <row r="23" spans="1:295" ht="18" customHeight="1" x14ac:dyDescent="0.3">
      <c r="A23" s="161" t="s">
        <v>27</v>
      </c>
      <c r="B23" s="161" t="s">
        <v>729</v>
      </c>
      <c r="C23" s="164">
        <v>0</v>
      </c>
      <c r="D23" s="164">
        <v>17.524100000000001</v>
      </c>
      <c r="E23" s="164">
        <v>-21.174499999999998</v>
      </c>
      <c r="F23" s="164">
        <v>-38.782699999999998</v>
      </c>
      <c r="G23" s="164">
        <v>13.478</v>
      </c>
      <c r="H23" s="165"/>
      <c r="I23" s="164">
        <v>25.272500000000001</v>
      </c>
      <c r="J23" s="164">
        <v>-33.682099999999998</v>
      </c>
      <c r="K23" s="164">
        <v>40.163699999999999</v>
      </c>
      <c r="L23" s="164">
        <v>20.279399999999999</v>
      </c>
      <c r="M23" s="164">
        <v>19.855</v>
      </c>
      <c r="N23" s="164">
        <v>-26.64</v>
      </c>
      <c r="O23" s="164">
        <v>-41.134999999999998</v>
      </c>
      <c r="P23" s="164">
        <v>37.4</v>
      </c>
      <c r="Q23" s="164">
        <v>17.388000000000002</v>
      </c>
      <c r="R23" s="164">
        <v>-37.4</v>
      </c>
      <c r="S23" s="164">
        <v>12.2204</v>
      </c>
      <c r="T23" s="164">
        <v>40.616199999999999</v>
      </c>
      <c r="U23" s="164">
        <v>16.144200000000001</v>
      </c>
      <c r="V23" s="164">
        <v>16.391100000000002</v>
      </c>
      <c r="W23" s="164">
        <v>27.485600000000002</v>
      </c>
      <c r="X23" s="164">
        <v>16.396000000000001</v>
      </c>
      <c r="Y23" s="164">
        <v>0.2326</v>
      </c>
      <c r="Z23" s="164">
        <v>7.7988999999999997</v>
      </c>
      <c r="AA23" s="165"/>
      <c r="AB23" s="165"/>
      <c r="AC23" s="165"/>
      <c r="AD23" s="164">
        <v>-78.13</v>
      </c>
      <c r="AE23" s="165"/>
      <c r="AF23" s="164">
        <v>24.42</v>
      </c>
      <c r="AG23" s="164">
        <v>0</v>
      </c>
      <c r="AH23" s="164">
        <v>23.791</v>
      </c>
      <c r="AI23" s="164">
        <v>0.27500000000000002</v>
      </c>
      <c r="AJ23" s="165">
        <v>0</v>
      </c>
      <c r="AK23" s="164">
        <v>-53.42</v>
      </c>
      <c r="AL23" s="164">
        <v>-61.15</v>
      </c>
      <c r="AM23" s="165"/>
      <c r="AN23" s="164">
        <v>54.25</v>
      </c>
      <c r="AO23" s="164">
        <v>11.2582</v>
      </c>
      <c r="AP23" s="164">
        <v>-1.345</v>
      </c>
      <c r="AQ23" s="164">
        <v>43.823799999999999</v>
      </c>
      <c r="AR23" s="164">
        <v>45.1494</v>
      </c>
      <c r="AS23" s="164">
        <v>97.284800000000004</v>
      </c>
      <c r="AT23" s="164">
        <v>-33.8917</v>
      </c>
      <c r="AU23" s="164">
        <v>-33.5306</v>
      </c>
      <c r="AV23" s="164">
        <v>10.8695</v>
      </c>
      <c r="AW23" s="164">
        <v>10.598100000000001</v>
      </c>
      <c r="AX23" s="164">
        <v>68.185199999999995</v>
      </c>
      <c r="AY23" s="164">
        <v>70.060699999999997</v>
      </c>
      <c r="AZ23" s="164">
        <v>9.9619999999999997</v>
      </c>
      <c r="BA23" s="164">
        <v>0</v>
      </c>
      <c r="BB23" s="164">
        <v>-409.37790000000001</v>
      </c>
      <c r="BC23" s="164">
        <v>-7.0468999999999999</v>
      </c>
      <c r="BD23" s="164">
        <v>-10.8</v>
      </c>
      <c r="BE23" s="164">
        <v>-11.5</v>
      </c>
      <c r="BF23" s="164">
        <v>39.070900000000002</v>
      </c>
      <c r="BG23" s="164">
        <v>38.438099999999999</v>
      </c>
      <c r="BH23" s="164">
        <v>-2.5764</v>
      </c>
      <c r="BI23" s="165"/>
      <c r="BJ23" s="164">
        <v>-76.079099999999997</v>
      </c>
      <c r="BK23" s="164">
        <v>-1.9945999999999999</v>
      </c>
      <c r="BL23" s="165"/>
      <c r="BM23" s="164">
        <v>1.3836999999999999</v>
      </c>
      <c r="BN23" s="164">
        <v>464.76620000000003</v>
      </c>
      <c r="BO23" s="164">
        <v>59.602600000000002</v>
      </c>
      <c r="BP23" s="164">
        <v>59.602600000000002</v>
      </c>
      <c r="BQ23" s="164">
        <v>-399.89839999999998</v>
      </c>
      <c r="BR23" s="164">
        <v>344.77100000000002</v>
      </c>
      <c r="BS23" s="165"/>
      <c r="BT23" s="164">
        <v>-27.892600000000002</v>
      </c>
      <c r="BU23" s="164">
        <v>29.1494</v>
      </c>
      <c r="BV23" s="164">
        <v>57.302599999999998</v>
      </c>
      <c r="BW23" s="164">
        <v>20.65</v>
      </c>
      <c r="BX23" s="164">
        <v>12.6</v>
      </c>
      <c r="BY23" s="164">
        <v>41.83</v>
      </c>
      <c r="BZ23" s="164">
        <v>65.33</v>
      </c>
      <c r="CA23" s="164">
        <v>37.110300000000002</v>
      </c>
      <c r="CB23" s="164">
        <v>37.780099999999997</v>
      </c>
      <c r="CC23" s="164">
        <v>39.0169</v>
      </c>
      <c r="CD23" s="164">
        <v>39.263500000000001</v>
      </c>
      <c r="CE23" s="164">
        <v>50.667099999999998</v>
      </c>
      <c r="CF23" s="164">
        <v>0</v>
      </c>
      <c r="CG23" s="164">
        <v>0</v>
      </c>
      <c r="CH23" s="164">
        <v>1.8727</v>
      </c>
      <c r="CI23" s="164">
        <v>-40.678600000000003</v>
      </c>
      <c r="CJ23" s="165"/>
      <c r="CK23" s="165"/>
      <c r="CL23" s="164">
        <v>64.8</v>
      </c>
      <c r="CM23" s="164">
        <v>57.5</v>
      </c>
      <c r="CN23" s="164">
        <v>-8.85</v>
      </c>
      <c r="CO23" s="164">
        <v>52.768700000000003</v>
      </c>
      <c r="CP23" s="164">
        <v>52.699199999999998</v>
      </c>
      <c r="CQ23" s="164">
        <v>52.3337</v>
      </c>
      <c r="CR23" s="164">
        <v>-58.577300000000001</v>
      </c>
      <c r="CS23" s="164">
        <v>-58.118000000000002</v>
      </c>
      <c r="CT23" s="164">
        <v>62.682299999999998</v>
      </c>
      <c r="CU23" s="164">
        <v>-35.978200000000001</v>
      </c>
      <c r="CV23" s="164">
        <v>66.076499999999996</v>
      </c>
      <c r="CW23" s="164">
        <v>9.8794000000000004</v>
      </c>
      <c r="CX23" s="164">
        <v>14.89</v>
      </c>
      <c r="CY23" s="164">
        <v>36.950000000000003</v>
      </c>
      <c r="CZ23" s="164">
        <v>29.538599999999999</v>
      </c>
      <c r="DA23" s="164">
        <v>27.690100000000001</v>
      </c>
      <c r="DB23" s="164">
        <v>-20.32</v>
      </c>
      <c r="DC23" s="164">
        <v>-3.7679</v>
      </c>
      <c r="DD23" s="164">
        <v>41.6218</v>
      </c>
      <c r="DE23" s="164">
        <v>40.618899999999996</v>
      </c>
      <c r="DF23" s="164">
        <v>-87.910700000000006</v>
      </c>
      <c r="DG23" s="164">
        <v>-2.0000000000000001E-4</v>
      </c>
      <c r="DH23" s="164">
        <v>-12.3232</v>
      </c>
      <c r="DI23" s="164">
        <v>-56.4</v>
      </c>
      <c r="DJ23" s="164">
        <v>-54.3</v>
      </c>
      <c r="DK23" s="164">
        <v>22.442299999999999</v>
      </c>
      <c r="DL23" s="164">
        <v>34.286499999999997</v>
      </c>
      <c r="DM23" s="164">
        <v>28.6631</v>
      </c>
      <c r="DN23" s="164">
        <v>48.6511</v>
      </c>
      <c r="DO23" s="164">
        <v>33.86</v>
      </c>
      <c r="DP23" s="164">
        <v>-0.3</v>
      </c>
      <c r="DQ23" s="164">
        <v>44.360999999999997</v>
      </c>
      <c r="DR23" s="164">
        <v>87.872500000000002</v>
      </c>
      <c r="DS23" s="164">
        <v>-23.02</v>
      </c>
      <c r="DT23" s="164">
        <v>-23.2</v>
      </c>
      <c r="DU23" s="165"/>
      <c r="DV23" s="164">
        <v>98.72</v>
      </c>
      <c r="DW23" s="164">
        <v>86.872699999999995</v>
      </c>
      <c r="DX23" s="164">
        <v>85.418199999999999</v>
      </c>
      <c r="DY23" s="164">
        <v>42.1068</v>
      </c>
      <c r="DZ23" s="164">
        <v>39.836399999999998</v>
      </c>
      <c r="EA23" s="164">
        <v>179.3296</v>
      </c>
      <c r="EB23" s="164">
        <v>143.02289999999999</v>
      </c>
      <c r="EC23" s="164">
        <v>135.68530000000001</v>
      </c>
      <c r="ED23" s="164">
        <v>138.0257</v>
      </c>
      <c r="EE23" s="164">
        <v>37.195599999999999</v>
      </c>
      <c r="EF23" s="164">
        <v>24.484200000000001</v>
      </c>
      <c r="EG23" s="164">
        <v>-21.652000000000001</v>
      </c>
      <c r="EH23" s="164">
        <v>413.6463</v>
      </c>
      <c r="EI23" s="164">
        <v>139.0924</v>
      </c>
      <c r="EJ23" s="165"/>
      <c r="EK23" s="164">
        <v>-23.593399999999999</v>
      </c>
      <c r="EL23" s="164">
        <v>-21.484200000000001</v>
      </c>
      <c r="EM23" s="164">
        <v>35.142699999999998</v>
      </c>
      <c r="EN23" s="164">
        <v>-54.808</v>
      </c>
      <c r="EO23" s="164">
        <v>-50.8782</v>
      </c>
      <c r="EP23" s="164">
        <v>47.664000000000001</v>
      </c>
      <c r="EQ23" s="164">
        <v>-12.8927</v>
      </c>
      <c r="ER23" s="164">
        <v>-13.438499999999999</v>
      </c>
      <c r="ES23" s="164">
        <v>8.8253000000000004</v>
      </c>
      <c r="ET23" s="164">
        <v>0</v>
      </c>
      <c r="EU23" s="164">
        <v>-14.67</v>
      </c>
      <c r="EV23" s="164">
        <v>1</v>
      </c>
      <c r="EW23" s="164">
        <v>8.6356000000000002</v>
      </c>
      <c r="EX23" s="164">
        <v>-144.60239999999999</v>
      </c>
      <c r="EY23" s="164">
        <v>-35.197699999999998</v>
      </c>
      <c r="EZ23" s="164">
        <v>-34.037799999999997</v>
      </c>
      <c r="FA23" s="164">
        <v>10.478400000000001</v>
      </c>
      <c r="FB23" s="164">
        <v>-22.719899999999999</v>
      </c>
      <c r="FC23" s="164">
        <v>-9.4976000000000003</v>
      </c>
      <c r="FD23" s="165"/>
      <c r="FE23" s="164">
        <v>21.560700000000001</v>
      </c>
      <c r="FF23" s="164">
        <v>21.216100000000001</v>
      </c>
      <c r="FG23" s="164">
        <v>41.203600000000002</v>
      </c>
      <c r="FH23" s="164">
        <v>40.7121</v>
      </c>
      <c r="FI23" s="164">
        <v>40.282200000000003</v>
      </c>
      <c r="FJ23" s="164">
        <v>-35.500700000000002</v>
      </c>
      <c r="FK23" s="164">
        <v>-36.003100000000003</v>
      </c>
      <c r="FL23" s="164">
        <v>122.91289999999999</v>
      </c>
      <c r="FM23" s="164">
        <v>-39.035299999999999</v>
      </c>
      <c r="FN23" s="164">
        <v>-39.2226</v>
      </c>
      <c r="FO23" s="164">
        <v>84.353800000000007</v>
      </c>
      <c r="FP23" s="164">
        <v>95.332499999999996</v>
      </c>
      <c r="FQ23" s="164">
        <v>23.666699999999999</v>
      </c>
      <c r="FR23" s="164">
        <v>11.99</v>
      </c>
      <c r="FS23" s="164">
        <v>12.061299999999999</v>
      </c>
      <c r="FT23" s="164">
        <v>0.751</v>
      </c>
      <c r="FU23" s="164">
        <v>-6.86</v>
      </c>
      <c r="FV23" s="164">
        <v>14.93</v>
      </c>
      <c r="FW23" s="164">
        <v>22.6799</v>
      </c>
      <c r="FX23" s="165"/>
      <c r="FY23" s="164">
        <v>-2.0089999999999999</v>
      </c>
      <c r="FZ23" s="164">
        <v>4.0979999999999999</v>
      </c>
      <c r="GA23" s="165"/>
      <c r="GB23" s="164">
        <v>34.79</v>
      </c>
      <c r="GC23" s="164">
        <v>-98.668300000000002</v>
      </c>
      <c r="GD23" s="164">
        <v>-83.655199999999994</v>
      </c>
      <c r="GE23" s="164">
        <v>13.92</v>
      </c>
      <c r="GF23" s="164">
        <v>78.065899999999999</v>
      </c>
      <c r="GG23" s="164">
        <v>22.6</v>
      </c>
      <c r="GH23" s="164">
        <v>-27.559699999999999</v>
      </c>
      <c r="GI23" s="164">
        <v>5.7329999999999997</v>
      </c>
      <c r="GJ23" s="164">
        <v>6.1852</v>
      </c>
      <c r="GK23" s="164">
        <v>1.6413</v>
      </c>
      <c r="GL23" s="165"/>
      <c r="GM23" s="165"/>
      <c r="GN23" s="165"/>
      <c r="GO23" s="164">
        <v>-37.985700000000001</v>
      </c>
      <c r="GP23" s="164">
        <v>15.900700000000001</v>
      </c>
      <c r="GQ23" s="164">
        <v>39.551200000000001</v>
      </c>
      <c r="GR23" s="164">
        <v>67.7333</v>
      </c>
      <c r="GS23" s="164">
        <v>68.285399999999996</v>
      </c>
      <c r="GT23" s="164">
        <v>-73.196200000000005</v>
      </c>
      <c r="GU23" s="164">
        <v>-17.341000000000001</v>
      </c>
      <c r="GV23" s="164">
        <v>18.777100000000001</v>
      </c>
      <c r="GW23" s="165"/>
      <c r="GX23" s="164">
        <v>10.299099999999999</v>
      </c>
      <c r="GY23" s="164">
        <v>9.6206999999999994</v>
      </c>
      <c r="GZ23" s="164">
        <v>9.3882999999999992</v>
      </c>
      <c r="HA23" s="164">
        <v>12</v>
      </c>
      <c r="HB23" s="164">
        <v>188.9401</v>
      </c>
      <c r="HC23" s="164">
        <v>188.1011</v>
      </c>
      <c r="HD23" s="164">
        <v>77.5</v>
      </c>
      <c r="HE23" s="164">
        <v>-76.705799999999996</v>
      </c>
      <c r="HF23" s="164">
        <v>-194.726</v>
      </c>
      <c r="HG23" s="164">
        <v>199.42330000000001</v>
      </c>
      <c r="HH23" s="164">
        <v>197.61080000000001</v>
      </c>
      <c r="HI23" s="164">
        <v>-175.75559999999999</v>
      </c>
      <c r="HJ23" s="164">
        <v>-177.53550000000001</v>
      </c>
      <c r="HK23" s="164">
        <v>0</v>
      </c>
      <c r="HL23" s="164">
        <v>6.0320999999999998</v>
      </c>
      <c r="HM23" s="164">
        <v>74.042000000000002</v>
      </c>
      <c r="HN23" s="164">
        <v>71.754199999999997</v>
      </c>
      <c r="HO23" s="164">
        <v>-110.4948</v>
      </c>
      <c r="HP23" s="164">
        <v>-96.231700000000004</v>
      </c>
      <c r="HQ23" s="164">
        <v>27.7986</v>
      </c>
      <c r="HR23" s="164">
        <v>27.633800000000001</v>
      </c>
      <c r="HS23" s="164">
        <v>-40.910400000000003</v>
      </c>
      <c r="HT23" s="164">
        <v>-39.957999999999998</v>
      </c>
      <c r="HU23" s="164">
        <v>62.32</v>
      </c>
      <c r="HV23" s="164">
        <v>61.6</v>
      </c>
      <c r="HW23" s="164">
        <v>86.5</v>
      </c>
      <c r="HX23" s="164">
        <v>86.3</v>
      </c>
      <c r="HY23" s="164">
        <v>21.288900000000002</v>
      </c>
      <c r="HZ23" s="164">
        <v>-22.4</v>
      </c>
      <c r="IA23" s="164">
        <v>-378.75409999999999</v>
      </c>
      <c r="IB23" s="164">
        <v>86.879099999999994</v>
      </c>
      <c r="IC23" s="164">
        <v>86.541700000000006</v>
      </c>
      <c r="ID23" s="164">
        <v>9.4</v>
      </c>
      <c r="IE23" s="164">
        <v>52.5</v>
      </c>
      <c r="IF23" s="164">
        <v>-26.8</v>
      </c>
      <c r="IG23" s="164">
        <v>-27.6</v>
      </c>
      <c r="IH23" s="164">
        <v>1.4224000000000001</v>
      </c>
      <c r="II23" s="165"/>
      <c r="IJ23" s="164">
        <v>-195.42789999999999</v>
      </c>
      <c r="IK23" s="164">
        <v>-108.9258</v>
      </c>
      <c r="IL23" s="164">
        <v>394.51830000000001</v>
      </c>
      <c r="IM23" s="164">
        <v>304.68009999999998</v>
      </c>
      <c r="IN23" s="164">
        <v>152.63829999999999</v>
      </c>
      <c r="IO23" s="164">
        <v>-295.88339999999999</v>
      </c>
      <c r="IP23" s="164">
        <v>299.99400000000003</v>
      </c>
      <c r="IQ23" s="164">
        <v>-133.81530000000001</v>
      </c>
      <c r="IR23" s="164">
        <v>-133.64179999999999</v>
      </c>
      <c r="IS23" s="164">
        <v>-295.27670000000001</v>
      </c>
      <c r="IT23" s="164">
        <v>151.6711</v>
      </c>
      <c r="IU23" s="164">
        <v>150.00470000000001</v>
      </c>
      <c r="IV23" s="164">
        <v>131.85669999999999</v>
      </c>
      <c r="IW23" s="164">
        <v>-386.50200000000001</v>
      </c>
      <c r="IX23" s="164">
        <v>138.7217</v>
      </c>
      <c r="IY23" s="164">
        <v>-248.07740000000001</v>
      </c>
      <c r="IZ23" s="164">
        <v>248.04409999999999</v>
      </c>
      <c r="JA23" s="164">
        <v>-9.8864999999999998</v>
      </c>
      <c r="JB23" s="165"/>
      <c r="JC23" s="164">
        <v>38.159999999999997</v>
      </c>
      <c r="JD23" s="164">
        <v>6.5609999999999999</v>
      </c>
      <c r="JE23" s="164">
        <v>6.56</v>
      </c>
      <c r="JF23" s="164">
        <v>-36.96</v>
      </c>
      <c r="JG23" s="164">
        <v>16.399999999999999</v>
      </c>
      <c r="JH23" s="165"/>
      <c r="JI23" s="164">
        <v>-16.9909</v>
      </c>
      <c r="JJ23" s="164">
        <v>-28.798300000000001</v>
      </c>
      <c r="JK23" s="164">
        <v>1.5548999999999999</v>
      </c>
      <c r="JL23" s="164">
        <v>17.600000000000001</v>
      </c>
      <c r="JM23" s="164">
        <v>55.433999999999997</v>
      </c>
      <c r="JN23" s="164">
        <v>55.158999999999999</v>
      </c>
      <c r="JO23" s="165"/>
      <c r="JP23" s="165"/>
      <c r="JQ23" s="164">
        <v>47.103900000000003</v>
      </c>
      <c r="JR23" s="164">
        <v>46.921799999999998</v>
      </c>
      <c r="JS23" s="164">
        <v>48.322200000000002</v>
      </c>
      <c r="JT23" s="165"/>
      <c r="JU23" s="164">
        <v>-51.4</v>
      </c>
      <c r="JV23" s="164">
        <v>9.3371999999999993</v>
      </c>
      <c r="JW23" s="164">
        <v>5.22</v>
      </c>
      <c r="JX23" s="165"/>
      <c r="JY23" s="164">
        <v>10.4048</v>
      </c>
      <c r="JZ23" s="164">
        <v>30.9422</v>
      </c>
      <c r="KA23" s="164">
        <v>4.5995999999999997</v>
      </c>
      <c r="KB23" s="164">
        <v>10.2606</v>
      </c>
      <c r="KC23" s="164">
        <v>-30.728400000000001</v>
      </c>
      <c r="KD23" s="164">
        <v>-7.0156000000000001</v>
      </c>
      <c r="KE23" s="164">
        <v>36.692300000000003</v>
      </c>
      <c r="KF23" s="164">
        <v>41.5</v>
      </c>
      <c r="KG23" s="164">
        <v>-42.8</v>
      </c>
      <c r="KH23" s="165"/>
      <c r="KI23" s="164">
        <v>50.360500000000002</v>
      </c>
    </row>
    <row r="24" spans="1:295" ht="18" customHeight="1" x14ac:dyDescent="0.3">
      <c r="A24" s="161" t="s">
        <v>27</v>
      </c>
      <c r="B24" s="161" t="s">
        <v>730</v>
      </c>
      <c r="C24" s="167">
        <v>0</v>
      </c>
      <c r="D24" s="167">
        <v>17.955300000000001</v>
      </c>
      <c r="E24" s="167">
        <v>-21.615300000000001</v>
      </c>
      <c r="F24" s="167">
        <v>-39.002299999999998</v>
      </c>
      <c r="G24" s="167">
        <v>13.9109</v>
      </c>
      <c r="H24" s="166"/>
      <c r="I24" s="167">
        <v>27.820499999999999</v>
      </c>
      <c r="J24" s="167">
        <v>-35.146799999999999</v>
      </c>
      <c r="K24" s="167">
        <v>41.041600000000003</v>
      </c>
      <c r="L24" s="167">
        <v>21.017399999999999</v>
      </c>
      <c r="M24" s="167">
        <v>20.5747</v>
      </c>
      <c r="N24" s="167">
        <v>-31.08</v>
      </c>
      <c r="O24" s="167">
        <v>-42.338999999999999</v>
      </c>
      <c r="P24" s="167">
        <v>39.6</v>
      </c>
      <c r="Q24" s="167">
        <v>17.388000000000002</v>
      </c>
      <c r="R24" s="167">
        <v>-39.6</v>
      </c>
      <c r="S24" s="167">
        <v>12.5641</v>
      </c>
      <c r="T24" s="167">
        <v>42.688000000000002</v>
      </c>
      <c r="U24" s="167">
        <v>16.542899999999999</v>
      </c>
      <c r="V24" s="167">
        <v>16.761700000000001</v>
      </c>
      <c r="W24" s="167">
        <v>28.0883</v>
      </c>
      <c r="X24" s="167">
        <v>16.384499999999999</v>
      </c>
      <c r="Y24" s="167">
        <v>0.17730000000000001</v>
      </c>
      <c r="Z24" s="167">
        <v>7.1996000000000002</v>
      </c>
      <c r="AA24" s="166"/>
      <c r="AB24" s="166"/>
      <c r="AC24" s="166"/>
      <c r="AD24" s="167">
        <v>-82.41</v>
      </c>
      <c r="AE24" s="166"/>
      <c r="AF24" s="167">
        <v>31.08</v>
      </c>
      <c r="AG24" s="167">
        <v>0</v>
      </c>
      <c r="AH24" s="167">
        <v>25.507000000000001</v>
      </c>
      <c r="AI24" s="167">
        <v>0.27900000000000003</v>
      </c>
      <c r="AJ24" s="166">
        <v>0</v>
      </c>
      <c r="AK24" s="167">
        <v>-57.91</v>
      </c>
      <c r="AL24" s="167">
        <v>-62.7</v>
      </c>
      <c r="AM24" s="166"/>
      <c r="AN24" s="167">
        <v>58.42</v>
      </c>
      <c r="AO24" s="167">
        <v>12.1401</v>
      </c>
      <c r="AP24" s="167">
        <v>-1.6792</v>
      </c>
      <c r="AQ24" s="167">
        <v>44.196800000000003</v>
      </c>
      <c r="AR24" s="167">
        <v>45.477800000000002</v>
      </c>
      <c r="AS24" s="167">
        <v>102.19110000000001</v>
      </c>
      <c r="AT24" s="167">
        <v>-36.168999999999997</v>
      </c>
      <c r="AU24" s="167">
        <v>-35.150799999999997</v>
      </c>
      <c r="AV24" s="167">
        <v>9.5814000000000004</v>
      </c>
      <c r="AW24" s="167">
        <v>9.5770999999999997</v>
      </c>
      <c r="AX24" s="167">
        <v>70.730500000000006</v>
      </c>
      <c r="AY24" s="167">
        <v>72.739900000000006</v>
      </c>
      <c r="AZ24" s="167">
        <v>11.008900000000001</v>
      </c>
      <c r="BA24" s="166"/>
      <c r="BB24" s="167">
        <v>-428.61279999999999</v>
      </c>
      <c r="BC24" s="167">
        <v>-3.5335999999999999</v>
      </c>
      <c r="BD24" s="167">
        <v>-10.8</v>
      </c>
      <c r="BE24" s="167">
        <v>-11.5</v>
      </c>
      <c r="BF24" s="167">
        <v>40.578099999999999</v>
      </c>
      <c r="BG24" s="167">
        <v>39.800199999999997</v>
      </c>
      <c r="BH24" s="167">
        <v>-2.7784</v>
      </c>
      <c r="BI24" s="166"/>
      <c r="BJ24" s="167">
        <v>-78.402799999999999</v>
      </c>
      <c r="BK24" s="167">
        <v>-1.9206000000000001</v>
      </c>
      <c r="BL24" s="166"/>
      <c r="BM24" s="167">
        <v>2.1888999999999998</v>
      </c>
      <c r="BN24" s="167">
        <v>476.36329999999998</v>
      </c>
      <c r="BO24" s="167">
        <v>69.5822</v>
      </c>
      <c r="BP24" s="167">
        <v>69.551699999999997</v>
      </c>
      <c r="BQ24" s="167">
        <v>-419.49380000000002</v>
      </c>
      <c r="BR24" s="167">
        <v>365.41480000000001</v>
      </c>
      <c r="BS24" s="166"/>
      <c r="BT24" s="167">
        <v>-36.814399999999999</v>
      </c>
      <c r="BU24" s="167">
        <v>37.1922</v>
      </c>
      <c r="BV24" s="167">
        <v>59.398299999999999</v>
      </c>
      <c r="BW24" s="167">
        <v>21.07</v>
      </c>
      <c r="BX24" s="167">
        <v>13.3</v>
      </c>
      <c r="BY24" s="167">
        <v>44.05</v>
      </c>
      <c r="BZ24" s="167">
        <v>66.849999999999994</v>
      </c>
      <c r="CA24" s="167">
        <v>31.885999999999999</v>
      </c>
      <c r="CB24" s="167">
        <v>32.0199</v>
      </c>
      <c r="CC24" s="167">
        <v>43.44</v>
      </c>
      <c r="CD24" s="167">
        <v>43.683999999999997</v>
      </c>
      <c r="CE24" s="167">
        <v>49.514600000000002</v>
      </c>
      <c r="CF24" s="166"/>
      <c r="CG24" s="166"/>
      <c r="CH24" s="167">
        <v>2.2517999999999998</v>
      </c>
      <c r="CI24" s="167">
        <v>-45.183100000000003</v>
      </c>
      <c r="CJ24" s="166"/>
      <c r="CK24" s="166"/>
      <c r="CL24" s="167">
        <v>68</v>
      </c>
      <c r="CM24" s="167">
        <v>60.8</v>
      </c>
      <c r="CN24" s="167">
        <v>-9.66</v>
      </c>
      <c r="CO24" s="167">
        <v>54.236499999999999</v>
      </c>
      <c r="CP24" s="167">
        <v>53.284399999999998</v>
      </c>
      <c r="CQ24" s="167">
        <v>52.690199999999997</v>
      </c>
      <c r="CR24" s="167">
        <v>-55.365499999999997</v>
      </c>
      <c r="CS24" s="167">
        <v>-55.974499999999999</v>
      </c>
      <c r="CT24" s="167">
        <v>64.480699999999999</v>
      </c>
      <c r="CU24" s="167">
        <v>-40.623800000000003</v>
      </c>
      <c r="CV24" s="167">
        <v>68.494399999999999</v>
      </c>
      <c r="CW24" s="167">
        <v>10.692299999999999</v>
      </c>
      <c r="CX24" s="167">
        <v>14.9</v>
      </c>
      <c r="CY24" s="167">
        <v>39.14</v>
      </c>
      <c r="CZ24" s="167">
        <v>30.944800000000001</v>
      </c>
      <c r="DA24" s="167">
        <v>28.861999999999998</v>
      </c>
      <c r="DB24" s="167">
        <v>-21.09</v>
      </c>
      <c r="DC24" s="167">
        <v>-3.7679</v>
      </c>
      <c r="DD24" s="167">
        <v>47.170200000000001</v>
      </c>
      <c r="DE24" s="167">
        <v>46.057200000000002</v>
      </c>
      <c r="DF24" s="167">
        <v>-80.232399999999998</v>
      </c>
      <c r="DG24" s="167">
        <v>-1E-4</v>
      </c>
      <c r="DH24" s="167">
        <v>-12.7597</v>
      </c>
      <c r="DI24" s="167">
        <v>-59.8</v>
      </c>
      <c r="DJ24" s="167">
        <v>-58.9</v>
      </c>
      <c r="DK24" s="167">
        <v>21.904</v>
      </c>
      <c r="DL24" s="167">
        <v>36.0443</v>
      </c>
      <c r="DM24" s="167">
        <v>31.011299999999999</v>
      </c>
      <c r="DN24" s="167">
        <v>51.580800000000004</v>
      </c>
      <c r="DO24" s="167">
        <v>35.65</v>
      </c>
      <c r="DP24" s="167">
        <v>-0.31</v>
      </c>
      <c r="DQ24" s="167">
        <v>44.996499999999997</v>
      </c>
      <c r="DR24" s="167">
        <v>79.637</v>
      </c>
      <c r="DS24" s="167">
        <v>-23.2</v>
      </c>
      <c r="DT24" s="167">
        <v>-23.41</v>
      </c>
      <c r="DU24" s="166"/>
      <c r="DV24" s="167">
        <v>102.03</v>
      </c>
      <c r="DW24" s="167">
        <v>80.381799999999998</v>
      </c>
      <c r="DX24" s="167">
        <v>80.127300000000005</v>
      </c>
      <c r="DY24" s="167">
        <v>34.533000000000001</v>
      </c>
      <c r="DZ24" s="167">
        <v>33.081800000000001</v>
      </c>
      <c r="EA24" s="167">
        <v>175.97200000000001</v>
      </c>
      <c r="EB24" s="167">
        <v>138.66130000000001</v>
      </c>
      <c r="EC24" s="167">
        <v>133.1241</v>
      </c>
      <c r="ED24" s="167">
        <v>134.49600000000001</v>
      </c>
      <c r="EE24" s="167">
        <v>50.794600000000003</v>
      </c>
      <c r="EF24" s="167">
        <v>36.488599999999998</v>
      </c>
      <c r="EG24" s="167">
        <v>-20.7</v>
      </c>
      <c r="EH24" s="167">
        <v>431.87419999999997</v>
      </c>
      <c r="EI24" s="167">
        <v>77.294200000000004</v>
      </c>
      <c r="EJ24" s="166"/>
      <c r="EK24" s="167">
        <v>-23.116399999999999</v>
      </c>
      <c r="EL24" s="167">
        <v>-20.959800000000001</v>
      </c>
      <c r="EM24" s="167">
        <v>25.6189</v>
      </c>
      <c r="EN24" s="167">
        <v>-74.397800000000004</v>
      </c>
      <c r="EO24" s="167">
        <v>-69.629499999999993</v>
      </c>
      <c r="EP24" s="167">
        <v>162.876</v>
      </c>
      <c r="EQ24" s="167">
        <v>-28.336400000000001</v>
      </c>
      <c r="ER24" s="167">
        <v>-28.7896</v>
      </c>
      <c r="ES24" s="167">
        <v>-3.4847999999999999</v>
      </c>
      <c r="ET24" s="167">
        <v>0</v>
      </c>
      <c r="EU24" s="167">
        <v>-13.74</v>
      </c>
      <c r="EV24" s="167">
        <v>117.6</v>
      </c>
      <c r="EW24" s="167">
        <v>8.8549000000000007</v>
      </c>
      <c r="EX24" s="167">
        <v>-181.22499999999999</v>
      </c>
      <c r="EY24" s="167">
        <v>-33.947800000000001</v>
      </c>
      <c r="EZ24" s="167">
        <v>-32.9099</v>
      </c>
      <c r="FA24" s="167">
        <v>9.6696000000000009</v>
      </c>
      <c r="FB24" s="167">
        <v>-36.533099999999997</v>
      </c>
      <c r="FC24" s="167">
        <v>5.4579000000000004</v>
      </c>
      <c r="FD24" s="166"/>
      <c r="FE24" s="167">
        <v>20.7746</v>
      </c>
      <c r="FF24" s="167">
        <v>20.9087</v>
      </c>
      <c r="FG24" s="167">
        <v>39.823700000000002</v>
      </c>
      <c r="FH24" s="167">
        <v>40.1509</v>
      </c>
      <c r="FI24" s="167">
        <v>39.0458</v>
      </c>
      <c r="FJ24" s="167">
        <v>-32.988900000000001</v>
      </c>
      <c r="FK24" s="167">
        <v>-33.323799999999999</v>
      </c>
      <c r="FL24" s="167">
        <v>126.9319</v>
      </c>
      <c r="FM24" s="167">
        <v>-32.168300000000002</v>
      </c>
      <c r="FN24" s="167">
        <v>-31.902200000000001</v>
      </c>
      <c r="FO24" s="167">
        <v>87.472499999999997</v>
      </c>
      <c r="FP24" s="167">
        <v>100.3379</v>
      </c>
      <c r="FQ24" s="167">
        <v>23.615500000000001</v>
      </c>
      <c r="FR24" s="167">
        <v>12.7</v>
      </c>
      <c r="FS24" s="167">
        <v>12.8597</v>
      </c>
      <c r="FT24" s="167">
        <v>0.82189999999999996</v>
      </c>
      <c r="FU24" s="167">
        <v>-7.99</v>
      </c>
      <c r="FV24" s="167">
        <v>16.47</v>
      </c>
      <c r="FW24" s="167">
        <v>22.745000000000001</v>
      </c>
      <c r="FX24" s="166"/>
      <c r="FY24" s="167">
        <v>-1.859</v>
      </c>
      <c r="FZ24" s="167">
        <v>4.0720000000000001</v>
      </c>
      <c r="GA24" s="166"/>
      <c r="GB24" s="167">
        <v>34.96</v>
      </c>
      <c r="GC24" s="167">
        <v>-102.7547</v>
      </c>
      <c r="GD24" s="167">
        <v>-89.029899999999998</v>
      </c>
      <c r="GE24" s="167">
        <v>14.21</v>
      </c>
      <c r="GF24" s="167">
        <v>78.311999999999998</v>
      </c>
      <c r="GG24" s="167">
        <v>22.9</v>
      </c>
      <c r="GH24" s="167">
        <v>-29.678699999999999</v>
      </c>
      <c r="GI24" s="167">
        <v>6.5114999999999998</v>
      </c>
      <c r="GJ24" s="167">
        <v>6.8060999999999998</v>
      </c>
      <c r="GK24" s="167">
        <v>1.7056</v>
      </c>
      <c r="GL24" s="166"/>
      <c r="GM24" s="166"/>
      <c r="GN24" s="167">
        <v>-11.489800000000001</v>
      </c>
      <c r="GO24" s="167">
        <v>-40.070900000000002</v>
      </c>
      <c r="GP24" s="167">
        <v>15.2506</v>
      </c>
      <c r="GQ24" s="167">
        <v>41.995100000000001</v>
      </c>
      <c r="GR24" s="167">
        <v>65.930599999999998</v>
      </c>
      <c r="GS24" s="167">
        <v>68.093199999999996</v>
      </c>
      <c r="GT24" s="167">
        <v>-75.494100000000003</v>
      </c>
      <c r="GU24" s="167">
        <v>-18.081900000000001</v>
      </c>
      <c r="GV24" s="167">
        <v>19.866199999999999</v>
      </c>
      <c r="GW24" s="166"/>
      <c r="GX24" s="167">
        <v>10.7475</v>
      </c>
      <c r="GY24" s="167">
        <v>10.4422</v>
      </c>
      <c r="GZ24" s="167">
        <v>10.116099999999999</v>
      </c>
      <c r="HA24" s="167">
        <v>12.395</v>
      </c>
      <c r="HB24" s="167">
        <v>173.93719999999999</v>
      </c>
      <c r="HC24" s="167">
        <v>174.85069999999999</v>
      </c>
      <c r="HD24" s="167">
        <v>84.2</v>
      </c>
      <c r="HE24" s="167">
        <v>-83.750299999999996</v>
      </c>
      <c r="HF24" s="167">
        <v>-184.06790000000001</v>
      </c>
      <c r="HG24" s="167">
        <v>186.64070000000001</v>
      </c>
      <c r="HH24" s="167">
        <v>185.0735</v>
      </c>
      <c r="HI24" s="167">
        <v>-164.97470000000001</v>
      </c>
      <c r="HJ24" s="167">
        <v>-164.58930000000001</v>
      </c>
      <c r="HK24" s="167">
        <v>-11.376899999999999</v>
      </c>
      <c r="HL24" s="167">
        <v>0</v>
      </c>
      <c r="HM24" s="167">
        <v>80.582300000000004</v>
      </c>
      <c r="HN24" s="167">
        <v>79.922799999999995</v>
      </c>
      <c r="HO24" s="167">
        <v>-90.628299999999996</v>
      </c>
      <c r="HP24" s="167">
        <v>-77.170199999999994</v>
      </c>
      <c r="HQ24" s="167">
        <v>18.3612</v>
      </c>
      <c r="HR24" s="167">
        <v>18.3062</v>
      </c>
      <c r="HS24" s="167">
        <v>-31.0032</v>
      </c>
      <c r="HT24" s="167">
        <v>-29.199100000000001</v>
      </c>
      <c r="HU24" s="167">
        <v>56.5</v>
      </c>
      <c r="HV24" s="167">
        <v>56.54</v>
      </c>
      <c r="HW24" s="167">
        <v>88.1</v>
      </c>
      <c r="HX24" s="167">
        <v>88.7</v>
      </c>
      <c r="HY24" s="166"/>
      <c r="HZ24" s="167">
        <v>-45.36</v>
      </c>
      <c r="IA24" s="167">
        <v>-401.0865</v>
      </c>
      <c r="IB24" s="167">
        <v>83.687399999999997</v>
      </c>
      <c r="IC24" s="167">
        <v>82.731499999999997</v>
      </c>
      <c r="ID24" s="167">
        <v>9.4</v>
      </c>
      <c r="IE24" s="167">
        <v>55</v>
      </c>
      <c r="IF24" s="167">
        <v>-18.3</v>
      </c>
      <c r="IG24" s="167">
        <v>-19.399999999999999</v>
      </c>
      <c r="IH24" s="167">
        <v>1.2974000000000001</v>
      </c>
      <c r="II24" s="167">
        <v>1.0319</v>
      </c>
      <c r="IJ24" s="167">
        <v>-178.1283</v>
      </c>
      <c r="IK24" s="167">
        <v>-54.1541</v>
      </c>
      <c r="IL24" s="167">
        <v>354.38659999999999</v>
      </c>
      <c r="IM24" s="167">
        <v>267.0779</v>
      </c>
      <c r="IN24" s="167">
        <v>149.14080000000001</v>
      </c>
      <c r="IO24" s="167">
        <v>-258.66800000000001</v>
      </c>
      <c r="IP24" s="167">
        <v>255.8211</v>
      </c>
      <c r="IQ24" s="167">
        <v>-124.34480000000001</v>
      </c>
      <c r="IR24" s="167">
        <v>-102.85939999999999</v>
      </c>
      <c r="IS24" s="167">
        <v>-256.39100000000002</v>
      </c>
      <c r="IT24" s="167">
        <v>164.01589999999999</v>
      </c>
      <c r="IU24" s="167">
        <v>163.73699999999999</v>
      </c>
      <c r="IV24" s="167">
        <v>123.264</v>
      </c>
      <c r="IW24" s="167">
        <v>-338.78910000000002</v>
      </c>
      <c r="IX24" s="167">
        <v>107.657</v>
      </c>
      <c r="IY24" s="167">
        <v>-233.88849999999999</v>
      </c>
      <c r="IZ24" s="167">
        <v>239.02979999999999</v>
      </c>
      <c r="JA24" s="167">
        <v>-9.5431000000000008</v>
      </c>
      <c r="JB24" s="166"/>
      <c r="JC24" s="167">
        <v>40.24</v>
      </c>
      <c r="JD24" s="167">
        <v>6.4279999999999999</v>
      </c>
      <c r="JE24" s="167">
        <v>6.3929999999999998</v>
      </c>
      <c r="JF24" s="167">
        <v>-39.92</v>
      </c>
      <c r="JG24" s="167">
        <v>19.36</v>
      </c>
      <c r="JH24" s="166"/>
      <c r="JI24" s="167">
        <v>-20.2136</v>
      </c>
      <c r="JJ24" s="167">
        <v>-18.4283</v>
      </c>
      <c r="JK24" s="167">
        <v>-0.2029</v>
      </c>
      <c r="JL24" s="167">
        <v>10.5</v>
      </c>
      <c r="JM24" s="167">
        <v>55.496000000000002</v>
      </c>
      <c r="JN24" s="167">
        <v>55.103000000000002</v>
      </c>
      <c r="JO24" s="167">
        <v>11.3462</v>
      </c>
      <c r="JP24" s="167">
        <v>13.471299999999999</v>
      </c>
      <c r="JQ24" s="167">
        <v>51.950200000000002</v>
      </c>
      <c r="JR24" s="167">
        <v>52.023000000000003</v>
      </c>
      <c r="JS24" s="167">
        <v>50.576799999999999</v>
      </c>
      <c r="JT24" s="166"/>
      <c r="JU24" s="167">
        <v>-54</v>
      </c>
      <c r="JV24" s="167">
        <v>9.7494999999999994</v>
      </c>
      <c r="JW24" s="167">
        <v>5.6</v>
      </c>
      <c r="JX24" s="166"/>
      <c r="JY24" s="167">
        <v>-6.1746999999999996</v>
      </c>
      <c r="JZ24" s="167">
        <v>43.701500000000003</v>
      </c>
      <c r="KA24" s="167">
        <v>11.231199999999999</v>
      </c>
      <c r="KB24" s="167">
        <v>-6.5812999999999997</v>
      </c>
      <c r="KC24" s="167">
        <v>-43.426200000000001</v>
      </c>
      <c r="KD24" s="167">
        <v>-2.9689999999999999</v>
      </c>
      <c r="KE24" s="167">
        <v>44.8643</v>
      </c>
      <c r="KF24" s="167">
        <v>46.2</v>
      </c>
      <c r="KG24" s="167">
        <v>-45.7</v>
      </c>
      <c r="KH24" s="166"/>
      <c r="KI24" s="167">
        <v>52.866599999999998</v>
      </c>
    </row>
    <row r="25" spans="1:295" ht="18" customHeight="1" x14ac:dyDescent="0.3">
      <c r="A25" s="161" t="s">
        <v>27</v>
      </c>
      <c r="B25" s="161" t="s">
        <v>731</v>
      </c>
      <c r="C25" s="163">
        <v>0</v>
      </c>
      <c r="D25" s="162">
        <v>18.147300000000001</v>
      </c>
      <c r="E25" s="162">
        <v>-21.882000000000001</v>
      </c>
      <c r="F25" s="162">
        <v>-37.842799999999997</v>
      </c>
      <c r="G25" s="162">
        <v>15.238200000000001</v>
      </c>
      <c r="H25" s="163"/>
      <c r="I25" s="162">
        <v>30.024999999999999</v>
      </c>
      <c r="J25" s="162">
        <v>-42.810299999999998</v>
      </c>
      <c r="K25" s="162">
        <v>43.450499999999998</v>
      </c>
      <c r="L25" s="162">
        <v>21.971299999999999</v>
      </c>
      <c r="M25" s="162">
        <v>21.458100000000002</v>
      </c>
      <c r="N25" s="162">
        <v>-33.299999999999997</v>
      </c>
      <c r="O25" s="162">
        <v>-45.097000000000001</v>
      </c>
      <c r="P25" s="162">
        <v>41.8</v>
      </c>
      <c r="Q25" s="162">
        <v>17.388000000000002</v>
      </c>
      <c r="R25" s="162">
        <v>-41.8</v>
      </c>
      <c r="S25" s="162">
        <v>12.3939</v>
      </c>
      <c r="T25" s="162">
        <v>51.747399999999999</v>
      </c>
      <c r="U25" s="162">
        <v>16.576799999999999</v>
      </c>
      <c r="V25" s="162">
        <v>16.8705</v>
      </c>
      <c r="W25" s="162">
        <v>28.181999999999999</v>
      </c>
      <c r="X25" s="162">
        <v>16.024699999999999</v>
      </c>
      <c r="Y25" s="162">
        <v>0.2853</v>
      </c>
      <c r="Z25" s="162">
        <v>7.4794</v>
      </c>
      <c r="AA25" s="163"/>
      <c r="AB25" s="163"/>
      <c r="AC25" s="163"/>
      <c r="AD25" s="162">
        <v>-84.98</v>
      </c>
      <c r="AE25" s="163"/>
      <c r="AF25" s="162">
        <v>33.299999999999997</v>
      </c>
      <c r="AG25" s="162">
        <v>0</v>
      </c>
      <c r="AH25" s="162">
        <v>24.347000000000001</v>
      </c>
      <c r="AI25" s="162">
        <v>0.27800000000000002</v>
      </c>
      <c r="AJ25" s="163">
        <v>0</v>
      </c>
      <c r="AK25" s="162">
        <v>-67.48</v>
      </c>
      <c r="AL25" s="162">
        <v>-56.84</v>
      </c>
      <c r="AM25" s="163"/>
      <c r="AN25" s="162">
        <v>68.37</v>
      </c>
      <c r="AO25" s="162">
        <v>14.2301</v>
      </c>
      <c r="AP25" s="162">
        <v>-2.4125999999999999</v>
      </c>
      <c r="AQ25" s="162">
        <v>46.855200000000004</v>
      </c>
      <c r="AR25" s="162">
        <v>48.3354</v>
      </c>
      <c r="AS25" s="162">
        <v>112.3325</v>
      </c>
      <c r="AT25" s="162">
        <v>-40.1877</v>
      </c>
      <c r="AU25" s="162">
        <v>-39.104599999999998</v>
      </c>
      <c r="AV25" s="162">
        <v>21.034500000000001</v>
      </c>
      <c r="AW25" s="162">
        <v>21.175699999999999</v>
      </c>
      <c r="AX25" s="162">
        <v>75.2851</v>
      </c>
      <c r="AY25" s="162">
        <v>76.222800000000007</v>
      </c>
      <c r="AZ25" s="162">
        <v>14.6731</v>
      </c>
      <c r="BA25" s="163"/>
      <c r="BB25" s="162">
        <v>-467.58670000000001</v>
      </c>
      <c r="BC25" s="162">
        <v>-5.3440000000000003</v>
      </c>
      <c r="BD25" s="162">
        <v>-10.8</v>
      </c>
      <c r="BE25" s="162">
        <v>-11.7</v>
      </c>
      <c r="BF25" s="162">
        <v>44.303800000000003</v>
      </c>
      <c r="BG25" s="162">
        <v>43.974600000000002</v>
      </c>
      <c r="BH25" s="162">
        <v>-5.6475</v>
      </c>
      <c r="BI25" s="163"/>
      <c r="BJ25" s="162">
        <v>-85.336200000000005</v>
      </c>
      <c r="BK25" s="162">
        <v>-1.2486999999999999</v>
      </c>
      <c r="BL25" s="163"/>
      <c r="BM25" s="162">
        <v>1.3146</v>
      </c>
      <c r="BN25" s="162">
        <v>511.88679999999999</v>
      </c>
      <c r="BO25" s="162">
        <v>83.986900000000006</v>
      </c>
      <c r="BP25" s="162">
        <v>83.895399999999995</v>
      </c>
      <c r="BQ25" s="162">
        <v>-472.35649999999998</v>
      </c>
      <c r="BR25" s="162">
        <v>393.8897</v>
      </c>
      <c r="BS25" s="163"/>
      <c r="BT25" s="162">
        <v>-25.511199999999999</v>
      </c>
      <c r="BU25" s="162">
        <v>26.495899999999999</v>
      </c>
      <c r="BV25" s="162">
        <v>64.697400000000002</v>
      </c>
      <c r="BW25" s="162">
        <v>21.91</v>
      </c>
      <c r="BX25" s="162">
        <v>14.93</v>
      </c>
      <c r="BY25" s="162">
        <v>46.86</v>
      </c>
      <c r="BZ25" s="162">
        <v>69.91</v>
      </c>
      <c r="CA25" s="162">
        <v>30.412500000000001</v>
      </c>
      <c r="CB25" s="162">
        <v>29.206800000000001</v>
      </c>
      <c r="CC25" s="162">
        <v>47.491999999999997</v>
      </c>
      <c r="CD25" s="162">
        <v>47.346600000000002</v>
      </c>
      <c r="CE25" s="162">
        <v>45.0047</v>
      </c>
      <c r="CF25" s="163"/>
      <c r="CG25" s="163"/>
      <c r="CH25" s="162">
        <v>3.5646</v>
      </c>
      <c r="CI25" s="162">
        <v>-53.673900000000003</v>
      </c>
      <c r="CJ25" s="163"/>
      <c r="CK25" s="163"/>
      <c r="CL25" s="162">
        <v>70.3</v>
      </c>
      <c r="CM25" s="162">
        <v>64</v>
      </c>
      <c r="CN25" s="162">
        <v>-10.07</v>
      </c>
      <c r="CO25" s="162">
        <v>54.037300000000002</v>
      </c>
      <c r="CP25" s="162">
        <v>54.0336</v>
      </c>
      <c r="CQ25" s="162">
        <v>54.055</v>
      </c>
      <c r="CR25" s="162">
        <v>-51.699399999999997</v>
      </c>
      <c r="CS25" s="162">
        <v>-49.8673</v>
      </c>
      <c r="CT25" s="162">
        <v>69.8262</v>
      </c>
      <c r="CU25" s="162">
        <v>-54.162199999999999</v>
      </c>
      <c r="CV25" s="162">
        <v>73.644599999999997</v>
      </c>
      <c r="CW25" s="162">
        <v>11.562200000000001</v>
      </c>
      <c r="CX25" s="162">
        <v>17.16</v>
      </c>
      <c r="CY25" s="162">
        <v>40.799999999999997</v>
      </c>
      <c r="CZ25" s="162">
        <v>32.351100000000002</v>
      </c>
      <c r="DA25" s="162">
        <v>30.766300000000001</v>
      </c>
      <c r="DB25" s="162">
        <v>-22.52</v>
      </c>
      <c r="DC25" s="162">
        <v>-3.7679</v>
      </c>
      <c r="DD25" s="162">
        <v>54.026600000000002</v>
      </c>
      <c r="DE25" s="162">
        <v>53.011899999999997</v>
      </c>
      <c r="DF25" s="162">
        <v>-91.869600000000005</v>
      </c>
      <c r="DG25" s="162">
        <v>-2.0000000000000001E-4</v>
      </c>
      <c r="DH25" s="162">
        <v>-13.6195</v>
      </c>
      <c r="DI25" s="162">
        <v>-63.1</v>
      </c>
      <c r="DJ25" s="162">
        <v>-63.1</v>
      </c>
      <c r="DK25" s="162">
        <v>21.618300000000001</v>
      </c>
      <c r="DL25" s="162">
        <v>38.973999999999997</v>
      </c>
      <c r="DM25" s="162">
        <v>37.586399999999998</v>
      </c>
      <c r="DN25" s="162">
        <v>55.096400000000003</v>
      </c>
      <c r="DO25" s="162">
        <v>38.450000000000003</v>
      </c>
      <c r="DP25" s="162">
        <v>-1.92</v>
      </c>
      <c r="DQ25" s="162">
        <v>47.600499999999997</v>
      </c>
      <c r="DR25" s="162">
        <v>92.795299999999997</v>
      </c>
      <c r="DS25" s="162">
        <v>-23.08</v>
      </c>
      <c r="DT25" s="162">
        <v>-23.33</v>
      </c>
      <c r="DU25" s="163"/>
      <c r="DV25" s="162">
        <v>107.82</v>
      </c>
      <c r="DW25" s="162">
        <v>91.854500000000002</v>
      </c>
      <c r="DX25" s="162">
        <v>90.290899999999993</v>
      </c>
      <c r="DY25" s="162">
        <v>32.776499999999999</v>
      </c>
      <c r="DZ25" s="162">
        <v>32.490900000000003</v>
      </c>
      <c r="EA25" s="162">
        <v>191.02350000000001</v>
      </c>
      <c r="EB25" s="162">
        <v>151.46530000000001</v>
      </c>
      <c r="EC25" s="162">
        <v>143.85130000000001</v>
      </c>
      <c r="ED25" s="162">
        <v>147.3554</v>
      </c>
      <c r="EE25" s="162">
        <v>31.817900000000002</v>
      </c>
      <c r="EF25" s="162">
        <v>16.493300000000001</v>
      </c>
      <c r="EG25" s="162">
        <v>-23.626000000000001</v>
      </c>
      <c r="EH25" s="162">
        <v>485.33300000000003</v>
      </c>
      <c r="EI25" s="162">
        <v>0</v>
      </c>
      <c r="EJ25" s="163"/>
      <c r="EK25" s="162">
        <v>-24.1556</v>
      </c>
      <c r="EL25" s="162">
        <v>-22.183299999999999</v>
      </c>
      <c r="EM25" s="162">
        <v>43.197200000000002</v>
      </c>
      <c r="EN25" s="162">
        <v>-68.675899999999999</v>
      </c>
      <c r="EO25" s="162">
        <v>-63.746200000000002</v>
      </c>
      <c r="EP25" s="162">
        <v>59.951999999999998</v>
      </c>
      <c r="EQ25" s="162">
        <v>-19.8963</v>
      </c>
      <c r="ER25" s="162">
        <v>-20.2258</v>
      </c>
      <c r="ES25" s="162">
        <v>18.613900000000001</v>
      </c>
      <c r="ET25" s="162">
        <v>15.58</v>
      </c>
      <c r="EU25" s="162">
        <v>-14.06</v>
      </c>
      <c r="EV25" s="162">
        <v>1</v>
      </c>
      <c r="EW25" s="162">
        <v>9.4954999999999998</v>
      </c>
      <c r="EX25" s="162">
        <v>-174.7619</v>
      </c>
      <c r="EY25" s="162">
        <v>-34.150100000000002</v>
      </c>
      <c r="EZ25" s="162">
        <v>-32.997199999999999</v>
      </c>
      <c r="FA25" s="162">
        <v>10.2485</v>
      </c>
      <c r="FB25" s="162">
        <v>-14.040699999999999</v>
      </c>
      <c r="FC25" s="162">
        <v>-20.363199999999999</v>
      </c>
      <c r="FD25" s="163"/>
      <c r="FE25" s="162">
        <v>19.9191</v>
      </c>
      <c r="FF25" s="162">
        <v>19.6372</v>
      </c>
      <c r="FG25" s="162">
        <v>41.3675</v>
      </c>
      <c r="FH25" s="162">
        <v>40.889400000000002</v>
      </c>
      <c r="FI25" s="162">
        <v>40.1387</v>
      </c>
      <c r="FJ25" s="162">
        <v>-29.639800000000001</v>
      </c>
      <c r="FK25" s="162">
        <v>-29.974699999999999</v>
      </c>
      <c r="FL25" s="162">
        <v>136.142</v>
      </c>
      <c r="FM25" s="162">
        <v>-31.972300000000001</v>
      </c>
      <c r="FN25" s="162">
        <v>-31.8551</v>
      </c>
      <c r="FO25" s="162">
        <v>94.784000000000006</v>
      </c>
      <c r="FP25" s="162">
        <v>109.4482</v>
      </c>
      <c r="FQ25" s="162">
        <v>26.7576</v>
      </c>
      <c r="FR25" s="162">
        <v>16.649999999999999</v>
      </c>
      <c r="FS25" s="162">
        <v>13.4725</v>
      </c>
      <c r="FT25" s="162">
        <v>0.7742</v>
      </c>
      <c r="FU25" s="162">
        <v>-8.4700000000000006</v>
      </c>
      <c r="FV25" s="162">
        <v>17.21</v>
      </c>
      <c r="FW25" s="162">
        <v>25.5608</v>
      </c>
      <c r="FX25" s="163"/>
      <c r="FY25" s="162">
        <v>-1.518</v>
      </c>
      <c r="FZ25" s="162">
        <v>4.2240000000000002</v>
      </c>
      <c r="GA25" s="163"/>
      <c r="GB25" s="162">
        <v>38.36</v>
      </c>
      <c r="GC25" s="162">
        <v>-108.3505</v>
      </c>
      <c r="GD25" s="162">
        <v>-94.271500000000003</v>
      </c>
      <c r="GE25" s="162">
        <v>15.19</v>
      </c>
      <c r="GF25" s="162">
        <v>83.442800000000005</v>
      </c>
      <c r="GG25" s="162">
        <v>24.7</v>
      </c>
      <c r="GH25" s="162">
        <v>-32.320599999999999</v>
      </c>
      <c r="GI25" s="162">
        <v>7.3701999999999996</v>
      </c>
      <c r="GJ25" s="162">
        <v>8.01</v>
      </c>
      <c r="GK25" s="162">
        <v>1.7827</v>
      </c>
      <c r="GL25" s="163"/>
      <c r="GM25" s="163"/>
      <c r="GN25" s="162">
        <v>-12.6661</v>
      </c>
      <c r="GO25" s="162">
        <v>-44.321300000000001</v>
      </c>
      <c r="GP25" s="162">
        <v>16.313600000000001</v>
      </c>
      <c r="GQ25" s="162">
        <v>46.759099999999997</v>
      </c>
      <c r="GR25" s="162">
        <v>66.2029</v>
      </c>
      <c r="GS25" s="162">
        <v>66.216200000000001</v>
      </c>
      <c r="GT25" s="162">
        <v>-78.665599999999998</v>
      </c>
      <c r="GU25" s="162">
        <v>-19.023599999999998</v>
      </c>
      <c r="GV25" s="162">
        <v>20.775700000000001</v>
      </c>
      <c r="GW25" s="163"/>
      <c r="GX25" s="162">
        <v>10.123100000000001</v>
      </c>
      <c r="GY25" s="162">
        <v>11.252800000000001</v>
      </c>
      <c r="GZ25" s="162">
        <v>11.0139</v>
      </c>
      <c r="HA25" s="162">
        <v>11.416</v>
      </c>
      <c r="HB25" s="162">
        <v>176.58109999999999</v>
      </c>
      <c r="HC25" s="162">
        <v>175.3638</v>
      </c>
      <c r="HD25" s="162">
        <v>119.9</v>
      </c>
      <c r="HE25" s="162">
        <v>-119.3053</v>
      </c>
      <c r="HF25" s="162">
        <v>-213.30930000000001</v>
      </c>
      <c r="HG25" s="162">
        <v>213.0864</v>
      </c>
      <c r="HH25" s="162">
        <v>210.22730000000001</v>
      </c>
      <c r="HI25" s="162">
        <v>-165.11099999999999</v>
      </c>
      <c r="HJ25" s="162">
        <v>-166.05350000000001</v>
      </c>
      <c r="HK25" s="162">
        <v>-8.6247000000000007</v>
      </c>
      <c r="HL25" s="162">
        <v>4.9356999999999998</v>
      </c>
      <c r="HM25" s="162">
        <v>81.8339</v>
      </c>
      <c r="HN25" s="162">
        <v>79.697299999999998</v>
      </c>
      <c r="HO25" s="162">
        <v>-74.569299999999998</v>
      </c>
      <c r="HP25" s="163"/>
      <c r="HQ25" s="162">
        <v>18.526</v>
      </c>
      <c r="HR25" s="162">
        <v>19.086300000000001</v>
      </c>
      <c r="HS25" s="162">
        <v>-25.979900000000001</v>
      </c>
      <c r="HT25" s="162">
        <v>-26.775400000000001</v>
      </c>
      <c r="HU25" s="162">
        <v>58.56</v>
      </c>
      <c r="HV25" s="162">
        <v>58.29</v>
      </c>
      <c r="HW25" s="162">
        <v>88.1</v>
      </c>
      <c r="HX25" s="162">
        <v>88.4</v>
      </c>
      <c r="HY25" s="162">
        <v>21.043299999999999</v>
      </c>
      <c r="HZ25" s="162">
        <v>-51.44</v>
      </c>
      <c r="IA25" s="162">
        <v>-398.69099999999997</v>
      </c>
      <c r="IB25" s="162">
        <v>83.882099999999994</v>
      </c>
      <c r="IC25" s="162">
        <v>83.512900000000002</v>
      </c>
      <c r="ID25" s="162">
        <v>9.4</v>
      </c>
      <c r="IE25" s="162">
        <v>58.7</v>
      </c>
      <c r="IF25" s="162">
        <v>-17.399999999999999</v>
      </c>
      <c r="IG25" s="162">
        <v>-18.5</v>
      </c>
      <c r="IH25" s="162">
        <v>1.4208000000000001</v>
      </c>
      <c r="II25" s="162">
        <v>1.1306</v>
      </c>
      <c r="IJ25" s="162">
        <v>-211.44069999999999</v>
      </c>
      <c r="IK25" s="162">
        <v>0</v>
      </c>
      <c r="IL25" s="162">
        <v>343.30900000000003</v>
      </c>
      <c r="IM25" s="162">
        <v>257.40179999999998</v>
      </c>
      <c r="IN25" s="162">
        <v>149.06610000000001</v>
      </c>
      <c r="IO25" s="162">
        <v>-248.12700000000001</v>
      </c>
      <c r="IP25" s="162">
        <v>249.42179999999999</v>
      </c>
      <c r="IQ25" s="162">
        <v>-124.3169</v>
      </c>
      <c r="IR25" s="162">
        <v>-98.432199999999995</v>
      </c>
      <c r="IS25" s="162">
        <v>-250.05090000000001</v>
      </c>
      <c r="IT25" s="162">
        <v>165.8116</v>
      </c>
      <c r="IU25" s="162">
        <v>165.41980000000001</v>
      </c>
      <c r="IV25" s="162">
        <v>122.5547</v>
      </c>
      <c r="IW25" s="162">
        <v>-331.59859999999998</v>
      </c>
      <c r="IX25" s="162">
        <v>102.0351</v>
      </c>
      <c r="IY25" s="162">
        <v>-231.06819999999999</v>
      </c>
      <c r="IZ25" s="162">
        <v>233.74780000000001</v>
      </c>
      <c r="JA25" s="162">
        <v>-9.3590999999999998</v>
      </c>
      <c r="JB25" s="163"/>
      <c r="JC25" s="162">
        <v>40.72</v>
      </c>
      <c r="JD25" s="162">
        <v>6.6920000000000002</v>
      </c>
      <c r="JE25" s="162">
        <v>6.7190000000000003</v>
      </c>
      <c r="JF25" s="162">
        <v>-41.04</v>
      </c>
      <c r="JG25" s="162">
        <v>20.16</v>
      </c>
      <c r="JH25" s="163"/>
      <c r="JI25" s="162">
        <v>-19.453700000000001</v>
      </c>
      <c r="JJ25" s="162">
        <v>-16.9329</v>
      </c>
      <c r="JK25" s="162">
        <v>-1.1397999999999999</v>
      </c>
      <c r="JL25" s="162">
        <v>10.3</v>
      </c>
      <c r="JM25" s="162">
        <v>55.137</v>
      </c>
      <c r="JN25" s="162">
        <v>54.445999999999998</v>
      </c>
      <c r="JO25" s="162">
        <v>11.382</v>
      </c>
      <c r="JP25" s="163"/>
      <c r="JQ25" s="162">
        <v>52.488700000000001</v>
      </c>
      <c r="JR25" s="162">
        <v>51.5291</v>
      </c>
      <c r="JS25" s="162">
        <v>53.186100000000003</v>
      </c>
      <c r="JT25" s="163"/>
      <c r="JU25" s="162">
        <v>-56.2</v>
      </c>
      <c r="JV25" s="162">
        <v>9.5061999999999998</v>
      </c>
      <c r="JW25" s="162">
        <v>5.79</v>
      </c>
      <c r="JX25" s="163"/>
      <c r="JY25" s="162">
        <v>-4.9301000000000004</v>
      </c>
      <c r="JZ25" s="162">
        <v>42.451799999999999</v>
      </c>
      <c r="KA25" s="162">
        <v>8.2758000000000003</v>
      </c>
      <c r="KB25" s="162">
        <v>-5.0842000000000001</v>
      </c>
      <c r="KC25" s="162">
        <v>-41.947800000000001</v>
      </c>
      <c r="KD25" s="162">
        <v>-6.1574</v>
      </c>
      <c r="KE25" s="162">
        <v>46.788899999999998</v>
      </c>
      <c r="KF25" s="162">
        <v>47.2</v>
      </c>
      <c r="KG25" s="162">
        <v>-46.3</v>
      </c>
      <c r="KH25" s="163"/>
      <c r="KI25" s="162">
        <v>52.210900000000002</v>
      </c>
    </row>
    <row r="26" spans="1:295" ht="18" customHeight="1" x14ac:dyDescent="0.3">
      <c r="A26" s="161" t="s">
        <v>27</v>
      </c>
      <c r="B26" s="161" t="s">
        <v>732</v>
      </c>
      <c r="C26" s="164">
        <v>0</v>
      </c>
      <c r="D26" s="164">
        <v>17.963100000000001</v>
      </c>
      <c r="E26" s="165"/>
      <c r="F26" s="164">
        <v>-37.944699999999997</v>
      </c>
      <c r="G26" s="164">
        <v>16.396000000000001</v>
      </c>
      <c r="H26" s="165"/>
      <c r="I26" s="164">
        <v>30.351299999999998</v>
      </c>
      <c r="J26" s="164">
        <v>-46.6798</v>
      </c>
      <c r="K26" s="164">
        <v>45.059800000000003</v>
      </c>
      <c r="L26" s="164">
        <v>22.9313</v>
      </c>
      <c r="M26" s="164">
        <v>22.539300000000001</v>
      </c>
      <c r="N26" s="164">
        <v>-35.520000000000003</v>
      </c>
      <c r="O26" s="164">
        <v>-48.674999999999997</v>
      </c>
      <c r="P26" s="164">
        <v>44</v>
      </c>
      <c r="Q26" s="164">
        <v>18.216000000000001</v>
      </c>
      <c r="R26" s="164">
        <v>-44</v>
      </c>
      <c r="S26" s="164">
        <v>12.8261</v>
      </c>
      <c r="T26" s="164">
        <v>54.6036</v>
      </c>
      <c r="U26" s="164">
        <v>17.4466</v>
      </c>
      <c r="V26" s="164">
        <v>17.625699999999998</v>
      </c>
      <c r="W26" s="164">
        <v>29.430700000000002</v>
      </c>
      <c r="X26" s="164">
        <v>16.670000000000002</v>
      </c>
      <c r="Y26" s="164">
        <v>0.27650000000000002</v>
      </c>
      <c r="Z26" s="164">
        <v>8.0701000000000001</v>
      </c>
      <c r="AA26" s="165"/>
      <c r="AB26" s="165"/>
      <c r="AC26" s="165"/>
      <c r="AD26" s="164">
        <v>-86.39</v>
      </c>
      <c r="AE26" s="165"/>
      <c r="AF26" s="164">
        <v>37.74</v>
      </c>
      <c r="AG26" s="164">
        <v>0</v>
      </c>
      <c r="AH26" s="164">
        <v>23.811</v>
      </c>
      <c r="AI26" s="164">
        <v>0.27500000000000002</v>
      </c>
      <c r="AJ26" s="165">
        <v>0</v>
      </c>
      <c r="AK26" s="164">
        <v>-68.58</v>
      </c>
      <c r="AL26" s="164">
        <v>-59.38</v>
      </c>
      <c r="AM26" s="165"/>
      <c r="AN26" s="164">
        <v>69.28</v>
      </c>
      <c r="AO26" s="164">
        <v>14.6043</v>
      </c>
      <c r="AP26" s="164">
        <v>-2.6402000000000001</v>
      </c>
      <c r="AQ26" s="164">
        <v>48.185600000000001</v>
      </c>
      <c r="AR26" s="164">
        <v>50.1098</v>
      </c>
      <c r="AS26" s="164">
        <v>118.04219999999999</v>
      </c>
      <c r="AT26" s="164">
        <v>-41.125500000000002</v>
      </c>
      <c r="AU26" s="164">
        <v>-38.883200000000002</v>
      </c>
      <c r="AV26" s="164">
        <v>26.0871</v>
      </c>
      <c r="AW26" s="164">
        <v>29.905999999999999</v>
      </c>
      <c r="AX26" s="164">
        <v>77.696399999999997</v>
      </c>
      <c r="AY26" s="164">
        <v>79.437799999999996</v>
      </c>
      <c r="AZ26" s="164">
        <v>17.290400000000002</v>
      </c>
      <c r="BA26" s="165"/>
      <c r="BB26" s="164">
        <v>-494.09300000000002</v>
      </c>
      <c r="BC26" s="164">
        <v>-5.4802999999999997</v>
      </c>
      <c r="BD26" s="164">
        <v>-11.6</v>
      </c>
      <c r="BE26" s="164">
        <v>-12.7</v>
      </c>
      <c r="BF26" s="164">
        <v>43.834000000000003</v>
      </c>
      <c r="BG26" s="164">
        <v>43.248100000000001</v>
      </c>
      <c r="BH26" s="164">
        <v>-5.8254999999999999</v>
      </c>
      <c r="BI26" s="165"/>
      <c r="BJ26" s="164">
        <v>-91.063000000000002</v>
      </c>
      <c r="BK26" s="164">
        <v>-0.8619</v>
      </c>
      <c r="BL26" s="165"/>
      <c r="BM26" s="164">
        <v>2.1371000000000002</v>
      </c>
      <c r="BN26" s="164">
        <v>541.70339999999999</v>
      </c>
      <c r="BO26" s="164">
        <v>104.3122</v>
      </c>
      <c r="BP26" s="164">
        <v>104.12909999999999</v>
      </c>
      <c r="BQ26" s="164">
        <v>-531.99789999999996</v>
      </c>
      <c r="BR26" s="164">
        <v>421.81670000000003</v>
      </c>
      <c r="BS26" s="165"/>
      <c r="BT26" s="164">
        <v>-41.274500000000003</v>
      </c>
      <c r="BU26" s="164">
        <v>41.8521</v>
      </c>
      <c r="BV26" s="164">
        <v>67.930800000000005</v>
      </c>
      <c r="BW26" s="164">
        <v>23.04</v>
      </c>
      <c r="BX26" s="164">
        <v>16.45</v>
      </c>
      <c r="BY26" s="164">
        <v>49.3</v>
      </c>
      <c r="BZ26" s="164">
        <v>71.53</v>
      </c>
      <c r="CA26" s="164">
        <v>47.692900000000002</v>
      </c>
      <c r="CB26" s="164">
        <v>47.1571</v>
      </c>
      <c r="CC26" s="164">
        <v>24.090199999999999</v>
      </c>
      <c r="CD26" s="164">
        <v>24.998200000000001</v>
      </c>
      <c r="CE26" s="164">
        <v>48.071599999999997</v>
      </c>
      <c r="CF26" s="165"/>
      <c r="CG26" s="165"/>
      <c r="CH26" s="164">
        <v>4.4637000000000002</v>
      </c>
      <c r="CI26" s="164">
        <v>-57.625999999999998</v>
      </c>
      <c r="CJ26" s="165"/>
      <c r="CK26" s="165"/>
      <c r="CL26" s="164">
        <v>74.2</v>
      </c>
      <c r="CM26" s="164">
        <v>66.5</v>
      </c>
      <c r="CN26" s="164">
        <v>-10.39</v>
      </c>
      <c r="CO26" s="164">
        <v>54.788400000000003</v>
      </c>
      <c r="CP26" s="164">
        <v>55.074300000000001</v>
      </c>
      <c r="CQ26" s="164">
        <v>54.154299999999999</v>
      </c>
      <c r="CR26" s="164">
        <v>-49.210700000000003</v>
      </c>
      <c r="CS26" s="164">
        <v>-47.727600000000002</v>
      </c>
      <c r="CT26" s="164">
        <v>73.152100000000004</v>
      </c>
      <c r="CU26" s="164">
        <v>-63.034199999999998</v>
      </c>
      <c r="CV26" s="164">
        <v>78.801599999999993</v>
      </c>
      <c r="CW26" s="164">
        <v>12.0304</v>
      </c>
      <c r="CX26" s="164">
        <v>20.18</v>
      </c>
      <c r="CY26" s="164">
        <v>41.8</v>
      </c>
      <c r="CZ26" s="164">
        <v>33.757300000000001</v>
      </c>
      <c r="DA26" s="164">
        <v>31.645199999999999</v>
      </c>
      <c r="DB26" s="164">
        <v>-22.89</v>
      </c>
      <c r="DC26" s="165"/>
      <c r="DD26" s="164">
        <v>57.493499999999997</v>
      </c>
      <c r="DE26" s="164">
        <v>56.669199999999996</v>
      </c>
      <c r="DF26" s="164">
        <v>-94.488399999999999</v>
      </c>
      <c r="DG26" s="164">
        <v>-1E-4</v>
      </c>
      <c r="DH26" s="164">
        <v>-13.910500000000001</v>
      </c>
      <c r="DI26" s="164">
        <v>-65.400000000000006</v>
      </c>
      <c r="DJ26" s="164">
        <v>-67.2</v>
      </c>
      <c r="DK26" s="164">
        <v>21.063500000000001</v>
      </c>
      <c r="DL26" s="164">
        <v>41.317700000000002</v>
      </c>
      <c r="DM26" s="164">
        <v>40.404200000000003</v>
      </c>
      <c r="DN26" s="164">
        <v>58.612099999999998</v>
      </c>
      <c r="DO26" s="164">
        <v>41.03</v>
      </c>
      <c r="DP26" s="164">
        <v>-2.13</v>
      </c>
      <c r="DQ26" s="164">
        <v>49.1815</v>
      </c>
      <c r="DR26" s="164">
        <v>93.232799999999997</v>
      </c>
      <c r="DS26" s="164">
        <v>-19.079999999999998</v>
      </c>
      <c r="DT26" s="164">
        <v>-19.29</v>
      </c>
      <c r="DU26" s="165"/>
      <c r="DV26" s="164">
        <v>105.52</v>
      </c>
      <c r="DW26" s="164">
        <v>94.072699999999998</v>
      </c>
      <c r="DX26" s="164">
        <v>92.690899999999999</v>
      </c>
      <c r="DY26" s="164">
        <v>52.817399999999999</v>
      </c>
      <c r="DZ26" s="164">
        <v>51.563600000000001</v>
      </c>
      <c r="EA26" s="164">
        <v>202.6233</v>
      </c>
      <c r="EB26" s="164">
        <v>163.78399999999999</v>
      </c>
      <c r="EC26" s="164">
        <v>155.89830000000001</v>
      </c>
      <c r="ED26" s="164">
        <v>159.60910000000001</v>
      </c>
      <c r="EE26" s="164">
        <v>48.435099999999998</v>
      </c>
      <c r="EF26" s="164">
        <v>33.0822</v>
      </c>
      <c r="EG26" s="164">
        <v>-24.131</v>
      </c>
      <c r="EH26" s="164">
        <v>543.50040000000001</v>
      </c>
      <c r="EI26" s="165"/>
      <c r="EJ26" s="165"/>
      <c r="EK26" s="164">
        <v>-23.871600000000001</v>
      </c>
      <c r="EL26" s="164">
        <v>-22.008299999999998</v>
      </c>
      <c r="EM26" s="164">
        <v>30.377199999999998</v>
      </c>
      <c r="EN26" s="164">
        <v>-52.311700000000002</v>
      </c>
      <c r="EO26" s="164">
        <v>-49.424900000000001</v>
      </c>
      <c r="EP26" s="164">
        <v>47.664000000000001</v>
      </c>
      <c r="EQ26" s="164">
        <v>-5.0217000000000001</v>
      </c>
      <c r="ER26" s="164">
        <v>-5.7267999999999999</v>
      </c>
      <c r="ES26" s="164">
        <v>2.4462000000000002</v>
      </c>
      <c r="ET26" s="164">
        <v>0</v>
      </c>
      <c r="EU26" s="164">
        <v>-12.95</v>
      </c>
      <c r="EV26" s="164">
        <v>1</v>
      </c>
      <c r="EW26" s="164">
        <v>9.7965</v>
      </c>
      <c r="EX26" s="164">
        <v>-142.9468</v>
      </c>
      <c r="EY26" s="164">
        <v>-35.469099999999997</v>
      </c>
      <c r="EZ26" s="164">
        <v>-34.451900000000002</v>
      </c>
      <c r="FA26" s="164">
        <v>12.505800000000001</v>
      </c>
      <c r="FB26" s="164">
        <v>-31.109400000000001</v>
      </c>
      <c r="FC26" s="164">
        <v>0</v>
      </c>
      <c r="FD26" s="165"/>
      <c r="FE26" s="164">
        <v>21.0547</v>
      </c>
      <c r="FF26" s="164">
        <v>20.672899999999998</v>
      </c>
      <c r="FG26" s="164">
        <v>40.742699999999999</v>
      </c>
      <c r="FH26" s="164">
        <v>41.343400000000003</v>
      </c>
      <c r="FI26" s="164">
        <v>40.543100000000003</v>
      </c>
      <c r="FJ26" s="164">
        <v>-49.902000000000001</v>
      </c>
      <c r="FK26" s="164">
        <v>-48.3949</v>
      </c>
      <c r="FL26" s="164">
        <v>143.51009999999999</v>
      </c>
      <c r="FM26" s="164">
        <v>-52.796399999999998</v>
      </c>
      <c r="FN26" s="164">
        <v>-52.325899999999997</v>
      </c>
      <c r="FO26" s="164">
        <v>96.461200000000005</v>
      </c>
      <c r="FP26" s="164">
        <v>108.07429999999999</v>
      </c>
      <c r="FQ26" s="164">
        <v>32.360700000000001</v>
      </c>
      <c r="FR26" s="164">
        <v>14.76</v>
      </c>
      <c r="FS26" s="164">
        <v>10.9773</v>
      </c>
      <c r="FT26" s="164">
        <v>0.82189999999999996</v>
      </c>
      <c r="FU26" s="164">
        <v>-6.6</v>
      </c>
      <c r="FV26" s="164">
        <v>17.53</v>
      </c>
      <c r="FW26" s="164">
        <v>31.668099999999999</v>
      </c>
      <c r="FX26" s="165"/>
      <c r="FY26" s="164">
        <v>-1.4039999999999999</v>
      </c>
      <c r="FZ26" s="164">
        <v>4.0780000000000003</v>
      </c>
      <c r="GA26" s="165"/>
      <c r="GB26" s="164">
        <v>40.78</v>
      </c>
      <c r="GC26" s="164">
        <v>-108.3004</v>
      </c>
      <c r="GD26" s="164">
        <v>-95.235200000000006</v>
      </c>
      <c r="GE26" s="165"/>
      <c r="GF26" s="164">
        <v>87.097300000000004</v>
      </c>
      <c r="GG26" s="164">
        <v>25.3</v>
      </c>
      <c r="GH26" s="164">
        <v>-35.0623</v>
      </c>
      <c r="GI26" s="164">
        <v>7.8297999999999996</v>
      </c>
      <c r="GJ26" s="164">
        <v>8.5219000000000005</v>
      </c>
      <c r="GK26" s="164">
        <v>1.8460000000000001</v>
      </c>
      <c r="GL26" s="165"/>
      <c r="GM26" s="165"/>
      <c r="GN26" s="164">
        <v>-12.3369</v>
      </c>
      <c r="GO26" s="164">
        <v>-46.646500000000003</v>
      </c>
      <c r="GP26" s="164">
        <v>16.727399999999999</v>
      </c>
      <c r="GQ26" s="164">
        <v>49.650700000000001</v>
      </c>
      <c r="GR26" s="164">
        <v>70.146500000000003</v>
      </c>
      <c r="GS26" s="164">
        <v>68.053799999999995</v>
      </c>
      <c r="GT26" s="164">
        <v>-74.061400000000006</v>
      </c>
      <c r="GU26" s="164">
        <v>-19.751100000000001</v>
      </c>
      <c r="GV26" s="164">
        <v>20.853200000000001</v>
      </c>
      <c r="GW26" s="165"/>
      <c r="GX26" s="165"/>
      <c r="GY26" s="164">
        <v>11.252800000000001</v>
      </c>
      <c r="GZ26" s="164">
        <v>11.0456</v>
      </c>
      <c r="HA26" s="164">
        <v>12</v>
      </c>
      <c r="HB26" s="164">
        <v>188.9923</v>
      </c>
      <c r="HC26" s="164">
        <v>187.09950000000001</v>
      </c>
      <c r="HD26" s="164">
        <v>48.6</v>
      </c>
      <c r="HE26" s="164">
        <v>-50.154600000000002</v>
      </c>
      <c r="HF26" s="164">
        <v>-184.41050000000001</v>
      </c>
      <c r="HG26" s="164">
        <v>188.86619999999999</v>
      </c>
      <c r="HH26" s="164">
        <v>192.2672</v>
      </c>
      <c r="HI26" s="164">
        <v>-171.77379999999999</v>
      </c>
      <c r="HJ26" s="164">
        <v>-174.6902</v>
      </c>
      <c r="HK26" s="164">
        <v>-7.7069999999999999</v>
      </c>
      <c r="HL26" s="164">
        <v>7.9223999999999997</v>
      </c>
      <c r="HM26" s="164">
        <v>80.633200000000002</v>
      </c>
      <c r="HN26" s="164">
        <v>79.030699999999996</v>
      </c>
      <c r="HO26" s="165"/>
      <c r="HP26" s="165"/>
      <c r="HQ26" s="164">
        <v>21.8109</v>
      </c>
      <c r="HR26" s="164">
        <v>20.844100000000001</v>
      </c>
      <c r="HS26" s="164">
        <v>-26.0307</v>
      </c>
      <c r="HT26" s="164">
        <v>-24.890699999999999</v>
      </c>
      <c r="HU26" s="164">
        <v>55.05</v>
      </c>
      <c r="HV26" s="164">
        <v>55.15</v>
      </c>
      <c r="HW26" s="164">
        <v>88.2</v>
      </c>
      <c r="HX26" s="164">
        <v>88.3</v>
      </c>
      <c r="HY26" s="164">
        <v>21.310300000000002</v>
      </c>
      <c r="HZ26" s="164">
        <v>-55.28</v>
      </c>
      <c r="IA26" s="164">
        <v>-398.8</v>
      </c>
      <c r="IB26" s="164">
        <v>86.062299999999993</v>
      </c>
      <c r="IC26" s="164">
        <v>87.076400000000007</v>
      </c>
      <c r="ID26" s="164">
        <v>9.4</v>
      </c>
      <c r="IE26" s="164">
        <v>56.4</v>
      </c>
      <c r="IF26" s="164">
        <v>-20.8</v>
      </c>
      <c r="IG26" s="164">
        <v>-22.2</v>
      </c>
      <c r="IH26" s="164">
        <v>1.4642999999999999</v>
      </c>
      <c r="II26" s="165"/>
      <c r="IJ26" s="164">
        <v>-187.9418</v>
      </c>
      <c r="IK26" s="165"/>
      <c r="IL26" s="164">
        <v>327.4468</v>
      </c>
      <c r="IM26" s="164">
        <v>248.09129999999999</v>
      </c>
      <c r="IN26" s="164">
        <v>148.72900000000001</v>
      </c>
      <c r="IO26" s="164">
        <v>-240.41650000000001</v>
      </c>
      <c r="IP26" s="164">
        <v>237.66489999999999</v>
      </c>
      <c r="IQ26" s="164">
        <v>-123.91330000000001</v>
      </c>
      <c r="IR26" s="164">
        <v>-92.664100000000005</v>
      </c>
      <c r="IS26" s="164">
        <v>-236.22989999999999</v>
      </c>
      <c r="IT26" s="164">
        <v>160.3655</v>
      </c>
      <c r="IU26" s="164">
        <v>157.2003</v>
      </c>
      <c r="IV26" s="164">
        <v>124.28830000000001</v>
      </c>
      <c r="IW26" s="164">
        <v>-314.84019999999998</v>
      </c>
      <c r="IX26" s="164">
        <v>93.597300000000004</v>
      </c>
      <c r="IY26" s="164">
        <v>-215.23830000000001</v>
      </c>
      <c r="IZ26" s="164">
        <v>216.0016</v>
      </c>
      <c r="JA26" s="164">
        <v>-10.229799999999999</v>
      </c>
      <c r="JB26" s="165"/>
      <c r="JC26" s="164">
        <v>42.32</v>
      </c>
      <c r="JD26" s="164">
        <v>6.9729999999999999</v>
      </c>
      <c r="JE26" s="164">
        <v>7.0250000000000004</v>
      </c>
      <c r="JF26" s="164">
        <v>-41.04</v>
      </c>
      <c r="JG26" s="164">
        <v>17.600000000000001</v>
      </c>
      <c r="JH26" s="165"/>
      <c r="JI26" s="164">
        <v>-19.276700000000002</v>
      </c>
      <c r="JJ26" s="164">
        <v>-16.7285</v>
      </c>
      <c r="JK26" s="164">
        <v>0.11749999999999999</v>
      </c>
      <c r="JL26" s="164">
        <v>10.4</v>
      </c>
      <c r="JM26" s="164">
        <v>50.503999999999998</v>
      </c>
      <c r="JN26" s="164">
        <v>50.798000000000002</v>
      </c>
      <c r="JO26" s="164">
        <v>11.3162</v>
      </c>
      <c r="JP26" s="164">
        <v>13.45</v>
      </c>
      <c r="JQ26" s="164">
        <v>52.348599999999998</v>
      </c>
      <c r="JR26" s="164">
        <v>53.179299999999998</v>
      </c>
      <c r="JS26" s="164">
        <v>52.049900000000001</v>
      </c>
      <c r="JT26" s="165"/>
      <c r="JU26" s="164">
        <v>-55.7</v>
      </c>
      <c r="JV26" s="164">
        <v>9.0985999999999994</v>
      </c>
      <c r="JW26" s="164">
        <v>6.11</v>
      </c>
      <c r="JX26" s="165"/>
      <c r="JY26" s="164">
        <v>0</v>
      </c>
      <c r="JZ26" s="164">
        <v>43.31</v>
      </c>
      <c r="KA26" s="164">
        <v>6.7558999999999996</v>
      </c>
      <c r="KB26" s="164">
        <v>-2.4312999999999998</v>
      </c>
      <c r="KC26" s="164">
        <v>-42.234099999999998</v>
      </c>
      <c r="KD26" s="164">
        <v>-8.2078000000000007</v>
      </c>
      <c r="KE26" s="164">
        <v>49.6372</v>
      </c>
      <c r="KF26" s="164">
        <v>46.9</v>
      </c>
      <c r="KG26" s="164">
        <v>-46.5</v>
      </c>
      <c r="KH26" s="165"/>
      <c r="KI26" s="164">
        <v>52.761299999999999</v>
      </c>
    </row>
    <row r="27" spans="1:295" ht="18" customHeight="1" x14ac:dyDescent="0.3">
      <c r="A27" s="161" t="s">
        <v>27</v>
      </c>
      <c r="B27" s="161" t="s">
        <v>733</v>
      </c>
      <c r="C27" s="164">
        <v>0</v>
      </c>
      <c r="D27" s="164">
        <v>17.797999999999998</v>
      </c>
      <c r="E27" s="164">
        <v>-21.6</v>
      </c>
      <c r="F27" s="164">
        <v>-36.942900000000002</v>
      </c>
      <c r="G27" s="164">
        <v>15.1877</v>
      </c>
      <c r="H27" s="165"/>
      <c r="I27" s="164">
        <v>31.226600000000001</v>
      </c>
      <c r="J27" s="164">
        <v>-48.843600000000002</v>
      </c>
      <c r="K27" s="164">
        <v>46.465800000000002</v>
      </c>
      <c r="L27" s="164">
        <v>23.4373</v>
      </c>
      <c r="M27" s="164">
        <v>22.917999999999999</v>
      </c>
      <c r="N27" s="164">
        <v>-39.96</v>
      </c>
      <c r="O27" s="164">
        <v>-50.593000000000004</v>
      </c>
      <c r="P27" s="164">
        <v>46.2</v>
      </c>
      <c r="Q27" s="164">
        <v>19.044</v>
      </c>
      <c r="R27" s="164">
        <v>-46.2</v>
      </c>
      <c r="S27" s="164">
        <v>12.640599999999999</v>
      </c>
      <c r="T27" s="164">
        <v>56.825400000000002</v>
      </c>
      <c r="U27" s="164">
        <v>17.8977</v>
      </c>
      <c r="V27" s="164">
        <v>18.085699999999999</v>
      </c>
      <c r="W27" s="164">
        <v>30.111799999999999</v>
      </c>
      <c r="X27" s="164">
        <v>16.518899999999999</v>
      </c>
      <c r="Y27" s="164">
        <v>0.3135</v>
      </c>
      <c r="Z27" s="164">
        <v>7.5639000000000003</v>
      </c>
      <c r="AA27" s="165"/>
      <c r="AB27" s="165"/>
      <c r="AC27" s="165"/>
      <c r="AD27" s="164">
        <v>-88.92</v>
      </c>
      <c r="AE27" s="165"/>
      <c r="AF27" s="164">
        <v>37.74</v>
      </c>
      <c r="AG27" s="164">
        <v>0</v>
      </c>
      <c r="AH27" s="164">
        <v>25.155999999999999</v>
      </c>
      <c r="AI27" s="164">
        <v>0.27400000000000002</v>
      </c>
      <c r="AJ27" s="165">
        <v>0</v>
      </c>
      <c r="AK27" s="164">
        <v>-74.400000000000006</v>
      </c>
      <c r="AL27" s="164">
        <v>-54.43</v>
      </c>
      <c r="AM27" s="165"/>
      <c r="AN27" s="164">
        <v>75.599999999999994</v>
      </c>
      <c r="AO27" s="164">
        <v>16.2591</v>
      </c>
      <c r="AP27" s="164">
        <v>-2.5396000000000001</v>
      </c>
      <c r="AQ27" s="164">
        <v>49.829700000000003</v>
      </c>
      <c r="AR27" s="164">
        <v>52.072699999999998</v>
      </c>
      <c r="AS27" s="164">
        <v>118.6251</v>
      </c>
      <c r="AT27" s="164">
        <v>-46.617800000000003</v>
      </c>
      <c r="AU27" s="164">
        <v>-44.019100000000002</v>
      </c>
      <c r="AV27" s="164">
        <v>32.676099999999998</v>
      </c>
      <c r="AW27" s="164">
        <v>30.671700000000001</v>
      </c>
      <c r="AX27" s="164">
        <v>79.705699999999993</v>
      </c>
      <c r="AY27" s="164">
        <v>81.179299999999998</v>
      </c>
      <c r="AZ27" s="164">
        <v>16.766999999999999</v>
      </c>
      <c r="BA27" s="165"/>
      <c r="BB27" s="164">
        <v>-506.02260000000001</v>
      </c>
      <c r="BC27" s="164">
        <v>-7.9587000000000003</v>
      </c>
      <c r="BD27" s="164">
        <v>-11.4</v>
      </c>
      <c r="BE27" s="164">
        <v>-12.3</v>
      </c>
      <c r="BF27" s="164">
        <v>50.499600000000001</v>
      </c>
      <c r="BG27" s="164">
        <v>49.536000000000001</v>
      </c>
      <c r="BH27" s="164">
        <v>-6.5037000000000003</v>
      </c>
      <c r="BI27" s="165"/>
      <c r="BJ27" s="164">
        <v>-95.707999999999998</v>
      </c>
      <c r="BK27" s="164">
        <v>0.10199999999999999</v>
      </c>
      <c r="BL27" s="165"/>
      <c r="BM27" s="164">
        <v>2.3935</v>
      </c>
      <c r="BN27" s="164">
        <v>547.19669999999996</v>
      </c>
      <c r="BO27" s="164">
        <v>103.3356</v>
      </c>
      <c r="BP27" s="164">
        <v>103.8545</v>
      </c>
      <c r="BQ27" s="164">
        <v>-526.6354</v>
      </c>
      <c r="BR27" s="164">
        <v>432.85120000000001</v>
      </c>
      <c r="BS27" s="165"/>
      <c r="BT27" s="164">
        <v>-53.825899999999997</v>
      </c>
      <c r="BU27" s="164">
        <v>54.8095</v>
      </c>
      <c r="BV27" s="164">
        <v>71.054400000000001</v>
      </c>
      <c r="BW27" s="164">
        <v>23.07</v>
      </c>
      <c r="BX27" s="164">
        <v>16.91</v>
      </c>
      <c r="BY27" s="164">
        <v>51.46</v>
      </c>
      <c r="BZ27" s="164">
        <v>73.319999999999993</v>
      </c>
      <c r="CA27" s="164">
        <v>46.2194</v>
      </c>
      <c r="CB27" s="164">
        <v>45.013800000000003</v>
      </c>
      <c r="CC27" s="164">
        <v>32.178699999999999</v>
      </c>
      <c r="CD27" s="164">
        <v>34.627099999999999</v>
      </c>
      <c r="CE27" s="164">
        <v>44.373800000000003</v>
      </c>
      <c r="CF27" s="165"/>
      <c r="CG27" s="165"/>
      <c r="CH27" s="164">
        <v>5.4833999999999996</v>
      </c>
      <c r="CI27" s="164">
        <v>-63.401000000000003</v>
      </c>
      <c r="CJ27" s="165"/>
      <c r="CK27" s="165"/>
      <c r="CL27" s="164">
        <v>77.599999999999994</v>
      </c>
      <c r="CM27" s="164">
        <v>70</v>
      </c>
      <c r="CN27" s="164">
        <v>-10.62</v>
      </c>
      <c r="CO27" s="164">
        <v>56.647300000000001</v>
      </c>
      <c r="CP27" s="164">
        <v>55.573700000000002</v>
      </c>
      <c r="CQ27" s="164">
        <v>55.406100000000002</v>
      </c>
      <c r="CR27" s="164">
        <v>-44.298900000000003</v>
      </c>
      <c r="CS27" s="164">
        <v>-43.8523</v>
      </c>
      <c r="CT27" s="164">
        <v>64.001900000000006</v>
      </c>
      <c r="CU27" s="164">
        <v>-60.296500000000002</v>
      </c>
      <c r="CV27" s="164">
        <v>69.980199999999996</v>
      </c>
      <c r="CW27" s="164">
        <v>12.319699999999999</v>
      </c>
      <c r="CX27" s="164">
        <v>22.36</v>
      </c>
      <c r="CY27" s="164">
        <v>45.22</v>
      </c>
      <c r="CZ27" s="164">
        <v>35.163600000000002</v>
      </c>
      <c r="DA27" s="164">
        <v>32.9636</v>
      </c>
      <c r="DB27" s="164">
        <v>-24.18</v>
      </c>
      <c r="DC27" s="165"/>
      <c r="DD27" s="164">
        <v>62.603900000000003</v>
      </c>
      <c r="DE27" s="164">
        <v>62.476799999999997</v>
      </c>
      <c r="DF27" s="164">
        <v>-91.071200000000005</v>
      </c>
      <c r="DG27" s="164">
        <v>-2.0000000000000001E-4</v>
      </c>
      <c r="DH27" s="164">
        <v>-14.6371</v>
      </c>
      <c r="DI27" s="164">
        <v>-68.8</v>
      </c>
      <c r="DJ27" s="164">
        <v>-69.599999999999994</v>
      </c>
      <c r="DK27" s="164">
        <v>21.3492</v>
      </c>
      <c r="DL27" s="164">
        <v>43.075600000000001</v>
      </c>
      <c r="DM27" s="164">
        <v>42.752499999999998</v>
      </c>
      <c r="DN27" s="164">
        <v>60.955800000000004</v>
      </c>
      <c r="DO27" s="164">
        <v>42.79</v>
      </c>
      <c r="DP27" s="164">
        <v>-2.0499999999999998</v>
      </c>
      <c r="DQ27" s="164">
        <v>50.390500000000003</v>
      </c>
      <c r="DR27" s="164">
        <v>90.407600000000002</v>
      </c>
      <c r="DS27" s="164">
        <v>-18.09</v>
      </c>
      <c r="DT27" s="164">
        <v>-18.309999999999999</v>
      </c>
      <c r="DU27" s="165"/>
      <c r="DV27" s="164">
        <v>107.8</v>
      </c>
      <c r="DW27" s="164">
        <v>88.872699999999995</v>
      </c>
      <c r="DX27" s="164">
        <v>88.836399999999998</v>
      </c>
      <c r="DY27" s="164">
        <v>44.504899999999999</v>
      </c>
      <c r="DZ27" s="164">
        <v>42.690899999999999</v>
      </c>
      <c r="EA27" s="164">
        <v>199.4795</v>
      </c>
      <c r="EB27" s="164">
        <v>159.55019999999999</v>
      </c>
      <c r="EC27" s="164">
        <v>152.74189999999999</v>
      </c>
      <c r="ED27" s="164">
        <v>155.0333</v>
      </c>
      <c r="EE27" s="164">
        <v>61.814300000000003</v>
      </c>
      <c r="EF27" s="164">
        <v>40.247199999999999</v>
      </c>
      <c r="EG27" s="164">
        <v>-25.175000000000001</v>
      </c>
      <c r="EH27" s="164">
        <v>540.02549999999997</v>
      </c>
      <c r="EI27" s="165"/>
      <c r="EJ27" s="165"/>
      <c r="EK27" s="164">
        <v>-35.133499999999998</v>
      </c>
      <c r="EL27" s="164">
        <v>-33.5672</v>
      </c>
      <c r="EM27" s="164">
        <v>0</v>
      </c>
      <c r="EN27" s="164">
        <v>-67.646199999999993</v>
      </c>
      <c r="EO27" s="164">
        <v>-63.530799999999999</v>
      </c>
      <c r="EP27" s="164">
        <v>159.804</v>
      </c>
      <c r="EQ27" s="164">
        <v>-24.945799999999998</v>
      </c>
      <c r="ER27" s="164">
        <v>-25.978999999999999</v>
      </c>
      <c r="ES27" s="164">
        <v>-8.4041999999999994</v>
      </c>
      <c r="ET27" s="164">
        <v>0</v>
      </c>
      <c r="EU27" s="164">
        <v>-14.53</v>
      </c>
      <c r="EV27" s="164">
        <v>100.8</v>
      </c>
      <c r="EW27" s="164">
        <v>10.482699999999999</v>
      </c>
      <c r="EX27" s="164">
        <v>-175.84610000000001</v>
      </c>
      <c r="EY27" s="164">
        <v>-35.564700000000002</v>
      </c>
      <c r="EZ27" s="164">
        <v>-34.455300000000001</v>
      </c>
      <c r="FA27" s="164">
        <v>9.9511000000000003</v>
      </c>
      <c r="FB27" s="164">
        <v>-40.318300000000001</v>
      </c>
      <c r="FC27" s="164">
        <v>0</v>
      </c>
      <c r="FD27" s="165"/>
      <c r="FE27" s="164">
        <v>21.849</v>
      </c>
      <c r="FF27" s="164">
        <v>21.1599</v>
      </c>
      <c r="FG27" s="164">
        <v>40.624499999999998</v>
      </c>
      <c r="FH27" s="164">
        <v>41.349899999999998</v>
      </c>
      <c r="FI27" s="164">
        <v>39.912799999999997</v>
      </c>
      <c r="FJ27" s="164">
        <v>-44.878300000000003</v>
      </c>
      <c r="FK27" s="164">
        <v>-46.385399999999997</v>
      </c>
      <c r="FL27" s="164">
        <v>142.1704</v>
      </c>
      <c r="FM27" s="164">
        <v>-42.418700000000001</v>
      </c>
      <c r="FN27" s="164">
        <v>-42.238300000000002</v>
      </c>
      <c r="FO27" s="164">
        <v>97.632900000000006</v>
      </c>
      <c r="FP27" s="164">
        <v>111.5642</v>
      </c>
      <c r="FQ27" s="164">
        <v>28.434899999999999</v>
      </c>
      <c r="FR27" s="164">
        <v>17.09</v>
      </c>
      <c r="FS27" s="164">
        <v>14.0609</v>
      </c>
      <c r="FT27" s="164">
        <v>0.86819999999999997</v>
      </c>
      <c r="FU27" s="164">
        <v>-8.81</v>
      </c>
      <c r="FV27" s="164">
        <v>18.82</v>
      </c>
      <c r="FW27" s="164">
        <v>28.552499999999998</v>
      </c>
      <c r="FX27" s="165"/>
      <c r="FY27" s="164">
        <v>-1.3360000000000001</v>
      </c>
      <c r="FZ27" s="164">
        <v>4.085</v>
      </c>
      <c r="GA27" s="165"/>
      <c r="GB27" s="164">
        <v>39.270000000000003</v>
      </c>
      <c r="GC27" s="164">
        <v>-111.48950000000001</v>
      </c>
      <c r="GD27" s="164">
        <v>-96.472800000000007</v>
      </c>
      <c r="GE27" s="164">
        <v>15.67</v>
      </c>
      <c r="GF27" s="164">
        <v>92.477800000000002</v>
      </c>
      <c r="GG27" s="164">
        <v>23.6</v>
      </c>
      <c r="GH27" s="164">
        <v>-37.097900000000003</v>
      </c>
      <c r="GI27" s="164">
        <v>8.6889000000000003</v>
      </c>
      <c r="GJ27" s="164">
        <v>9.5161999999999995</v>
      </c>
      <c r="GK27" s="164">
        <v>1.891</v>
      </c>
      <c r="GL27" s="165"/>
      <c r="GM27" s="165"/>
      <c r="GN27" s="164">
        <v>-13.725899999999999</v>
      </c>
      <c r="GO27" s="164">
        <v>-51.188600000000001</v>
      </c>
      <c r="GP27" s="164">
        <v>16.779599999999999</v>
      </c>
      <c r="GQ27" s="164">
        <v>53.527099999999997</v>
      </c>
      <c r="GR27" s="164">
        <v>67.733099999999993</v>
      </c>
      <c r="GS27" s="164">
        <v>69.738299999999995</v>
      </c>
      <c r="GT27" s="164">
        <v>-77.021600000000007</v>
      </c>
      <c r="GU27" s="164">
        <v>-20.453900000000001</v>
      </c>
      <c r="GV27" s="164">
        <v>21.925599999999999</v>
      </c>
      <c r="GW27" s="165"/>
      <c r="GX27" s="164">
        <v>10.2052</v>
      </c>
      <c r="GY27" s="164">
        <v>11.633699999999999</v>
      </c>
      <c r="GZ27" s="164">
        <v>11.404199999999999</v>
      </c>
      <c r="HA27" s="164">
        <v>11.798999999999999</v>
      </c>
      <c r="HB27" s="164">
        <v>178.49639999999999</v>
      </c>
      <c r="HC27" s="164">
        <v>171.57669999999999</v>
      </c>
      <c r="HD27" s="164">
        <v>91.4</v>
      </c>
      <c r="HE27" s="164">
        <v>-92.008300000000006</v>
      </c>
      <c r="HF27" s="164">
        <v>-207.49639999999999</v>
      </c>
      <c r="HG27" s="164">
        <v>208.80600000000001</v>
      </c>
      <c r="HH27" s="164">
        <v>207.68620000000001</v>
      </c>
      <c r="HI27" s="164">
        <v>-165.13159999999999</v>
      </c>
      <c r="HJ27" s="164">
        <v>-167.91079999999999</v>
      </c>
      <c r="HK27" s="164">
        <v>-7.7483000000000004</v>
      </c>
      <c r="HL27" s="164">
        <v>6.5138999999999996</v>
      </c>
      <c r="HM27" s="164">
        <v>81.0976</v>
      </c>
      <c r="HN27" s="164">
        <v>82.323599999999999</v>
      </c>
      <c r="HO27" s="165"/>
      <c r="HP27" s="165"/>
      <c r="HQ27" s="164">
        <v>18.339200000000002</v>
      </c>
      <c r="HR27" s="164">
        <v>18.284300000000002</v>
      </c>
      <c r="HS27" s="164">
        <v>-22.681000000000001</v>
      </c>
      <c r="HT27" s="164">
        <v>-22.264700000000001</v>
      </c>
      <c r="HU27" s="164">
        <v>57.65</v>
      </c>
      <c r="HV27" s="164">
        <v>57.39</v>
      </c>
      <c r="HW27" s="164">
        <v>81.400000000000006</v>
      </c>
      <c r="HX27" s="164">
        <v>81.5</v>
      </c>
      <c r="HY27" s="164">
        <v>21.556000000000001</v>
      </c>
      <c r="HZ27" s="164">
        <v>-58.24</v>
      </c>
      <c r="IA27" s="164">
        <v>-385.51569999999998</v>
      </c>
      <c r="IB27" s="164">
        <v>81.400700000000001</v>
      </c>
      <c r="IC27" s="164">
        <v>81.029799999999994</v>
      </c>
      <c r="ID27" s="164">
        <v>7.6</v>
      </c>
      <c r="IE27" s="164">
        <v>51.3</v>
      </c>
      <c r="IF27" s="164">
        <v>-17.399999999999999</v>
      </c>
      <c r="IG27" s="164">
        <v>-17.600000000000001</v>
      </c>
      <c r="IH27" s="164">
        <v>1.3341000000000001</v>
      </c>
      <c r="II27" s="165"/>
      <c r="IJ27" s="164">
        <v>-201.9554</v>
      </c>
      <c r="IK27" s="165"/>
      <c r="IL27" s="164">
        <v>299.46390000000002</v>
      </c>
      <c r="IM27" s="164">
        <v>227.8372</v>
      </c>
      <c r="IN27" s="164">
        <v>125.86320000000001</v>
      </c>
      <c r="IO27" s="164">
        <v>-225.45339999999999</v>
      </c>
      <c r="IP27" s="164">
        <v>223.6395</v>
      </c>
      <c r="IQ27" s="164">
        <v>-118.1307</v>
      </c>
      <c r="IR27" s="164">
        <v>-83.011899999999997</v>
      </c>
      <c r="IS27" s="164">
        <v>-222.916</v>
      </c>
      <c r="IT27" s="164">
        <v>161.8486</v>
      </c>
      <c r="IU27" s="164">
        <v>158.1542</v>
      </c>
      <c r="IV27" s="164">
        <v>116.648</v>
      </c>
      <c r="IW27" s="164">
        <v>-291.18119999999999</v>
      </c>
      <c r="IX27" s="164">
        <v>83.799700000000001</v>
      </c>
      <c r="IY27" s="164">
        <v>-206.36189999999999</v>
      </c>
      <c r="IZ27" s="164">
        <v>209.25720000000001</v>
      </c>
      <c r="JA27" s="164">
        <v>-10.1776</v>
      </c>
      <c r="JB27" s="165"/>
      <c r="JC27" s="164">
        <v>38.64</v>
      </c>
      <c r="JD27" s="164">
        <v>6.9219999999999997</v>
      </c>
      <c r="JE27" s="164">
        <v>6.95</v>
      </c>
      <c r="JF27" s="164">
        <v>-37.200000000000003</v>
      </c>
      <c r="JG27" s="164">
        <v>15.44</v>
      </c>
      <c r="JH27" s="165"/>
      <c r="JI27" s="164">
        <v>-16.7559</v>
      </c>
      <c r="JJ27" s="164">
        <v>-13.359299999999999</v>
      </c>
      <c r="JK27" s="164">
        <v>-6.0044000000000004</v>
      </c>
      <c r="JL27" s="164">
        <v>9.8000000000000007</v>
      </c>
      <c r="JM27" s="164">
        <v>52.268999999999998</v>
      </c>
      <c r="JN27" s="164">
        <v>52.076000000000001</v>
      </c>
      <c r="JO27" s="164">
        <v>11.320600000000001</v>
      </c>
      <c r="JP27" s="165"/>
      <c r="JQ27" s="164">
        <v>53.504899999999999</v>
      </c>
      <c r="JR27" s="164">
        <v>52.527200000000001</v>
      </c>
      <c r="JS27" s="164">
        <v>52.798099999999998</v>
      </c>
      <c r="JT27" s="165"/>
      <c r="JU27" s="164">
        <v>-50.1</v>
      </c>
      <c r="JV27" s="164">
        <v>20.9815</v>
      </c>
      <c r="JW27" s="164">
        <v>6.19</v>
      </c>
      <c r="JX27" s="165"/>
      <c r="JY27" s="164">
        <v>-3.7643</v>
      </c>
      <c r="JZ27" s="164">
        <v>43.204500000000003</v>
      </c>
      <c r="KA27" s="164">
        <v>7.8707000000000003</v>
      </c>
      <c r="KB27" s="164">
        <v>-3.7370000000000001</v>
      </c>
      <c r="KC27" s="164">
        <v>-43.021900000000002</v>
      </c>
      <c r="KD27" s="164">
        <v>-7.3890000000000002</v>
      </c>
      <c r="KE27" s="164">
        <v>48.727499999999999</v>
      </c>
      <c r="KF27" s="164">
        <v>40.6</v>
      </c>
      <c r="KG27" s="164">
        <v>-40.6</v>
      </c>
      <c r="KH27" s="165"/>
      <c r="KI27" s="164">
        <v>52.457299999999996</v>
      </c>
    </row>
    <row r="28" spans="1:295" ht="18" customHeight="1" x14ac:dyDescent="0.3">
      <c r="A28" s="161" t="s">
        <v>27</v>
      </c>
      <c r="B28" s="161" t="s">
        <v>734</v>
      </c>
      <c r="C28" s="165">
        <v>0</v>
      </c>
      <c r="D28" s="164">
        <v>17.985600000000002</v>
      </c>
      <c r="E28" s="164">
        <v>-21.650500000000001</v>
      </c>
      <c r="F28" s="164">
        <v>-36.634900000000002</v>
      </c>
      <c r="G28" s="164">
        <v>14.689299999999999</v>
      </c>
      <c r="H28" s="165"/>
      <c r="I28" s="164">
        <v>31.7563</v>
      </c>
      <c r="J28" s="164">
        <v>-47.608400000000003</v>
      </c>
      <c r="K28" s="164">
        <v>47.447600000000001</v>
      </c>
      <c r="L28" s="164">
        <v>24.2273</v>
      </c>
      <c r="M28" s="164">
        <v>23.5884</v>
      </c>
      <c r="N28" s="164">
        <v>-39.96</v>
      </c>
      <c r="O28" s="164">
        <v>-47.883000000000003</v>
      </c>
      <c r="P28" s="164">
        <v>44</v>
      </c>
      <c r="Q28" s="164">
        <v>16.559999999999999</v>
      </c>
      <c r="R28" s="164">
        <v>-44</v>
      </c>
      <c r="S28" s="164">
        <v>12.551600000000001</v>
      </c>
      <c r="T28" s="164">
        <v>56.981999999999999</v>
      </c>
      <c r="U28" s="164">
        <v>17.767700000000001</v>
      </c>
      <c r="V28" s="164">
        <v>18.1844</v>
      </c>
      <c r="W28" s="164">
        <v>30.062899999999999</v>
      </c>
      <c r="X28" s="164">
        <v>16.224499999999999</v>
      </c>
      <c r="Y28" s="164">
        <v>0.30730000000000002</v>
      </c>
      <c r="Z28" s="164">
        <v>8.109</v>
      </c>
      <c r="AA28" s="165"/>
      <c r="AB28" s="165"/>
      <c r="AC28" s="164">
        <v>0</v>
      </c>
      <c r="AD28" s="164">
        <v>-90.32</v>
      </c>
      <c r="AE28" s="165"/>
      <c r="AF28" s="164">
        <v>39.96</v>
      </c>
      <c r="AG28" s="164">
        <v>0</v>
      </c>
      <c r="AH28" s="164">
        <v>23.658999999999999</v>
      </c>
      <c r="AI28" s="164">
        <v>0.27</v>
      </c>
      <c r="AJ28" s="164">
        <v>0</v>
      </c>
      <c r="AK28" s="164">
        <v>-66.03</v>
      </c>
      <c r="AL28" s="164">
        <v>-64.75</v>
      </c>
      <c r="AM28" s="164">
        <v>0</v>
      </c>
      <c r="AN28" s="164">
        <v>67.05</v>
      </c>
      <c r="AO28" s="164">
        <v>16.985499999999998</v>
      </c>
      <c r="AP28" s="164">
        <v>-2.8264</v>
      </c>
      <c r="AQ28" s="164">
        <v>51.6053</v>
      </c>
      <c r="AR28" s="164">
        <v>53.680300000000003</v>
      </c>
      <c r="AS28" s="164">
        <v>113.753</v>
      </c>
      <c r="AT28" s="164">
        <v>-38.3123</v>
      </c>
      <c r="AU28" s="164">
        <v>-37.984699999999997</v>
      </c>
      <c r="AV28" s="164">
        <v>9.5382999999999996</v>
      </c>
      <c r="AW28" s="164">
        <v>9.0122</v>
      </c>
      <c r="AX28" s="164">
        <v>78.902000000000001</v>
      </c>
      <c r="AY28" s="164">
        <v>80.375500000000002</v>
      </c>
      <c r="AZ28" s="164">
        <v>13.1028</v>
      </c>
      <c r="BA28" s="165"/>
      <c r="BB28" s="164">
        <v>-479.66739999999999</v>
      </c>
      <c r="BC28" s="164">
        <v>-4.6435000000000004</v>
      </c>
      <c r="BD28" s="164">
        <v>-11.2</v>
      </c>
      <c r="BE28" s="164">
        <v>-12.2</v>
      </c>
      <c r="BF28" s="164">
        <v>42.679200000000002</v>
      </c>
      <c r="BG28" s="164">
        <v>41.631599999999999</v>
      </c>
      <c r="BH28" s="164">
        <v>-6.3658000000000001</v>
      </c>
      <c r="BI28" s="165"/>
      <c r="BJ28" s="164">
        <v>-86.195999999999998</v>
      </c>
      <c r="BK28" s="164">
        <v>-4.9200000000000001E-2</v>
      </c>
      <c r="BL28" s="165"/>
      <c r="BM28" s="164">
        <v>2.484</v>
      </c>
      <c r="BN28" s="164">
        <v>526.96299999999997</v>
      </c>
      <c r="BO28" s="164">
        <v>110.8737</v>
      </c>
      <c r="BP28" s="164">
        <v>110.9042</v>
      </c>
      <c r="BQ28" s="164">
        <v>-532.08349999999996</v>
      </c>
      <c r="BR28" s="164">
        <v>428.32659999999998</v>
      </c>
      <c r="BS28" s="165"/>
      <c r="BT28" s="164">
        <v>-40.2834</v>
      </c>
      <c r="BU28" s="164">
        <v>40.356699999999996</v>
      </c>
      <c r="BV28" s="164">
        <v>72.251999999999995</v>
      </c>
      <c r="BW28" s="164">
        <v>23.52</v>
      </c>
      <c r="BX28" s="164">
        <v>19.48</v>
      </c>
      <c r="BY28" s="164">
        <v>53.08</v>
      </c>
      <c r="BZ28" s="164">
        <v>71.69</v>
      </c>
      <c r="CA28" s="164">
        <v>39.119700000000002</v>
      </c>
      <c r="CB28" s="164">
        <v>39.119700000000002</v>
      </c>
      <c r="CC28" s="164">
        <v>34.572200000000002</v>
      </c>
      <c r="CD28" s="164">
        <v>35.648400000000002</v>
      </c>
      <c r="CE28" s="164">
        <v>41.892200000000003</v>
      </c>
      <c r="CF28" s="165"/>
      <c r="CG28" s="165"/>
      <c r="CH28" s="164">
        <v>5.4752999999999998</v>
      </c>
      <c r="CI28" s="164">
        <v>-69.574600000000004</v>
      </c>
      <c r="CJ28" s="165"/>
      <c r="CK28" s="165"/>
      <c r="CL28" s="164">
        <v>79.599999999999994</v>
      </c>
      <c r="CM28" s="164">
        <v>71.5</v>
      </c>
      <c r="CN28" s="164">
        <v>-10.93</v>
      </c>
      <c r="CO28" s="164">
        <v>54.4848</v>
      </c>
      <c r="CP28" s="164">
        <v>54.3718</v>
      </c>
      <c r="CQ28" s="164">
        <v>54.110300000000002</v>
      </c>
      <c r="CR28" s="164">
        <v>-46.02</v>
      </c>
      <c r="CS28" s="164">
        <v>-44.5852</v>
      </c>
      <c r="CT28" s="164">
        <v>70.692499999999995</v>
      </c>
      <c r="CU28" s="164">
        <v>-66.103200000000001</v>
      </c>
      <c r="CV28" s="164">
        <v>76.629499999999993</v>
      </c>
      <c r="CW28" s="164">
        <v>12.786300000000001</v>
      </c>
      <c r="CX28" s="164">
        <v>36.06</v>
      </c>
      <c r="CY28" s="164">
        <v>46.6</v>
      </c>
      <c r="CZ28" s="164">
        <v>36.569800000000001</v>
      </c>
      <c r="DA28" s="164">
        <v>34.721400000000003</v>
      </c>
      <c r="DB28" s="164">
        <v>-24.75</v>
      </c>
      <c r="DC28" s="165"/>
      <c r="DD28" s="164">
        <v>72.045699999999997</v>
      </c>
      <c r="DE28" s="164">
        <v>71.200800000000001</v>
      </c>
      <c r="DF28" s="164">
        <v>-113.8668</v>
      </c>
      <c r="DG28" s="164">
        <v>-1E-4</v>
      </c>
      <c r="DH28" s="164">
        <v>-15.107100000000001</v>
      </c>
      <c r="DI28" s="164">
        <v>-72.099999999999994</v>
      </c>
      <c r="DJ28" s="164">
        <v>-73.7</v>
      </c>
      <c r="DK28" s="164">
        <v>21.173400000000001</v>
      </c>
      <c r="DL28" s="164">
        <v>45.4193</v>
      </c>
      <c r="DM28" s="164">
        <v>46.979300000000002</v>
      </c>
      <c r="DN28" s="164">
        <v>64.471400000000003</v>
      </c>
      <c r="DO28" s="164">
        <v>45.12</v>
      </c>
      <c r="DP28" s="164">
        <v>-3.72</v>
      </c>
      <c r="DQ28" s="164">
        <v>50.979500000000002</v>
      </c>
      <c r="DR28" s="164">
        <v>114.7465</v>
      </c>
      <c r="DS28" s="164">
        <v>-18.489999999999998</v>
      </c>
      <c r="DT28" s="164">
        <v>-18.850000000000001</v>
      </c>
      <c r="DU28" s="165"/>
      <c r="DV28" s="164">
        <v>110.53</v>
      </c>
      <c r="DW28" s="164">
        <v>113.5091</v>
      </c>
      <c r="DX28" s="164">
        <v>111.7818</v>
      </c>
      <c r="DY28" s="164">
        <v>45.232500000000002</v>
      </c>
      <c r="DZ28" s="164">
        <v>43.218200000000003</v>
      </c>
      <c r="EA28" s="164">
        <v>218.5941</v>
      </c>
      <c r="EB28" s="164">
        <v>176.68180000000001</v>
      </c>
      <c r="EC28" s="164">
        <v>168.96209999999999</v>
      </c>
      <c r="ED28" s="164">
        <v>171.04239999999999</v>
      </c>
      <c r="EE28" s="164">
        <v>41.380400000000002</v>
      </c>
      <c r="EF28" s="164">
        <v>20.354199999999999</v>
      </c>
      <c r="EG28" s="164">
        <v>-25.882999999999999</v>
      </c>
      <c r="EH28" s="164">
        <v>543.67870000000005</v>
      </c>
      <c r="EI28" s="165"/>
      <c r="EJ28" s="165"/>
      <c r="EK28" s="164">
        <v>-35.377099999999999</v>
      </c>
      <c r="EL28" s="164">
        <v>-32.8521</v>
      </c>
      <c r="EM28" s="164">
        <v>21.067499999999999</v>
      </c>
      <c r="EN28" s="164">
        <v>-59.418500000000002</v>
      </c>
      <c r="EO28" s="164">
        <v>-55.411299999999997</v>
      </c>
      <c r="EP28" s="164">
        <v>41.52</v>
      </c>
      <c r="EQ28" s="164">
        <v>-10.142099999999999</v>
      </c>
      <c r="ER28" s="164">
        <v>-10.498699999999999</v>
      </c>
      <c r="ES28" s="164">
        <v>11.273899999999999</v>
      </c>
      <c r="ET28" s="164">
        <v>0</v>
      </c>
      <c r="EU28" s="164">
        <v>-5.14</v>
      </c>
      <c r="EV28" s="164">
        <v>1.3</v>
      </c>
      <c r="EW28" s="164">
        <v>10.7516</v>
      </c>
      <c r="EX28" s="164">
        <v>-159.86070000000001</v>
      </c>
      <c r="EY28" s="164">
        <v>-35.850499999999997</v>
      </c>
      <c r="EZ28" s="164">
        <v>-34.841299999999997</v>
      </c>
      <c r="FA28" s="164">
        <v>11.128</v>
      </c>
      <c r="FB28" s="164">
        <v>-17.363</v>
      </c>
      <c r="FC28" s="164">
        <v>-19.099599999999999</v>
      </c>
      <c r="FD28" s="165"/>
      <c r="FE28" s="164">
        <v>20.865400000000001</v>
      </c>
      <c r="FF28" s="164">
        <v>20.8504</v>
      </c>
      <c r="FG28" s="164">
        <v>40.620100000000001</v>
      </c>
      <c r="FH28" s="164">
        <v>40.9754</v>
      </c>
      <c r="FI28" s="164">
        <v>39.195500000000003</v>
      </c>
      <c r="FJ28" s="164">
        <v>-37.1753</v>
      </c>
      <c r="FK28" s="164">
        <v>-35.500700000000002</v>
      </c>
      <c r="FL28" s="164">
        <v>148.7012</v>
      </c>
      <c r="FM28" s="164">
        <v>-43.2271</v>
      </c>
      <c r="FN28" s="164">
        <v>-43.038200000000003</v>
      </c>
      <c r="FO28" s="164">
        <v>100.0215</v>
      </c>
      <c r="FP28" s="164">
        <v>110.0468</v>
      </c>
      <c r="FQ28" s="164">
        <v>31.8553</v>
      </c>
      <c r="FR28" s="164">
        <v>15.88</v>
      </c>
      <c r="FS28" s="164">
        <v>12.1859</v>
      </c>
      <c r="FT28" s="164">
        <v>0.84499999999999997</v>
      </c>
      <c r="FU28" s="164">
        <v>-7.25</v>
      </c>
      <c r="FV28" s="164">
        <v>17.170000000000002</v>
      </c>
      <c r="FW28" s="164">
        <v>30.451000000000001</v>
      </c>
      <c r="FX28" s="165"/>
      <c r="FY28" s="164">
        <v>-1.25</v>
      </c>
      <c r="FZ28" s="164">
        <v>4.2460000000000004</v>
      </c>
      <c r="GA28" s="165"/>
      <c r="GB28" s="164">
        <v>38.72</v>
      </c>
      <c r="GC28" s="164">
        <v>-110.3436</v>
      </c>
      <c r="GD28" s="164">
        <v>-99.145099999999999</v>
      </c>
      <c r="GE28" s="164">
        <v>15.5</v>
      </c>
      <c r="GF28" s="164">
        <v>90.530900000000003</v>
      </c>
      <c r="GG28" s="164">
        <v>25</v>
      </c>
      <c r="GH28" s="164">
        <v>-32.923200000000001</v>
      </c>
      <c r="GI28" s="164">
        <v>5.7163000000000004</v>
      </c>
      <c r="GJ28" s="164">
        <v>5.9599000000000002</v>
      </c>
      <c r="GK28" s="164">
        <v>1.8445</v>
      </c>
      <c r="GL28" s="165"/>
      <c r="GM28" s="165"/>
      <c r="GN28" s="164">
        <v>-13.322100000000001</v>
      </c>
      <c r="GO28" s="164">
        <v>-46.52</v>
      </c>
      <c r="GP28" s="164">
        <v>17.2804</v>
      </c>
      <c r="GQ28" s="164">
        <v>48.483699999999999</v>
      </c>
      <c r="GR28" s="164">
        <v>65.903999999999996</v>
      </c>
      <c r="GS28" s="164">
        <v>68.745599999999996</v>
      </c>
      <c r="GT28" s="164">
        <v>-73.244200000000006</v>
      </c>
      <c r="GU28" s="164">
        <v>-21.054300000000001</v>
      </c>
      <c r="GV28" s="164">
        <v>23.606200000000001</v>
      </c>
      <c r="GW28" s="165"/>
      <c r="GX28" s="164">
        <v>10.5008</v>
      </c>
      <c r="GY28" s="164">
        <v>12.297700000000001</v>
      </c>
      <c r="GZ28" s="164">
        <v>11.920999999999999</v>
      </c>
      <c r="HA28" s="164">
        <v>12.329800000000001</v>
      </c>
      <c r="HB28" s="164">
        <v>173.93180000000001</v>
      </c>
      <c r="HC28" s="164">
        <v>172.04470000000001</v>
      </c>
      <c r="HD28" s="164">
        <v>85.9</v>
      </c>
      <c r="HE28" s="164">
        <v>-85.162400000000005</v>
      </c>
      <c r="HF28" s="164">
        <v>-182.84719999999999</v>
      </c>
      <c r="HG28" s="164">
        <v>192.36660000000001</v>
      </c>
      <c r="HH28" s="164">
        <v>184.4477</v>
      </c>
      <c r="HI28" s="164">
        <v>-164.3186</v>
      </c>
      <c r="HJ28" s="164">
        <v>-163.60499999999999</v>
      </c>
      <c r="HK28" s="164">
        <v>-5.4935</v>
      </c>
      <c r="HL28" s="164">
        <v>9.8506999999999998</v>
      </c>
      <c r="HM28" s="164">
        <v>81.299499999999995</v>
      </c>
      <c r="HN28" s="164">
        <v>81.5077</v>
      </c>
      <c r="HO28" s="164">
        <v>-69.685199999999995</v>
      </c>
      <c r="HP28" s="164">
        <v>-67.483800000000002</v>
      </c>
      <c r="HQ28" s="164">
        <v>13.3733</v>
      </c>
      <c r="HR28" s="164">
        <v>13.3294</v>
      </c>
      <c r="HS28" s="164">
        <v>-25.422799999999999</v>
      </c>
      <c r="HT28" s="164">
        <v>-24.4938</v>
      </c>
      <c r="HU28" s="164">
        <v>52.47</v>
      </c>
      <c r="HV28" s="164">
        <v>53.16</v>
      </c>
      <c r="HW28" s="164">
        <v>88.5</v>
      </c>
      <c r="HX28" s="164">
        <v>87.8</v>
      </c>
      <c r="HY28" s="164">
        <v>21.782399999999999</v>
      </c>
      <c r="HZ28" s="164">
        <v>-62.64</v>
      </c>
      <c r="IA28" s="164">
        <v>-386.50920000000002</v>
      </c>
      <c r="IB28" s="164">
        <v>80.260300000000001</v>
      </c>
      <c r="IC28" s="164">
        <v>79.886300000000006</v>
      </c>
      <c r="ID28" s="164">
        <v>3.7</v>
      </c>
      <c r="IE28" s="164">
        <v>56</v>
      </c>
      <c r="IF28" s="164">
        <v>-11.4</v>
      </c>
      <c r="IG28" s="164">
        <v>-12.1</v>
      </c>
      <c r="IH28" s="164">
        <v>1.4182999999999999</v>
      </c>
      <c r="II28" s="164">
        <v>1.0549999999999999</v>
      </c>
      <c r="IJ28" s="164">
        <v>-181.87190000000001</v>
      </c>
      <c r="IK28" s="165"/>
      <c r="IL28" s="164">
        <v>311.15449999999998</v>
      </c>
      <c r="IM28" s="164">
        <v>235.20670000000001</v>
      </c>
      <c r="IN28" s="164">
        <v>139.12729999999999</v>
      </c>
      <c r="IO28" s="164">
        <v>-231.81630000000001</v>
      </c>
      <c r="IP28" s="164">
        <v>229.60310000000001</v>
      </c>
      <c r="IQ28" s="164">
        <v>-114.9472</v>
      </c>
      <c r="IR28" s="164">
        <v>-80.952699999999993</v>
      </c>
      <c r="IS28" s="164">
        <v>-231.76339999999999</v>
      </c>
      <c r="IT28" s="164">
        <v>166.1285</v>
      </c>
      <c r="IU28" s="164">
        <v>163.4494</v>
      </c>
      <c r="IV28" s="164">
        <v>116.7397</v>
      </c>
      <c r="IW28" s="164">
        <v>-302.84649999999999</v>
      </c>
      <c r="IX28" s="164">
        <v>79.798000000000002</v>
      </c>
      <c r="IY28" s="164">
        <v>-223.11969999999999</v>
      </c>
      <c r="IZ28" s="164">
        <v>221.96180000000001</v>
      </c>
      <c r="JA28" s="164">
        <v>-11.2845</v>
      </c>
      <c r="JB28" s="165"/>
      <c r="JC28" s="164">
        <v>40.479999999999997</v>
      </c>
      <c r="JD28" s="164">
        <v>6.8470000000000004</v>
      </c>
      <c r="JE28" s="164">
        <v>6.851</v>
      </c>
      <c r="JF28" s="164">
        <v>-40</v>
      </c>
      <c r="JG28" s="164">
        <v>18.72</v>
      </c>
      <c r="JH28" s="165"/>
      <c r="JI28" s="164">
        <v>-19.014299999999999</v>
      </c>
      <c r="JJ28" s="164">
        <v>-13.301299999999999</v>
      </c>
      <c r="JK28" s="164">
        <v>-4.3350999999999997</v>
      </c>
      <c r="JL28" s="164">
        <v>10.6</v>
      </c>
      <c r="JM28" s="164">
        <v>54.173999999999999</v>
      </c>
      <c r="JN28" s="164">
        <v>54.457000000000001</v>
      </c>
      <c r="JO28" s="164">
        <v>11.3142</v>
      </c>
      <c r="JP28" s="165"/>
      <c r="JQ28" s="164">
        <v>53.428800000000003</v>
      </c>
      <c r="JR28" s="164">
        <v>53.7712</v>
      </c>
      <c r="JS28" s="164">
        <v>54.530900000000003</v>
      </c>
      <c r="JT28" s="165"/>
      <c r="JU28" s="164">
        <v>-54.6</v>
      </c>
      <c r="JV28" s="164">
        <v>19.621700000000001</v>
      </c>
      <c r="JW28" s="164">
        <v>6.35</v>
      </c>
      <c r="JX28" s="165"/>
      <c r="JY28" s="164">
        <v>0</v>
      </c>
      <c r="JZ28" s="164">
        <v>41.939</v>
      </c>
      <c r="KA28" s="164">
        <v>5.1706000000000003</v>
      </c>
      <c r="KB28" s="164">
        <v>-1.8579000000000001</v>
      </c>
      <c r="KC28" s="164">
        <v>-41.357100000000003</v>
      </c>
      <c r="KD28" s="164">
        <v>-10.7056</v>
      </c>
      <c r="KE28" s="164">
        <v>50.167000000000002</v>
      </c>
      <c r="KF28" s="164">
        <v>45.8</v>
      </c>
      <c r="KG28" s="164">
        <v>-45</v>
      </c>
      <c r="KH28" s="165"/>
      <c r="KI28" s="164">
        <v>50.653300000000002</v>
      </c>
    </row>
    <row r="29" spans="1:295" ht="18" customHeight="1" x14ac:dyDescent="0.3">
      <c r="A29" s="161" t="s">
        <v>27</v>
      </c>
      <c r="B29" s="161" t="s">
        <v>735</v>
      </c>
      <c r="C29" s="164">
        <v>0</v>
      </c>
      <c r="D29" s="164">
        <v>17.776499999999999</v>
      </c>
      <c r="E29" s="165"/>
      <c r="F29" s="164">
        <v>-36.042999999999999</v>
      </c>
      <c r="G29" s="164">
        <v>14.269600000000001</v>
      </c>
      <c r="H29" s="164">
        <v>0</v>
      </c>
      <c r="I29" s="164">
        <v>31.753499999999999</v>
      </c>
      <c r="J29" s="164">
        <v>-46.041699999999999</v>
      </c>
      <c r="K29" s="164">
        <v>49.5792</v>
      </c>
      <c r="L29" s="164">
        <v>25.0932</v>
      </c>
      <c r="M29" s="164">
        <v>24.312899999999999</v>
      </c>
      <c r="N29" s="164">
        <v>-39.96</v>
      </c>
      <c r="O29" s="164">
        <v>-48.601999999999997</v>
      </c>
      <c r="P29" s="164">
        <v>44</v>
      </c>
      <c r="Q29" s="164">
        <v>16.559999999999999</v>
      </c>
      <c r="R29" s="164">
        <v>-44</v>
      </c>
      <c r="S29" s="164">
        <v>12.7393</v>
      </c>
      <c r="T29" s="164">
        <v>55.520400000000002</v>
      </c>
      <c r="U29" s="164">
        <v>18.122599999999998</v>
      </c>
      <c r="V29" s="164">
        <v>18.2529</v>
      </c>
      <c r="W29" s="164">
        <v>30.519300000000001</v>
      </c>
      <c r="X29" s="164">
        <v>16.659400000000002</v>
      </c>
      <c r="Y29" s="164">
        <v>0.36709999999999998</v>
      </c>
      <c r="Z29" s="164">
        <v>8.0546000000000006</v>
      </c>
      <c r="AA29" s="165"/>
      <c r="AB29" s="165"/>
      <c r="AC29" s="164">
        <v>0</v>
      </c>
      <c r="AD29" s="164">
        <v>-86.4</v>
      </c>
      <c r="AE29" s="165"/>
      <c r="AF29" s="164">
        <v>39.96</v>
      </c>
      <c r="AG29" s="164">
        <v>0</v>
      </c>
      <c r="AH29" s="164">
        <v>22.797999999999998</v>
      </c>
      <c r="AI29" s="164">
        <v>0.26500000000000001</v>
      </c>
      <c r="AJ29" s="164">
        <v>0</v>
      </c>
      <c r="AK29" s="164">
        <v>-73.760000000000005</v>
      </c>
      <c r="AL29" s="164">
        <v>-55.74</v>
      </c>
      <c r="AM29" s="164">
        <v>0</v>
      </c>
      <c r="AN29" s="164">
        <v>74.569999999999993</v>
      </c>
      <c r="AO29" s="164">
        <v>17.5717</v>
      </c>
      <c r="AP29" s="164">
        <v>-3.1695000000000002</v>
      </c>
      <c r="AQ29" s="164">
        <v>51.796700000000001</v>
      </c>
      <c r="AR29" s="164">
        <v>54.686999999999998</v>
      </c>
      <c r="AS29" s="164">
        <v>117.7627</v>
      </c>
      <c r="AT29" s="164">
        <v>-42.598999999999997</v>
      </c>
      <c r="AU29" s="164">
        <v>-42.597499999999997</v>
      </c>
      <c r="AV29" s="164">
        <v>28.1951</v>
      </c>
      <c r="AW29" s="164">
        <v>28.7683</v>
      </c>
      <c r="AX29" s="164">
        <v>77.964299999999994</v>
      </c>
      <c r="AY29" s="164">
        <v>80.241600000000005</v>
      </c>
      <c r="AZ29" s="164">
        <v>17.8139</v>
      </c>
      <c r="BA29" s="165"/>
      <c r="BB29" s="164">
        <v>-511.36329999999998</v>
      </c>
      <c r="BC29" s="164">
        <v>-7.4027000000000003</v>
      </c>
      <c r="BD29" s="164">
        <v>-11.9</v>
      </c>
      <c r="BE29" s="164">
        <v>-12.9</v>
      </c>
      <c r="BF29" s="164">
        <v>47.125500000000002</v>
      </c>
      <c r="BG29" s="164">
        <v>47.4133</v>
      </c>
      <c r="BH29" s="164">
        <v>-6.5431999999999997</v>
      </c>
      <c r="BI29" s="165"/>
      <c r="BJ29" s="164">
        <v>-91.137699999999995</v>
      </c>
      <c r="BK29" s="164">
        <v>0.33939999999999998</v>
      </c>
      <c r="BL29" s="165"/>
      <c r="BM29" s="164">
        <v>2.5630000000000002</v>
      </c>
      <c r="BN29" s="164">
        <v>554.76530000000002</v>
      </c>
      <c r="BO29" s="164">
        <v>119.32729999999999</v>
      </c>
      <c r="BP29" s="164">
        <v>119.2358</v>
      </c>
      <c r="BQ29" s="164">
        <v>-536.46190000000001</v>
      </c>
      <c r="BR29" s="164">
        <v>467.61649999999997</v>
      </c>
      <c r="BS29" s="165"/>
      <c r="BT29" s="164">
        <v>-59.130499999999998</v>
      </c>
      <c r="BU29" s="164">
        <v>59.797199999999997</v>
      </c>
      <c r="BV29" s="164">
        <v>74.267799999999994</v>
      </c>
      <c r="BW29" s="164">
        <v>24.15</v>
      </c>
      <c r="BX29" s="164">
        <v>19.100000000000001</v>
      </c>
      <c r="BY29" s="164">
        <v>54.75</v>
      </c>
      <c r="BZ29" s="164">
        <v>75.62</v>
      </c>
      <c r="CA29" s="164">
        <v>48.630600000000001</v>
      </c>
      <c r="CB29" s="164">
        <v>47.2911</v>
      </c>
      <c r="CC29" s="164">
        <v>27.920200000000001</v>
      </c>
      <c r="CD29" s="164">
        <v>29.113199999999999</v>
      </c>
      <c r="CE29" s="164">
        <v>43.9358</v>
      </c>
      <c r="CF29" s="165"/>
      <c r="CG29" s="165"/>
      <c r="CH29" s="164">
        <v>8.4751999999999992</v>
      </c>
      <c r="CI29" s="164">
        <v>-82.764799999999994</v>
      </c>
      <c r="CJ29" s="165"/>
      <c r="CK29" s="165"/>
      <c r="CL29" s="164">
        <v>80.900000000000006</v>
      </c>
      <c r="CM29" s="164">
        <v>73.400000000000006</v>
      </c>
      <c r="CN29" s="164">
        <v>-11.2</v>
      </c>
      <c r="CO29" s="164">
        <v>52.439500000000002</v>
      </c>
      <c r="CP29" s="164">
        <v>51.484099999999998</v>
      </c>
      <c r="CQ29" s="164">
        <v>51.042200000000001</v>
      </c>
      <c r="CR29" s="164">
        <v>-48.874600000000001</v>
      </c>
      <c r="CS29" s="164">
        <v>-48.140599999999999</v>
      </c>
      <c r="CT29" s="164">
        <v>68.251499999999993</v>
      </c>
      <c r="CU29" s="164">
        <v>-60.892699999999998</v>
      </c>
      <c r="CV29" s="164">
        <v>74.468500000000006</v>
      </c>
      <c r="CW29" s="164">
        <v>12.995100000000001</v>
      </c>
      <c r="CX29" s="164">
        <v>25.68</v>
      </c>
      <c r="CY29" s="164">
        <v>48.92</v>
      </c>
      <c r="CZ29" s="164">
        <v>37.507300000000001</v>
      </c>
      <c r="DA29" s="164">
        <v>35.600299999999997</v>
      </c>
      <c r="DB29" s="164">
        <v>-25.82</v>
      </c>
      <c r="DC29" s="165"/>
      <c r="DD29" s="164">
        <v>82.478099999999998</v>
      </c>
      <c r="DE29" s="164">
        <v>82.578800000000001</v>
      </c>
      <c r="DF29" s="164">
        <v>-113.77889999999999</v>
      </c>
      <c r="DG29" s="164">
        <v>-1E-4</v>
      </c>
      <c r="DH29" s="164">
        <v>-15.681900000000001</v>
      </c>
      <c r="DI29" s="164">
        <v>-72.400000000000006</v>
      </c>
      <c r="DJ29" s="164">
        <v>-73.5</v>
      </c>
      <c r="DK29" s="164">
        <v>21.579899999999999</v>
      </c>
      <c r="DL29" s="164">
        <v>46.591200000000001</v>
      </c>
      <c r="DM29" s="164">
        <v>47.918599999999998</v>
      </c>
      <c r="DN29" s="164">
        <v>66.815200000000004</v>
      </c>
      <c r="DO29" s="164">
        <v>46.63</v>
      </c>
      <c r="DP29" s="164">
        <v>-3.38</v>
      </c>
      <c r="DQ29" s="164">
        <v>51.893999999999998</v>
      </c>
      <c r="DR29" s="164">
        <v>112.4064</v>
      </c>
      <c r="DS29" s="164">
        <v>-17.98</v>
      </c>
      <c r="DT29" s="164">
        <v>-18.21</v>
      </c>
      <c r="DU29" s="165"/>
      <c r="DV29" s="164">
        <v>110.42</v>
      </c>
      <c r="DW29" s="164">
        <v>112.3091</v>
      </c>
      <c r="DX29" s="164">
        <v>109.7636</v>
      </c>
      <c r="DY29" s="164">
        <v>53.626100000000001</v>
      </c>
      <c r="DZ29" s="164">
        <v>52.0182</v>
      </c>
      <c r="EA29" s="164">
        <v>221.8219</v>
      </c>
      <c r="EB29" s="164">
        <v>182.10929999999999</v>
      </c>
      <c r="EC29" s="164">
        <v>175.59360000000001</v>
      </c>
      <c r="ED29" s="164">
        <v>176.78149999999999</v>
      </c>
      <c r="EE29" s="164">
        <v>74.860299999999995</v>
      </c>
      <c r="EF29" s="164">
        <v>50.930100000000003</v>
      </c>
      <c r="EG29" s="164">
        <v>-24.643999999999998</v>
      </c>
      <c r="EH29" s="164">
        <v>542.46510000000001</v>
      </c>
      <c r="EI29" s="165"/>
      <c r="EJ29" s="165"/>
      <c r="EK29" s="164">
        <v>-36.242699999999999</v>
      </c>
      <c r="EL29" s="164">
        <v>-33.3752</v>
      </c>
      <c r="EM29" s="164">
        <v>-11.658799999999999</v>
      </c>
      <c r="EN29" s="164">
        <v>-59.243400000000001</v>
      </c>
      <c r="EO29" s="164">
        <v>-55.001800000000003</v>
      </c>
      <c r="EP29" s="164">
        <v>142.90799999999999</v>
      </c>
      <c r="EQ29" s="164">
        <v>-14.9191</v>
      </c>
      <c r="ER29" s="164">
        <v>-14.917899999999999</v>
      </c>
      <c r="ES29" s="164">
        <v>-21.966000000000001</v>
      </c>
      <c r="ET29" s="164">
        <v>0</v>
      </c>
      <c r="EU29" s="164">
        <v>-4.6500000000000004</v>
      </c>
      <c r="EV29" s="164">
        <v>111.6</v>
      </c>
      <c r="EW29" s="164">
        <v>11.018000000000001</v>
      </c>
      <c r="EX29" s="164">
        <v>-158.62799999999999</v>
      </c>
      <c r="EY29" s="164">
        <v>-34.939</v>
      </c>
      <c r="EZ29" s="164">
        <v>-33.946899999999999</v>
      </c>
      <c r="FA29" s="164">
        <v>10.4719</v>
      </c>
      <c r="FB29" s="164">
        <v>-50.621600000000001</v>
      </c>
      <c r="FC29" s="164">
        <v>13.1791</v>
      </c>
      <c r="FD29" s="165"/>
      <c r="FE29" s="164">
        <v>20.820900000000002</v>
      </c>
      <c r="FF29" s="164">
        <v>20.329000000000001</v>
      </c>
      <c r="FG29" s="164">
        <v>40.497599999999998</v>
      </c>
      <c r="FH29" s="164">
        <v>41.178400000000003</v>
      </c>
      <c r="FI29" s="164">
        <v>39.523299999999999</v>
      </c>
      <c r="FJ29" s="164">
        <v>-50.236899999999999</v>
      </c>
      <c r="FK29" s="164">
        <v>-50.069400000000002</v>
      </c>
      <c r="FL29" s="164">
        <v>132.29050000000001</v>
      </c>
      <c r="FM29" s="164">
        <v>-52.459499999999998</v>
      </c>
      <c r="FN29" s="164">
        <v>-51.202199999999998</v>
      </c>
      <c r="FO29" s="164">
        <v>87.992599999999996</v>
      </c>
      <c r="FP29" s="164">
        <v>101.0971</v>
      </c>
      <c r="FQ29" s="164">
        <v>25.915299999999998</v>
      </c>
      <c r="FR29" s="164">
        <v>18.2</v>
      </c>
      <c r="FS29" s="164">
        <v>14.0609</v>
      </c>
      <c r="FT29" s="164">
        <v>0.91830000000000001</v>
      </c>
      <c r="FU29" s="164">
        <v>-8.81</v>
      </c>
      <c r="FV29" s="164">
        <v>17.62</v>
      </c>
      <c r="FW29" s="164">
        <v>25.817</v>
      </c>
      <c r="FX29" s="165"/>
      <c r="FY29" s="164">
        <v>-1.1140000000000001</v>
      </c>
      <c r="FZ29" s="164">
        <v>4.1950000000000003</v>
      </c>
      <c r="GA29" s="165"/>
      <c r="GB29" s="164">
        <v>40.9</v>
      </c>
      <c r="GC29" s="164">
        <v>-100.7398</v>
      </c>
      <c r="GD29" s="164">
        <v>-87.594200000000001</v>
      </c>
      <c r="GE29" s="165"/>
      <c r="GF29" s="164">
        <v>93.640900000000002</v>
      </c>
      <c r="GG29" s="164">
        <v>25.7</v>
      </c>
      <c r="GH29" s="164">
        <v>-34.350499999999997</v>
      </c>
      <c r="GI29" s="164">
        <v>6.5197000000000003</v>
      </c>
      <c r="GJ29" s="164">
        <v>7.0705999999999998</v>
      </c>
      <c r="GK29" s="164">
        <v>1.9239999999999999</v>
      </c>
      <c r="GL29" s="165"/>
      <c r="GM29" s="165"/>
      <c r="GN29" s="165"/>
      <c r="GO29" s="164">
        <v>-48.3611</v>
      </c>
      <c r="GP29" s="164">
        <v>18.5731</v>
      </c>
      <c r="GQ29" s="164">
        <v>50.551600000000001</v>
      </c>
      <c r="GR29" s="164">
        <v>66.007300000000001</v>
      </c>
      <c r="GS29" s="164">
        <v>67.191900000000004</v>
      </c>
      <c r="GT29" s="164">
        <v>-76.7864</v>
      </c>
      <c r="GU29" s="164">
        <v>-21.8231</v>
      </c>
      <c r="GV29" s="164">
        <v>22.595099999999999</v>
      </c>
      <c r="GW29" s="165"/>
      <c r="GX29" s="164">
        <v>10.629099999999999</v>
      </c>
      <c r="GY29" s="164">
        <v>12.239100000000001</v>
      </c>
      <c r="GZ29" s="164">
        <v>11.984299999999999</v>
      </c>
      <c r="HA29" s="164">
        <v>12.0191</v>
      </c>
      <c r="HB29" s="164">
        <v>178.04140000000001</v>
      </c>
      <c r="HC29" s="164">
        <v>177.0814</v>
      </c>
      <c r="HD29" s="164">
        <v>33.1</v>
      </c>
      <c r="HE29" s="164">
        <v>-33.336100000000002</v>
      </c>
      <c r="HF29" s="164">
        <v>-161.20330000000001</v>
      </c>
      <c r="HG29" s="164">
        <v>165.88929999999999</v>
      </c>
      <c r="HH29" s="164">
        <v>164.1174</v>
      </c>
      <c r="HI29" s="164">
        <v>-169.89660000000001</v>
      </c>
      <c r="HJ29" s="164">
        <v>-165.93109999999999</v>
      </c>
      <c r="HK29" s="164">
        <v>-6.7141999999999999</v>
      </c>
      <c r="HL29" s="164">
        <v>8.4021000000000008</v>
      </c>
      <c r="HM29" s="164">
        <v>80.932299999999998</v>
      </c>
      <c r="HN29" s="164">
        <v>80.540700000000001</v>
      </c>
      <c r="HO29" s="165"/>
      <c r="HP29" s="165"/>
      <c r="HQ29" s="164">
        <v>19.207100000000001</v>
      </c>
      <c r="HR29" s="164">
        <v>18.3172</v>
      </c>
      <c r="HS29" s="164">
        <v>-23.532900000000001</v>
      </c>
      <c r="HT29" s="164">
        <v>-24.188099999999999</v>
      </c>
      <c r="HU29" s="164">
        <v>58.33</v>
      </c>
      <c r="HV29" s="164">
        <v>57.94</v>
      </c>
      <c r="HW29" s="164">
        <v>84.7</v>
      </c>
      <c r="HX29" s="164">
        <v>84.2</v>
      </c>
      <c r="HY29" s="164">
        <v>21.5154</v>
      </c>
      <c r="HZ29" s="164">
        <v>-65.52</v>
      </c>
      <c r="IA29" s="164">
        <v>-392.81130000000002</v>
      </c>
      <c r="IB29" s="164">
        <v>82.327799999999996</v>
      </c>
      <c r="IC29" s="164">
        <v>81.953800000000001</v>
      </c>
      <c r="ID29" s="164">
        <v>4.2</v>
      </c>
      <c r="IE29" s="164">
        <v>53</v>
      </c>
      <c r="IF29" s="164">
        <v>-16.5</v>
      </c>
      <c r="IG29" s="164">
        <v>-17.600000000000001</v>
      </c>
      <c r="IH29" s="164">
        <v>1.3766</v>
      </c>
      <c r="II29" s="165"/>
      <c r="IJ29" s="164">
        <v>-160.9521</v>
      </c>
      <c r="IK29" s="164">
        <v>0</v>
      </c>
      <c r="IL29" s="164">
        <v>313.00069999999999</v>
      </c>
      <c r="IM29" s="164">
        <v>242.5308</v>
      </c>
      <c r="IN29" s="164">
        <v>148.31479999999999</v>
      </c>
      <c r="IO29" s="164">
        <v>-235.86410000000001</v>
      </c>
      <c r="IP29" s="164">
        <v>232.15389999999999</v>
      </c>
      <c r="IQ29" s="164">
        <v>-119.4915</v>
      </c>
      <c r="IR29" s="164">
        <v>-84.453900000000004</v>
      </c>
      <c r="IS29" s="164">
        <v>-229.363</v>
      </c>
      <c r="IT29" s="164">
        <v>163.7927</v>
      </c>
      <c r="IU29" s="164">
        <v>161.64429999999999</v>
      </c>
      <c r="IV29" s="164">
        <v>119.265</v>
      </c>
      <c r="IW29" s="164">
        <v>-298.13889999999998</v>
      </c>
      <c r="IX29" s="164">
        <v>85.634500000000003</v>
      </c>
      <c r="IY29" s="164">
        <v>-215.8562</v>
      </c>
      <c r="IZ29" s="164">
        <v>216.24600000000001</v>
      </c>
      <c r="JA29" s="164">
        <v>-11.3642</v>
      </c>
      <c r="JB29" s="165"/>
      <c r="JC29" s="164">
        <v>38.880000000000003</v>
      </c>
      <c r="JD29" s="164">
        <v>6.8460000000000001</v>
      </c>
      <c r="JE29" s="164">
        <v>6.851</v>
      </c>
      <c r="JF29" s="164">
        <v>-39.6</v>
      </c>
      <c r="JG29" s="164">
        <v>17.12</v>
      </c>
      <c r="JH29" s="165"/>
      <c r="JI29" s="164">
        <v>-17.811900000000001</v>
      </c>
      <c r="JJ29" s="164">
        <v>-13.8872</v>
      </c>
      <c r="JK29" s="164">
        <v>-4.3350999999999997</v>
      </c>
      <c r="JL29" s="164">
        <v>9.6</v>
      </c>
      <c r="JM29" s="164">
        <v>54.292000000000002</v>
      </c>
      <c r="JN29" s="164">
        <v>53.579000000000001</v>
      </c>
      <c r="JO29" s="164">
        <v>11.285399999999999</v>
      </c>
      <c r="JP29" s="164">
        <v>13.524900000000001</v>
      </c>
      <c r="JQ29" s="164">
        <v>52.546900000000001</v>
      </c>
      <c r="JR29" s="164">
        <v>53.1524</v>
      </c>
      <c r="JS29" s="164">
        <v>53.4039</v>
      </c>
      <c r="JT29" s="165"/>
      <c r="JU29" s="164">
        <v>-51.9</v>
      </c>
      <c r="JV29" s="164">
        <v>19.484400000000001</v>
      </c>
      <c r="JW29" s="164">
        <v>6.85</v>
      </c>
      <c r="JX29" s="165"/>
      <c r="JY29" s="164">
        <v>0</v>
      </c>
      <c r="JZ29" s="164">
        <v>43.573999999999998</v>
      </c>
      <c r="KA29" s="164">
        <v>6.2790999999999997</v>
      </c>
      <c r="KB29" s="164">
        <v>-2.1141000000000001</v>
      </c>
      <c r="KC29" s="164">
        <v>-43.2286</v>
      </c>
      <c r="KD29" s="164">
        <v>-8.8651999999999997</v>
      </c>
      <c r="KE29" s="164">
        <v>50.607999999999997</v>
      </c>
      <c r="KF29" s="164">
        <v>42.7</v>
      </c>
      <c r="KG29" s="164">
        <v>-43.1</v>
      </c>
      <c r="KH29" s="165"/>
      <c r="KI29" s="164">
        <v>86.617500000000007</v>
      </c>
    </row>
    <row r="30" spans="1:295" ht="18" customHeight="1" x14ac:dyDescent="0.3">
      <c r="A30" s="161" t="s">
        <v>27</v>
      </c>
      <c r="B30" s="161" t="s">
        <v>736</v>
      </c>
      <c r="C30" s="164">
        <v>0</v>
      </c>
      <c r="D30" s="164">
        <v>17.4956</v>
      </c>
      <c r="E30" s="164">
        <v>-21.4572</v>
      </c>
      <c r="F30" s="164">
        <v>-35.251199999999997</v>
      </c>
      <c r="G30" s="164">
        <v>14.790900000000001</v>
      </c>
      <c r="H30" s="164">
        <v>0</v>
      </c>
      <c r="I30" s="164">
        <v>32.415700000000001</v>
      </c>
      <c r="J30" s="164">
        <v>-48.61</v>
      </c>
      <c r="K30" s="164">
        <v>49.6646</v>
      </c>
      <c r="L30" s="164">
        <v>25.5092</v>
      </c>
      <c r="M30" s="164">
        <v>24.85</v>
      </c>
      <c r="N30" s="164">
        <v>-39.96</v>
      </c>
      <c r="O30" s="164">
        <v>-46.905999999999999</v>
      </c>
      <c r="P30" s="164">
        <v>41.8</v>
      </c>
      <c r="Q30" s="164">
        <v>15.731999999999999</v>
      </c>
      <c r="R30" s="164">
        <v>-41.8</v>
      </c>
      <c r="S30" s="164">
        <v>12.3558</v>
      </c>
      <c r="T30" s="164">
        <v>57.696800000000003</v>
      </c>
      <c r="U30" s="164">
        <v>18.177</v>
      </c>
      <c r="V30" s="164">
        <v>18.489899999999999</v>
      </c>
      <c r="W30" s="164">
        <v>30.526199999999999</v>
      </c>
      <c r="X30" s="164">
        <v>16.3996</v>
      </c>
      <c r="Y30" s="164">
        <v>0.30909999999999999</v>
      </c>
      <c r="Z30" s="164">
        <v>8.1759000000000004</v>
      </c>
      <c r="AA30" s="165"/>
      <c r="AB30" s="165"/>
      <c r="AC30" s="165"/>
      <c r="AD30" s="164">
        <v>-87.59</v>
      </c>
      <c r="AE30" s="165"/>
      <c r="AF30" s="164">
        <v>39.96</v>
      </c>
      <c r="AG30" s="164">
        <v>0</v>
      </c>
      <c r="AH30" s="164">
        <v>23.849</v>
      </c>
      <c r="AI30" s="164">
        <v>0.26800000000000002</v>
      </c>
      <c r="AJ30" s="165">
        <v>0</v>
      </c>
      <c r="AK30" s="164">
        <v>-72.930000000000007</v>
      </c>
      <c r="AL30" s="164">
        <v>-53.13</v>
      </c>
      <c r="AM30" s="165"/>
      <c r="AN30" s="164">
        <v>75.400000000000006</v>
      </c>
      <c r="AO30" s="164">
        <v>17.6661</v>
      </c>
      <c r="AP30" s="164">
        <v>-3.0602999999999998</v>
      </c>
      <c r="AQ30" s="164">
        <v>51.1813</v>
      </c>
      <c r="AR30" s="164">
        <v>54.119500000000002</v>
      </c>
      <c r="AS30" s="164">
        <v>118.92019999999999</v>
      </c>
      <c r="AT30" s="164">
        <v>-43.402799999999999</v>
      </c>
      <c r="AU30" s="164">
        <v>-43.841900000000003</v>
      </c>
      <c r="AV30" s="164">
        <v>33.1434</v>
      </c>
      <c r="AW30" s="164">
        <v>37.0672</v>
      </c>
      <c r="AX30" s="164">
        <v>78.500100000000003</v>
      </c>
      <c r="AY30" s="164">
        <v>80.107600000000005</v>
      </c>
      <c r="AZ30" s="164">
        <v>19.3842</v>
      </c>
      <c r="BA30" s="164">
        <v>0</v>
      </c>
      <c r="BB30" s="164">
        <v>-513.33510000000001</v>
      </c>
      <c r="BC30" s="164">
        <v>-8.0997000000000003</v>
      </c>
      <c r="BD30" s="164">
        <v>-11.5</v>
      </c>
      <c r="BE30" s="164">
        <v>-12.6</v>
      </c>
      <c r="BF30" s="164">
        <v>48.8416</v>
      </c>
      <c r="BG30" s="164">
        <v>48.399799999999999</v>
      </c>
      <c r="BH30" s="164">
        <v>-7.3266999999999998</v>
      </c>
      <c r="BI30" s="165"/>
      <c r="BJ30" s="164">
        <v>-91.652299999999997</v>
      </c>
      <c r="BK30" s="164">
        <v>0.66459999999999997</v>
      </c>
      <c r="BL30" s="164">
        <v>0</v>
      </c>
      <c r="BM30" s="164">
        <v>2.4857999999999998</v>
      </c>
      <c r="BN30" s="164">
        <v>560.71640000000002</v>
      </c>
      <c r="BO30" s="164">
        <v>126.3771</v>
      </c>
      <c r="BP30" s="164">
        <v>126.56019999999999</v>
      </c>
      <c r="BQ30" s="164">
        <v>-531.26790000000005</v>
      </c>
      <c r="BR30" s="164">
        <v>489.58760000000001</v>
      </c>
      <c r="BS30" s="165"/>
      <c r="BT30" s="164">
        <v>-61.194899999999997</v>
      </c>
      <c r="BU30" s="164">
        <v>63.030200000000001</v>
      </c>
      <c r="BV30" s="164">
        <v>75.415499999999994</v>
      </c>
      <c r="BW30" s="164">
        <v>24.09</v>
      </c>
      <c r="BX30" s="164">
        <v>19.399999999999999</v>
      </c>
      <c r="BY30" s="164">
        <v>55.89</v>
      </c>
      <c r="BZ30" s="164">
        <v>75.69</v>
      </c>
      <c r="CA30" s="164">
        <v>48.764600000000002</v>
      </c>
      <c r="CB30" s="164">
        <v>52.917299999999997</v>
      </c>
      <c r="CC30" s="164">
        <v>23.253399999999999</v>
      </c>
      <c r="CD30" s="164">
        <v>23.747900000000001</v>
      </c>
      <c r="CE30" s="164">
        <v>40.893599999999999</v>
      </c>
      <c r="CF30" s="164">
        <v>0</v>
      </c>
      <c r="CG30" s="164">
        <v>0</v>
      </c>
      <c r="CH30" s="164">
        <v>7.8825000000000003</v>
      </c>
      <c r="CI30" s="164">
        <v>-84.862899999999996</v>
      </c>
      <c r="CJ30" s="165"/>
      <c r="CK30" s="165"/>
      <c r="CL30" s="164">
        <v>85.4</v>
      </c>
      <c r="CM30" s="164">
        <v>77.3</v>
      </c>
      <c r="CN30" s="164">
        <v>-11.33</v>
      </c>
      <c r="CO30" s="164">
        <v>53.0274</v>
      </c>
      <c r="CP30" s="164">
        <v>52.485700000000001</v>
      </c>
      <c r="CQ30" s="164">
        <v>51.557099999999998</v>
      </c>
      <c r="CR30" s="164">
        <v>-46.638599999999997</v>
      </c>
      <c r="CS30" s="164">
        <v>-46.183399999999999</v>
      </c>
      <c r="CT30" s="164">
        <v>67.069199999999995</v>
      </c>
      <c r="CU30" s="164">
        <v>-63.483699999999999</v>
      </c>
      <c r="CV30" s="164">
        <v>71.966499999999996</v>
      </c>
      <c r="CW30" s="164">
        <v>13.0428</v>
      </c>
      <c r="CX30" s="164">
        <v>29.05</v>
      </c>
      <c r="CY30" s="164">
        <v>49.52</v>
      </c>
      <c r="CZ30" s="164">
        <v>38.444800000000001</v>
      </c>
      <c r="DA30" s="164">
        <v>36.479199999999999</v>
      </c>
      <c r="DB30" s="164">
        <v>-26.1</v>
      </c>
      <c r="DC30" s="165"/>
      <c r="DD30" s="164">
        <v>85.536100000000005</v>
      </c>
      <c r="DE30" s="164">
        <v>83.853999999999999</v>
      </c>
      <c r="DF30" s="164">
        <v>-115.04430000000001</v>
      </c>
      <c r="DG30" s="164">
        <v>-1E-4</v>
      </c>
      <c r="DH30" s="164">
        <v>-15.856</v>
      </c>
      <c r="DI30" s="164">
        <v>-75.7</v>
      </c>
      <c r="DJ30" s="164">
        <v>-75.599999999999994</v>
      </c>
      <c r="DK30" s="164">
        <v>21.058</v>
      </c>
      <c r="DL30" s="164">
        <v>47.763100000000001</v>
      </c>
      <c r="DM30" s="164">
        <v>49.327500000000001</v>
      </c>
      <c r="DN30" s="164">
        <v>67.987099999999998</v>
      </c>
      <c r="DO30" s="164">
        <v>47.6</v>
      </c>
      <c r="DP30" s="164">
        <v>-3.34</v>
      </c>
      <c r="DQ30" s="164">
        <v>53.0565</v>
      </c>
      <c r="DR30" s="164">
        <v>116.2491</v>
      </c>
      <c r="DS30" s="164">
        <v>-16.260000000000002</v>
      </c>
      <c r="DT30" s="164">
        <v>-16.47</v>
      </c>
      <c r="DU30" s="165"/>
      <c r="DV30" s="164">
        <v>111.38</v>
      </c>
      <c r="DW30" s="164">
        <v>116.1455</v>
      </c>
      <c r="DX30" s="164">
        <v>111.4727</v>
      </c>
      <c r="DY30" s="164">
        <v>55.670699999999997</v>
      </c>
      <c r="DZ30" s="164">
        <v>56.372700000000002</v>
      </c>
      <c r="EA30" s="164">
        <v>226.70230000000001</v>
      </c>
      <c r="EB30" s="164">
        <v>185.43100000000001</v>
      </c>
      <c r="EC30" s="164">
        <v>180.1679</v>
      </c>
      <c r="ED30" s="164">
        <v>181.48169999999999</v>
      </c>
      <c r="EE30" s="164">
        <v>83.078800000000001</v>
      </c>
      <c r="EF30" s="164">
        <v>64.931899999999999</v>
      </c>
      <c r="EG30" s="164">
        <v>-23.853999999999999</v>
      </c>
      <c r="EH30" s="164">
        <v>541.36090000000002</v>
      </c>
      <c r="EI30" s="165"/>
      <c r="EJ30" s="165"/>
      <c r="EK30" s="164">
        <v>-35.257800000000003</v>
      </c>
      <c r="EL30" s="164">
        <v>-33.482199999999999</v>
      </c>
      <c r="EM30" s="164">
        <v>-22.345500000000001</v>
      </c>
      <c r="EN30" s="164">
        <v>-56.6083</v>
      </c>
      <c r="EO30" s="164">
        <v>-54.232799999999997</v>
      </c>
      <c r="EP30" s="164">
        <v>169.02</v>
      </c>
      <c r="EQ30" s="164">
        <v>-13.4541</v>
      </c>
      <c r="ER30" s="164">
        <v>-13.409599999999999</v>
      </c>
      <c r="ES30" s="164">
        <v>-32.0548</v>
      </c>
      <c r="ET30" s="164">
        <v>15.56</v>
      </c>
      <c r="EU30" s="164">
        <v>-5.99</v>
      </c>
      <c r="EV30" s="164">
        <v>109.8</v>
      </c>
      <c r="EW30" s="164">
        <v>11.085699999999999</v>
      </c>
      <c r="EX30" s="164">
        <v>-153.2655</v>
      </c>
      <c r="EY30" s="164">
        <v>-35.968400000000003</v>
      </c>
      <c r="EZ30" s="164">
        <v>-35.2209</v>
      </c>
      <c r="FA30" s="164">
        <v>11.060499999999999</v>
      </c>
      <c r="FB30" s="164">
        <v>-63.042099999999998</v>
      </c>
      <c r="FC30" s="164">
        <v>25.020700000000001</v>
      </c>
      <c r="FD30" s="164">
        <v>0</v>
      </c>
      <c r="FE30" s="164">
        <v>21.497</v>
      </c>
      <c r="FF30" s="164">
        <v>21.5718</v>
      </c>
      <c r="FG30" s="164">
        <v>40.305500000000002</v>
      </c>
      <c r="FH30" s="164">
        <v>41.783499999999997</v>
      </c>
      <c r="FI30" s="164">
        <v>40.148499999999999</v>
      </c>
      <c r="FJ30" s="164">
        <v>-52.413800000000002</v>
      </c>
      <c r="FK30" s="164">
        <v>-53.920900000000003</v>
      </c>
      <c r="FL30" s="164">
        <v>109.5164</v>
      </c>
      <c r="FM30" s="164">
        <v>-56.2117</v>
      </c>
      <c r="FN30" s="164">
        <v>-55.891500000000001</v>
      </c>
      <c r="FO30" s="164">
        <v>74.191699999999997</v>
      </c>
      <c r="FP30" s="164">
        <v>85.773499999999999</v>
      </c>
      <c r="FQ30" s="164">
        <v>22.721900000000002</v>
      </c>
      <c r="FR30" s="164">
        <v>14.43</v>
      </c>
      <c r="FS30" s="164">
        <v>14.0121</v>
      </c>
      <c r="FT30" s="164">
        <v>0.91579999999999995</v>
      </c>
      <c r="FU30" s="164">
        <v>-8.73</v>
      </c>
      <c r="FV30" s="164">
        <v>17.11</v>
      </c>
      <c r="FW30" s="164">
        <v>24.539400000000001</v>
      </c>
      <c r="FX30" s="165"/>
      <c r="FY30" s="164">
        <v>-1.071</v>
      </c>
      <c r="FZ30" s="164">
        <v>4.17</v>
      </c>
      <c r="GA30" s="165"/>
      <c r="GB30" s="164">
        <v>39.869999999999997</v>
      </c>
      <c r="GC30" s="164">
        <v>-87.300700000000006</v>
      </c>
      <c r="GD30" s="164">
        <v>-72.710300000000004</v>
      </c>
      <c r="GE30" s="164">
        <v>15.52</v>
      </c>
      <c r="GF30" s="164">
        <v>90.706999999999994</v>
      </c>
      <c r="GG30" s="164">
        <v>24</v>
      </c>
      <c r="GH30" s="164">
        <v>-33.102200000000003</v>
      </c>
      <c r="GI30" s="164">
        <v>4.3978999999999999</v>
      </c>
      <c r="GJ30" s="164">
        <v>4.6604999999999999</v>
      </c>
      <c r="GK30" s="164">
        <v>1.8891</v>
      </c>
      <c r="GL30" s="164">
        <v>8.8499999999999995E-2</v>
      </c>
      <c r="GM30" s="164">
        <v>0</v>
      </c>
      <c r="GN30" s="164">
        <v>-13.174300000000001</v>
      </c>
      <c r="GO30" s="164">
        <v>-46.886000000000003</v>
      </c>
      <c r="GP30" s="164">
        <v>17.272099999999998</v>
      </c>
      <c r="GQ30" s="164">
        <v>48.773699999999998</v>
      </c>
      <c r="GR30" s="164">
        <v>65.681299999999993</v>
      </c>
      <c r="GS30" s="164">
        <v>66.223500000000001</v>
      </c>
      <c r="GT30" s="164">
        <v>-79.082300000000004</v>
      </c>
      <c r="GU30" s="164">
        <v>-22.4331</v>
      </c>
      <c r="GV30" s="164">
        <v>24.856000000000002</v>
      </c>
      <c r="GW30" s="164">
        <v>0</v>
      </c>
      <c r="GX30" s="164">
        <v>10.845499999999999</v>
      </c>
      <c r="GY30" s="164">
        <v>12.0829</v>
      </c>
      <c r="GZ30" s="164">
        <v>11.7944</v>
      </c>
      <c r="HA30" s="164">
        <v>12.314</v>
      </c>
      <c r="HB30" s="164">
        <v>184.2046</v>
      </c>
      <c r="HC30" s="164">
        <v>179.23220000000001</v>
      </c>
      <c r="HD30" s="164">
        <v>1.7</v>
      </c>
      <c r="HE30" s="164">
        <v>0</v>
      </c>
      <c r="HF30" s="164">
        <v>-152.5025</v>
      </c>
      <c r="HG30" s="164">
        <v>144.0033</v>
      </c>
      <c r="HH30" s="164">
        <v>150.1283</v>
      </c>
      <c r="HI30" s="164">
        <v>-170.25</v>
      </c>
      <c r="HJ30" s="164">
        <v>-169.0446</v>
      </c>
      <c r="HK30" s="164">
        <v>-6.4352</v>
      </c>
      <c r="HL30" s="164">
        <v>8.7627000000000006</v>
      </c>
      <c r="HM30" s="164">
        <v>82.403800000000004</v>
      </c>
      <c r="HN30" s="164">
        <v>79.8489</v>
      </c>
      <c r="HO30" s="164">
        <v>-69.685199999999995</v>
      </c>
      <c r="HP30" s="164">
        <v>-67.483800000000002</v>
      </c>
      <c r="HQ30" s="164">
        <v>19.086300000000001</v>
      </c>
      <c r="HR30" s="164">
        <v>18.3062</v>
      </c>
      <c r="HS30" s="164">
        <v>-23.283999999999999</v>
      </c>
      <c r="HT30" s="164">
        <v>-23.945599999999999</v>
      </c>
      <c r="HU30" s="164">
        <v>58.51</v>
      </c>
      <c r="HV30" s="164">
        <v>58.33</v>
      </c>
      <c r="HW30" s="164">
        <v>83.8</v>
      </c>
      <c r="HX30" s="164">
        <v>85.4</v>
      </c>
      <c r="HY30" s="164">
        <v>21.596599999999999</v>
      </c>
      <c r="HZ30" s="164">
        <v>-68</v>
      </c>
      <c r="IA30" s="164">
        <v>-392.1386</v>
      </c>
      <c r="IB30" s="164">
        <v>83.346699999999998</v>
      </c>
      <c r="IC30" s="164">
        <v>82.972099999999998</v>
      </c>
      <c r="ID30" s="164">
        <v>4.2</v>
      </c>
      <c r="IE30" s="164">
        <v>53.1</v>
      </c>
      <c r="IF30" s="164">
        <v>-16.5</v>
      </c>
      <c r="IG30" s="164">
        <v>-17.600000000000001</v>
      </c>
      <c r="IH30" s="165"/>
      <c r="II30" s="164">
        <v>1.1716</v>
      </c>
      <c r="IJ30" s="164">
        <v>-145.5643</v>
      </c>
      <c r="IK30" s="164">
        <v>0</v>
      </c>
      <c r="IL30" s="164">
        <v>314.93290000000002</v>
      </c>
      <c r="IM30" s="164">
        <v>240.45189999999999</v>
      </c>
      <c r="IN30" s="164">
        <v>152.7456</v>
      </c>
      <c r="IO30" s="164">
        <v>-230.25960000000001</v>
      </c>
      <c r="IP30" s="164">
        <v>233.13220000000001</v>
      </c>
      <c r="IQ30" s="164">
        <v>-119.1844</v>
      </c>
      <c r="IR30" s="164">
        <v>-83.467399999999998</v>
      </c>
      <c r="IS30" s="164">
        <v>-229.98509999999999</v>
      </c>
      <c r="IT30" s="164">
        <v>163.93700000000001</v>
      </c>
      <c r="IU30" s="164">
        <v>162.49180000000001</v>
      </c>
      <c r="IV30" s="164">
        <v>118.8287</v>
      </c>
      <c r="IW30" s="164">
        <v>-298.80579999999998</v>
      </c>
      <c r="IX30" s="164">
        <v>85.622299999999996</v>
      </c>
      <c r="IY30" s="164">
        <v>-217.9171</v>
      </c>
      <c r="IZ30" s="164">
        <v>212.80119999999999</v>
      </c>
      <c r="JA30" s="164">
        <v>-11.1005</v>
      </c>
      <c r="JB30" s="165"/>
      <c r="JC30" s="164">
        <v>40.32</v>
      </c>
      <c r="JD30" s="164">
        <v>6.78</v>
      </c>
      <c r="JE30" s="164">
        <v>6.7779999999999996</v>
      </c>
      <c r="JF30" s="164">
        <v>-39.68</v>
      </c>
      <c r="JG30" s="164">
        <v>17.52</v>
      </c>
      <c r="JH30" s="165"/>
      <c r="JI30" s="164">
        <v>-17.869800000000001</v>
      </c>
      <c r="JJ30" s="164">
        <v>-13.8567</v>
      </c>
      <c r="JK30" s="164">
        <v>-5.2415000000000003</v>
      </c>
      <c r="JL30" s="164">
        <v>9.8000000000000007</v>
      </c>
      <c r="JM30" s="164">
        <v>51.704000000000001</v>
      </c>
      <c r="JN30" s="164">
        <v>53.188000000000002</v>
      </c>
      <c r="JO30" s="164">
        <v>11.28</v>
      </c>
      <c r="JP30" s="164">
        <v>13.472300000000001</v>
      </c>
      <c r="JQ30" s="164">
        <v>53.406100000000002</v>
      </c>
      <c r="JR30" s="164">
        <v>53.289200000000001</v>
      </c>
      <c r="JS30" s="164">
        <v>53.906399999999998</v>
      </c>
      <c r="JT30" s="165"/>
      <c r="JU30" s="164">
        <v>-50.9</v>
      </c>
      <c r="JV30" s="164">
        <v>18.593699999999998</v>
      </c>
      <c r="JW30" s="164">
        <v>6.76</v>
      </c>
      <c r="JX30" s="165"/>
      <c r="JY30" s="164">
        <v>0</v>
      </c>
      <c r="JZ30" s="164">
        <v>42.523000000000003</v>
      </c>
      <c r="KA30" s="164">
        <v>6.3342000000000001</v>
      </c>
      <c r="KB30" s="164">
        <v>-2.1475</v>
      </c>
      <c r="KC30" s="164">
        <v>-42.3521</v>
      </c>
      <c r="KD30" s="164">
        <v>-9.0411000000000001</v>
      </c>
      <c r="KE30" s="164">
        <v>50.619399999999999</v>
      </c>
      <c r="KF30" s="164">
        <v>43</v>
      </c>
      <c r="KG30" s="164">
        <v>-42.6</v>
      </c>
      <c r="KH30" s="164">
        <v>0</v>
      </c>
      <c r="KI30" s="164">
        <v>123.6302</v>
      </c>
    </row>
    <row r="31" spans="1:295" ht="18" customHeight="1" x14ac:dyDescent="0.3">
      <c r="A31" s="161" t="s">
        <v>27</v>
      </c>
      <c r="B31" s="161" t="s">
        <v>737</v>
      </c>
      <c r="C31" s="164">
        <v>0</v>
      </c>
      <c r="D31" s="164">
        <v>17.572199999999999</v>
      </c>
      <c r="E31" s="164">
        <v>-21.2559</v>
      </c>
      <c r="F31" s="164">
        <v>-35.075400000000002</v>
      </c>
      <c r="G31" s="164">
        <v>17.369199999999999</v>
      </c>
      <c r="H31" s="164">
        <v>0</v>
      </c>
      <c r="I31" s="164">
        <v>32.6175</v>
      </c>
      <c r="J31" s="164">
        <v>-49.638800000000003</v>
      </c>
      <c r="K31" s="164">
        <v>50.977899999999998</v>
      </c>
      <c r="L31" s="164">
        <v>25.871200000000002</v>
      </c>
      <c r="M31" s="164">
        <v>25.377300000000002</v>
      </c>
      <c r="N31" s="164">
        <v>-37.74</v>
      </c>
      <c r="O31" s="164">
        <v>-49.667000000000002</v>
      </c>
      <c r="P31" s="164">
        <v>44</v>
      </c>
      <c r="Q31" s="164">
        <v>16.559999999999999</v>
      </c>
      <c r="R31" s="164">
        <v>-44</v>
      </c>
      <c r="S31" s="164">
        <v>12.346399999999999</v>
      </c>
      <c r="T31" s="164">
        <v>57.851999999999997</v>
      </c>
      <c r="U31" s="164">
        <v>13.4336</v>
      </c>
      <c r="V31" s="164">
        <v>13.5876</v>
      </c>
      <c r="W31" s="164">
        <v>22.741</v>
      </c>
      <c r="X31" s="164">
        <v>16.241499999999998</v>
      </c>
      <c r="Y31" s="164">
        <v>0.1769</v>
      </c>
      <c r="Z31" s="164">
        <v>7.9511000000000003</v>
      </c>
      <c r="AA31" s="165"/>
      <c r="AB31" s="165"/>
      <c r="AC31" s="165"/>
      <c r="AD31" s="164">
        <v>-89.54</v>
      </c>
      <c r="AE31" s="165"/>
      <c r="AF31" s="164">
        <v>37.74</v>
      </c>
      <c r="AG31" s="164">
        <v>0</v>
      </c>
      <c r="AH31" s="164">
        <v>23.753</v>
      </c>
      <c r="AI31" s="164">
        <v>0.26800000000000002</v>
      </c>
      <c r="AJ31" s="165">
        <v>0</v>
      </c>
      <c r="AK31" s="164">
        <v>-66.680000000000007</v>
      </c>
      <c r="AL31" s="164">
        <v>-64.52</v>
      </c>
      <c r="AM31" s="165"/>
      <c r="AN31" s="164">
        <v>67.72</v>
      </c>
      <c r="AO31" s="164">
        <v>17.754799999999999</v>
      </c>
      <c r="AP31" s="164">
        <v>-3.3323999999999998</v>
      </c>
      <c r="AQ31" s="164">
        <v>52.398800000000001</v>
      </c>
      <c r="AR31" s="164">
        <v>54.330300000000001</v>
      </c>
      <c r="AS31" s="164">
        <v>109.4435</v>
      </c>
      <c r="AT31" s="164">
        <v>-37.240600000000001</v>
      </c>
      <c r="AU31" s="164">
        <v>-35.891100000000002</v>
      </c>
      <c r="AV31" s="164">
        <v>9.2721</v>
      </c>
      <c r="AW31" s="164">
        <v>9.9536999999999995</v>
      </c>
      <c r="AX31" s="164">
        <v>78.500100000000003</v>
      </c>
      <c r="AY31" s="164">
        <v>80.375500000000002</v>
      </c>
      <c r="AZ31" s="164">
        <v>13.1028</v>
      </c>
      <c r="BA31" s="164">
        <v>0</v>
      </c>
      <c r="BB31" s="164">
        <v>-480.94229999999999</v>
      </c>
      <c r="BC31" s="164">
        <v>-4.1776999999999997</v>
      </c>
      <c r="BD31" s="164">
        <v>-12.5</v>
      </c>
      <c r="BE31" s="164">
        <v>-13</v>
      </c>
      <c r="BF31" s="164">
        <v>41.010399999999997</v>
      </c>
      <c r="BG31" s="164">
        <v>40.8812</v>
      </c>
      <c r="BH31" s="164">
        <v>-7.6311999999999998</v>
      </c>
      <c r="BI31" s="165"/>
      <c r="BJ31" s="164">
        <v>-82.402500000000003</v>
      </c>
      <c r="BK31" s="164">
        <v>0.94</v>
      </c>
      <c r="BL31" s="164">
        <v>0</v>
      </c>
      <c r="BM31" s="164">
        <v>2.3047</v>
      </c>
      <c r="BN31" s="164">
        <v>524.97919999999999</v>
      </c>
      <c r="BO31" s="164">
        <v>129.30690000000001</v>
      </c>
      <c r="BP31" s="164">
        <v>129.0933</v>
      </c>
      <c r="BQ31" s="164">
        <v>-529.46979999999996</v>
      </c>
      <c r="BR31" s="164">
        <v>470.44810000000001</v>
      </c>
      <c r="BS31" s="165"/>
      <c r="BT31" s="164">
        <v>-53.135599999999997</v>
      </c>
      <c r="BU31" s="164">
        <v>54.2742</v>
      </c>
      <c r="BV31" s="164">
        <v>76.602999999999994</v>
      </c>
      <c r="BW31" s="164">
        <v>23.9</v>
      </c>
      <c r="BX31" s="164">
        <v>19.579999999999998</v>
      </c>
      <c r="BY31" s="164">
        <v>57</v>
      </c>
      <c r="BZ31" s="164">
        <v>76.739999999999995</v>
      </c>
      <c r="CA31" s="164">
        <v>43.406300000000002</v>
      </c>
      <c r="CB31" s="164">
        <v>43.004399999999997</v>
      </c>
      <c r="CC31" s="164">
        <v>27.068000000000001</v>
      </c>
      <c r="CD31" s="164">
        <v>26.8965</v>
      </c>
      <c r="CE31" s="164">
        <v>42.5167</v>
      </c>
      <c r="CF31" s="165"/>
      <c r="CG31" s="165"/>
      <c r="CH31" s="164">
        <v>8.7218999999999998</v>
      </c>
      <c r="CI31" s="164">
        <v>-83.817899999999995</v>
      </c>
      <c r="CJ31" s="165"/>
      <c r="CK31" s="165"/>
      <c r="CL31" s="164">
        <v>85</v>
      </c>
      <c r="CM31" s="164">
        <v>76.7</v>
      </c>
      <c r="CN31" s="164">
        <v>-11.54</v>
      </c>
      <c r="CO31" s="164">
        <v>53.308999999999997</v>
      </c>
      <c r="CP31" s="164">
        <v>52.585900000000002</v>
      </c>
      <c r="CQ31" s="164">
        <v>53.915900000000001</v>
      </c>
      <c r="CR31" s="164">
        <v>-41.415300000000002</v>
      </c>
      <c r="CS31" s="164">
        <v>-41.530299999999997</v>
      </c>
      <c r="CT31" s="164">
        <v>66.511200000000002</v>
      </c>
      <c r="CU31" s="164">
        <v>-66.389399999999995</v>
      </c>
      <c r="CV31" s="164">
        <v>71.464699999999993</v>
      </c>
      <c r="CW31" s="164">
        <v>12.9405</v>
      </c>
      <c r="CX31" s="164">
        <v>27.67</v>
      </c>
      <c r="CY31" s="164">
        <v>49.79</v>
      </c>
      <c r="CZ31" s="164">
        <v>39.851100000000002</v>
      </c>
      <c r="DA31" s="164">
        <v>37.797499999999999</v>
      </c>
      <c r="DB31" s="164">
        <v>-26.39</v>
      </c>
      <c r="DC31" s="165"/>
      <c r="DD31" s="164">
        <v>83.979299999999995</v>
      </c>
      <c r="DE31" s="164">
        <v>83.517799999999994</v>
      </c>
      <c r="DF31" s="164">
        <v>-113.4104</v>
      </c>
      <c r="DG31" s="164">
        <v>-1E-4</v>
      </c>
      <c r="DH31" s="164">
        <v>-15.9277</v>
      </c>
      <c r="DI31" s="164">
        <v>-77.099999999999994</v>
      </c>
      <c r="DJ31" s="164">
        <v>-78.599999999999994</v>
      </c>
      <c r="DK31" s="164">
        <v>21.497499999999999</v>
      </c>
      <c r="DL31" s="164">
        <v>48.934899999999999</v>
      </c>
      <c r="DM31" s="164">
        <v>49.327500000000001</v>
      </c>
      <c r="DN31" s="164">
        <v>69.158900000000003</v>
      </c>
      <c r="DO31" s="164">
        <v>48.12</v>
      </c>
      <c r="DP31" s="164">
        <v>-3.4</v>
      </c>
      <c r="DQ31" s="164">
        <v>53.01</v>
      </c>
      <c r="DR31" s="164">
        <v>114.289</v>
      </c>
      <c r="DS31" s="164">
        <v>-18.399999999999999</v>
      </c>
      <c r="DT31" s="164">
        <v>-18.78</v>
      </c>
      <c r="DU31" s="165"/>
      <c r="DV31" s="164">
        <v>115.99</v>
      </c>
      <c r="DW31" s="164">
        <v>112.4182</v>
      </c>
      <c r="DX31" s="164">
        <v>112.4545</v>
      </c>
      <c r="DY31" s="164">
        <v>52.861800000000002</v>
      </c>
      <c r="DZ31" s="164">
        <v>51.763599999999997</v>
      </c>
      <c r="EA31" s="164">
        <v>228.64449999999999</v>
      </c>
      <c r="EB31" s="164">
        <v>186.05090000000001</v>
      </c>
      <c r="EC31" s="164">
        <v>179.17060000000001</v>
      </c>
      <c r="ED31" s="164">
        <v>180.46619999999999</v>
      </c>
      <c r="EE31" s="164">
        <v>75.903300000000002</v>
      </c>
      <c r="EF31" s="164">
        <v>55.752800000000001</v>
      </c>
      <c r="EG31" s="164">
        <v>-24.509</v>
      </c>
      <c r="EH31" s="164">
        <v>544.6952</v>
      </c>
      <c r="EI31" s="165"/>
      <c r="EJ31" s="165"/>
      <c r="EK31" s="164">
        <v>-35.657299999999999</v>
      </c>
      <c r="EL31" s="164">
        <v>-33.712899999999998</v>
      </c>
      <c r="EM31" s="164">
        <v>-13.8139</v>
      </c>
      <c r="EN31" s="164">
        <v>-57.550800000000002</v>
      </c>
      <c r="EO31" s="164">
        <v>-53.112499999999997</v>
      </c>
      <c r="EP31" s="164">
        <v>139.83600000000001</v>
      </c>
      <c r="EQ31" s="164">
        <v>-12.505100000000001</v>
      </c>
      <c r="ER31" s="164">
        <v>-12.825100000000001</v>
      </c>
      <c r="ES31" s="164">
        <v>-24.8367</v>
      </c>
      <c r="ET31" s="164">
        <v>0</v>
      </c>
      <c r="EU31" s="164">
        <v>-12.57</v>
      </c>
      <c r="EV31" s="164">
        <v>94.1</v>
      </c>
      <c r="EW31" s="164">
        <v>11.495100000000001</v>
      </c>
      <c r="EX31" s="164">
        <v>-158.23249999999999</v>
      </c>
      <c r="EY31" s="164">
        <v>-35.893999999999998</v>
      </c>
      <c r="EZ31" s="164">
        <v>-34.8247</v>
      </c>
      <c r="FA31" s="164">
        <v>11.5976</v>
      </c>
      <c r="FB31" s="164">
        <v>-56.502699999999997</v>
      </c>
      <c r="FC31" s="164">
        <v>15.986000000000001</v>
      </c>
      <c r="FD31" s="164">
        <v>0</v>
      </c>
      <c r="FE31" s="164">
        <v>21.435300000000002</v>
      </c>
      <c r="FF31" s="164">
        <v>21.107500000000002</v>
      </c>
      <c r="FG31" s="164">
        <v>40.805999999999997</v>
      </c>
      <c r="FH31" s="164">
        <v>41.166600000000003</v>
      </c>
      <c r="FI31" s="164">
        <v>39.492600000000003</v>
      </c>
      <c r="FJ31" s="164">
        <v>-47.390099999999997</v>
      </c>
      <c r="FK31" s="164">
        <v>-47.055199999999999</v>
      </c>
      <c r="FL31" s="164">
        <v>115.5449</v>
      </c>
      <c r="FM31" s="164">
        <v>-50.017400000000002</v>
      </c>
      <c r="FN31" s="164">
        <v>-49.656300000000002</v>
      </c>
      <c r="FO31" s="164">
        <v>71.119900000000001</v>
      </c>
      <c r="FP31" s="164">
        <v>84.004800000000003</v>
      </c>
      <c r="FQ31" s="164">
        <v>25.637</v>
      </c>
      <c r="FR31" s="164">
        <v>12.55</v>
      </c>
      <c r="FS31" s="164">
        <v>12.674099999999999</v>
      </c>
      <c r="FT31" s="164">
        <v>0.89270000000000005</v>
      </c>
      <c r="FU31" s="164">
        <v>-7.85</v>
      </c>
      <c r="FV31" s="164">
        <v>17.05</v>
      </c>
      <c r="FW31" s="164">
        <v>26.0671</v>
      </c>
      <c r="FX31" s="165"/>
      <c r="FY31" s="164">
        <v>-1.0940000000000001</v>
      </c>
      <c r="FZ31" s="164">
        <v>4.0659999999999998</v>
      </c>
      <c r="GA31" s="165"/>
      <c r="GB31" s="164">
        <v>40.409999999999997</v>
      </c>
      <c r="GC31" s="164">
        <v>-83.769199999999998</v>
      </c>
      <c r="GD31" s="164">
        <v>-71.373500000000007</v>
      </c>
      <c r="GE31" s="164">
        <v>15.17</v>
      </c>
      <c r="GF31" s="164">
        <v>91.114999999999995</v>
      </c>
      <c r="GG31" s="164">
        <v>24.5</v>
      </c>
      <c r="GH31" s="164">
        <v>-32.5944</v>
      </c>
      <c r="GI31" s="164">
        <v>4.0932000000000004</v>
      </c>
      <c r="GJ31" s="164">
        <v>5.0853999999999999</v>
      </c>
      <c r="GK31" s="164">
        <v>1.9268000000000001</v>
      </c>
      <c r="GL31" s="164">
        <v>8.8499999999999995E-2</v>
      </c>
      <c r="GM31" s="164">
        <v>0</v>
      </c>
      <c r="GN31" s="164">
        <v>-12.714700000000001</v>
      </c>
      <c r="GO31" s="164">
        <v>-46.273699999999998</v>
      </c>
      <c r="GP31" s="164">
        <v>19.3202</v>
      </c>
      <c r="GQ31" s="164">
        <v>47.902900000000002</v>
      </c>
      <c r="GR31" s="164">
        <v>62.681600000000003</v>
      </c>
      <c r="GS31" s="164">
        <v>63.777999999999999</v>
      </c>
      <c r="GT31" s="164">
        <v>-76.671700000000001</v>
      </c>
      <c r="GU31" s="164">
        <v>-22.775200000000002</v>
      </c>
      <c r="GV31" s="164">
        <v>24.950500000000002</v>
      </c>
      <c r="GW31" s="164">
        <v>0</v>
      </c>
      <c r="GX31" s="164">
        <v>10.79</v>
      </c>
      <c r="GY31" s="164">
        <v>12.239100000000001</v>
      </c>
      <c r="GZ31" s="164">
        <v>11.910399999999999</v>
      </c>
      <c r="HA31" s="164">
        <v>12</v>
      </c>
      <c r="HB31" s="164">
        <v>174.9545</v>
      </c>
      <c r="HC31" s="164">
        <v>172.96170000000001</v>
      </c>
      <c r="HD31" s="165"/>
      <c r="HE31" s="164">
        <v>0</v>
      </c>
      <c r="HF31" s="164">
        <v>-146.8409</v>
      </c>
      <c r="HG31" s="164">
        <v>148.66069999999999</v>
      </c>
      <c r="HH31" s="164">
        <v>146.4905</v>
      </c>
      <c r="HI31" s="164">
        <v>-164.91040000000001</v>
      </c>
      <c r="HJ31" s="164">
        <v>-164.3664</v>
      </c>
      <c r="HK31" s="164">
        <v>-6.9897999999999998</v>
      </c>
      <c r="HL31" s="164">
        <v>8.8655000000000008</v>
      </c>
      <c r="HM31" s="164">
        <v>79.731200000000001</v>
      </c>
      <c r="HN31" s="164">
        <v>80.190899999999999</v>
      </c>
      <c r="HO31" s="164">
        <v>-77.452299999999994</v>
      </c>
      <c r="HP31" s="164">
        <v>-78.303899999999999</v>
      </c>
      <c r="HQ31" s="164">
        <v>19.042300000000001</v>
      </c>
      <c r="HR31" s="164">
        <v>18.3062</v>
      </c>
      <c r="HS31" s="164">
        <v>-22.951599999999999</v>
      </c>
      <c r="HT31" s="164">
        <v>-23.098800000000001</v>
      </c>
      <c r="HU31" s="164">
        <v>59.17</v>
      </c>
      <c r="HV31" s="164">
        <v>59.08</v>
      </c>
      <c r="HW31" s="164">
        <v>84.6</v>
      </c>
      <c r="HX31" s="164">
        <v>84.3</v>
      </c>
      <c r="HY31" s="164">
        <v>21.534600000000001</v>
      </c>
      <c r="HZ31" s="164">
        <v>-69.12</v>
      </c>
      <c r="IA31" s="164">
        <v>-389.71089999999998</v>
      </c>
      <c r="IB31" s="164">
        <v>86.3262</v>
      </c>
      <c r="IC31" s="164">
        <v>86.481099999999998</v>
      </c>
      <c r="ID31" s="164">
        <v>4.5999999999999996</v>
      </c>
      <c r="IE31" s="164">
        <v>51.3</v>
      </c>
      <c r="IF31" s="164">
        <v>-17.399999999999999</v>
      </c>
      <c r="IG31" s="164">
        <v>-18.5</v>
      </c>
      <c r="IH31" s="165"/>
      <c r="II31" s="164">
        <v>1.0588</v>
      </c>
      <c r="IJ31" s="164">
        <v>-142.0076</v>
      </c>
      <c r="IK31" s="165"/>
      <c r="IL31" s="164">
        <v>308.83679999999998</v>
      </c>
      <c r="IM31" s="164">
        <v>234.95519999999999</v>
      </c>
      <c r="IN31" s="164">
        <v>154.11510000000001</v>
      </c>
      <c r="IO31" s="164">
        <v>-232.07310000000001</v>
      </c>
      <c r="IP31" s="164">
        <v>231.45580000000001</v>
      </c>
      <c r="IQ31" s="164">
        <v>-117.5735</v>
      </c>
      <c r="IR31" s="164">
        <v>-84.967600000000004</v>
      </c>
      <c r="IS31" s="164">
        <v>-227.8246</v>
      </c>
      <c r="IT31" s="164">
        <v>164.0608</v>
      </c>
      <c r="IU31" s="164">
        <v>163.49870000000001</v>
      </c>
      <c r="IV31" s="164">
        <v>115.2869</v>
      </c>
      <c r="IW31" s="164">
        <v>-298.99990000000003</v>
      </c>
      <c r="IX31" s="164">
        <v>86.425200000000004</v>
      </c>
      <c r="IY31" s="164">
        <v>-209.685</v>
      </c>
      <c r="IZ31" s="164">
        <v>210.8751</v>
      </c>
      <c r="JA31" s="164">
        <v>-11.073</v>
      </c>
      <c r="JB31" s="165"/>
      <c r="JC31" s="164">
        <v>39.04</v>
      </c>
      <c r="JD31" s="164">
        <v>6.6420000000000003</v>
      </c>
      <c r="JE31" s="164">
        <v>6.6550000000000002</v>
      </c>
      <c r="JF31" s="164">
        <v>-38.4</v>
      </c>
      <c r="JG31" s="164">
        <v>16.88</v>
      </c>
      <c r="JH31" s="165"/>
      <c r="JI31" s="164">
        <v>-17.811900000000001</v>
      </c>
      <c r="JJ31" s="164">
        <v>-14.326700000000001</v>
      </c>
      <c r="JK31" s="164">
        <v>-4.8019999999999996</v>
      </c>
      <c r="JL31" s="164">
        <v>10.7</v>
      </c>
      <c r="JM31" s="164">
        <v>55.698999999999998</v>
      </c>
      <c r="JN31" s="164">
        <v>55.947000000000003</v>
      </c>
      <c r="JO31" s="165"/>
      <c r="JP31" s="165"/>
      <c r="JQ31" s="164">
        <v>51.987299999999998</v>
      </c>
      <c r="JR31" s="164">
        <v>54.305</v>
      </c>
      <c r="JS31" s="164">
        <v>53.793799999999997</v>
      </c>
      <c r="JT31" s="165"/>
      <c r="JU31" s="164">
        <v>-51</v>
      </c>
      <c r="JV31" s="164">
        <v>18.735600000000002</v>
      </c>
      <c r="JW31" s="164">
        <v>7.08</v>
      </c>
      <c r="JX31" s="165"/>
      <c r="JY31" s="164">
        <v>0</v>
      </c>
      <c r="JZ31" s="164">
        <v>43.430900000000001</v>
      </c>
      <c r="KA31" s="164">
        <v>6.7416</v>
      </c>
      <c r="KB31" s="164">
        <v>-1.8371999999999999</v>
      </c>
      <c r="KC31" s="164">
        <v>-43.344200000000001</v>
      </c>
      <c r="KD31" s="164">
        <v>-9.5383999999999993</v>
      </c>
      <c r="KE31" s="164">
        <v>51.244799999999998</v>
      </c>
      <c r="KF31" s="164">
        <v>42.4</v>
      </c>
      <c r="KG31" s="164">
        <v>-43</v>
      </c>
      <c r="KH31" s="164">
        <v>0</v>
      </c>
      <c r="KI31" s="164">
        <v>108.9747</v>
      </c>
    </row>
    <row r="32" spans="1:295" ht="18" customHeight="1" x14ac:dyDescent="0.3">
      <c r="A32" s="161" t="s">
        <v>27</v>
      </c>
      <c r="B32" s="161" t="s">
        <v>738</v>
      </c>
      <c r="C32" s="166">
        <v>0</v>
      </c>
      <c r="D32" s="167">
        <v>17.363</v>
      </c>
      <c r="E32" s="166"/>
      <c r="F32" s="167">
        <v>-34.4544</v>
      </c>
      <c r="G32" s="167">
        <v>16.400700000000001</v>
      </c>
      <c r="H32" s="166"/>
      <c r="I32" s="167">
        <v>33.549599999999998</v>
      </c>
      <c r="J32" s="167">
        <v>-49.655999999999999</v>
      </c>
      <c r="K32" s="167">
        <v>50.877499999999998</v>
      </c>
      <c r="L32" s="167">
        <v>25.8672</v>
      </c>
      <c r="M32" s="167">
        <v>25.5502</v>
      </c>
      <c r="N32" s="167">
        <v>-37.74</v>
      </c>
      <c r="O32" s="167">
        <v>-50.088999999999999</v>
      </c>
      <c r="P32" s="167">
        <v>46.2</v>
      </c>
      <c r="Q32" s="166"/>
      <c r="R32" s="167">
        <v>-46.2</v>
      </c>
      <c r="S32" s="167">
        <v>12.5243</v>
      </c>
      <c r="T32" s="167">
        <v>58.993400000000001</v>
      </c>
      <c r="U32" s="167">
        <v>13.9161</v>
      </c>
      <c r="V32" s="167">
        <v>14.357200000000001</v>
      </c>
      <c r="W32" s="167">
        <v>23.5352</v>
      </c>
      <c r="X32" s="167">
        <v>16.136099999999999</v>
      </c>
      <c r="Y32" s="167">
        <v>0.27650000000000002</v>
      </c>
      <c r="Z32" s="167">
        <v>7.9939</v>
      </c>
      <c r="AA32" s="166"/>
      <c r="AB32" s="166"/>
      <c r="AC32" s="166"/>
      <c r="AD32" s="167">
        <v>-87.95</v>
      </c>
      <c r="AE32" s="166"/>
      <c r="AF32" s="167">
        <v>37.74</v>
      </c>
      <c r="AG32" s="167">
        <v>0</v>
      </c>
      <c r="AH32" s="167">
        <v>22.939</v>
      </c>
      <c r="AI32" s="167">
        <v>0.26500000000000001</v>
      </c>
      <c r="AJ32" s="166">
        <v>0</v>
      </c>
      <c r="AK32" s="167">
        <v>-65.25</v>
      </c>
      <c r="AL32" s="167">
        <v>-63.44</v>
      </c>
      <c r="AM32" s="166"/>
      <c r="AN32" s="167">
        <v>65.430000000000007</v>
      </c>
      <c r="AO32" s="167">
        <v>17.458300000000001</v>
      </c>
      <c r="AP32" s="167">
        <v>-3.3965999999999998</v>
      </c>
      <c r="AQ32" s="167">
        <v>52.628100000000003</v>
      </c>
      <c r="AR32" s="167">
        <v>55.068899999999999</v>
      </c>
      <c r="AS32" s="167">
        <v>103.8775</v>
      </c>
      <c r="AT32" s="167">
        <v>-35.633099999999999</v>
      </c>
      <c r="AU32" s="167">
        <v>-35.123600000000003</v>
      </c>
      <c r="AV32" s="167">
        <v>11.811199999999999</v>
      </c>
      <c r="AW32" s="167">
        <v>10.445</v>
      </c>
      <c r="AX32" s="167">
        <v>76.222800000000007</v>
      </c>
      <c r="AY32" s="167">
        <v>77.964299999999994</v>
      </c>
      <c r="AZ32" s="167">
        <v>13.626200000000001</v>
      </c>
      <c r="BA32" s="166"/>
      <c r="BB32" s="167">
        <v>-481.42320000000001</v>
      </c>
      <c r="BC32" s="167">
        <v>-1.2172000000000001</v>
      </c>
      <c r="BD32" s="167">
        <v>-12.7</v>
      </c>
      <c r="BE32" s="167">
        <v>-13.7</v>
      </c>
      <c r="BF32" s="167">
        <v>40.192999999999998</v>
      </c>
      <c r="BG32" s="167">
        <v>39.101300000000002</v>
      </c>
      <c r="BH32" s="167">
        <v>-7.6452999999999998</v>
      </c>
      <c r="BI32" s="166"/>
      <c r="BJ32" s="167">
        <v>-82.506299999999996</v>
      </c>
      <c r="BK32" s="167">
        <v>0.3251</v>
      </c>
      <c r="BL32" s="166"/>
      <c r="BM32" s="167">
        <v>2.5034999999999998</v>
      </c>
      <c r="BN32" s="167">
        <v>518.57039999999995</v>
      </c>
      <c r="BO32" s="167">
        <v>126.31610000000001</v>
      </c>
      <c r="BP32" s="167">
        <v>126.0719</v>
      </c>
      <c r="BQ32" s="167">
        <v>-545.01459999999997</v>
      </c>
      <c r="BR32" s="167">
        <v>453.66500000000002</v>
      </c>
      <c r="BS32" s="166"/>
      <c r="BT32" s="167">
        <v>-40.902999999999999</v>
      </c>
      <c r="BU32" s="167">
        <v>41.755099999999999</v>
      </c>
      <c r="BV32" s="167">
        <v>76.613</v>
      </c>
      <c r="BW32" s="167">
        <v>23.65</v>
      </c>
      <c r="BX32" s="167">
        <v>19.940000000000001</v>
      </c>
      <c r="BY32" s="167">
        <v>57.59</v>
      </c>
      <c r="BZ32" s="167">
        <v>76.62</v>
      </c>
      <c r="CA32" s="167">
        <v>39.655500000000004</v>
      </c>
      <c r="CB32" s="167">
        <v>40.191299999999998</v>
      </c>
      <c r="CC32" s="167">
        <v>31.5777</v>
      </c>
      <c r="CD32" s="167">
        <v>32.010199999999998</v>
      </c>
      <c r="CE32" s="167">
        <v>42.353299999999997</v>
      </c>
      <c r="CF32" s="166"/>
      <c r="CG32" s="166"/>
      <c r="CH32" s="167">
        <v>8.1537000000000006</v>
      </c>
      <c r="CI32" s="167">
        <v>-86.659800000000004</v>
      </c>
      <c r="CJ32" s="166"/>
      <c r="CK32" s="166"/>
      <c r="CL32" s="167">
        <v>86</v>
      </c>
      <c r="CM32" s="167">
        <v>78.2</v>
      </c>
      <c r="CN32" s="167">
        <v>-11.85</v>
      </c>
      <c r="CO32" s="167">
        <v>52.846800000000002</v>
      </c>
      <c r="CP32" s="167">
        <v>52.640799999999999</v>
      </c>
      <c r="CQ32" s="167">
        <v>52.510199999999998</v>
      </c>
      <c r="CR32" s="167">
        <v>-44.969700000000003</v>
      </c>
      <c r="CS32" s="167">
        <v>-44.294800000000002</v>
      </c>
      <c r="CT32" s="167">
        <v>66.444599999999994</v>
      </c>
      <c r="CU32" s="167">
        <v>-64.694100000000006</v>
      </c>
      <c r="CV32" s="167">
        <v>72.172700000000006</v>
      </c>
      <c r="CW32" s="167">
        <v>13.2098</v>
      </c>
      <c r="CX32" s="167">
        <v>28.84</v>
      </c>
      <c r="CY32" s="167">
        <v>50.76</v>
      </c>
      <c r="CZ32" s="167">
        <v>39.851100000000002</v>
      </c>
      <c r="DA32" s="167">
        <v>37.797499999999999</v>
      </c>
      <c r="DB32" s="167">
        <v>-26.95</v>
      </c>
      <c r="DC32" s="166"/>
      <c r="DD32" s="167">
        <v>87.377200000000002</v>
      </c>
      <c r="DE32" s="167">
        <v>86.440100000000001</v>
      </c>
      <c r="DF32" s="167">
        <v>-129.09450000000001</v>
      </c>
      <c r="DG32" s="167">
        <v>0</v>
      </c>
      <c r="DH32" s="167">
        <v>-16.392700000000001</v>
      </c>
      <c r="DI32" s="167">
        <v>-79.099999999999994</v>
      </c>
      <c r="DJ32" s="167">
        <v>-77.900000000000006</v>
      </c>
      <c r="DK32" s="167">
        <v>21.607399999999998</v>
      </c>
      <c r="DL32" s="167">
        <v>48.934899999999999</v>
      </c>
      <c r="DM32" s="167">
        <v>51.206099999999999</v>
      </c>
      <c r="DN32" s="166"/>
      <c r="DO32" s="167">
        <v>48.67</v>
      </c>
      <c r="DP32" s="167">
        <v>-4.0599999999999996</v>
      </c>
      <c r="DQ32" s="167">
        <v>52.963500000000003</v>
      </c>
      <c r="DR32" s="167">
        <v>129.79490000000001</v>
      </c>
      <c r="DS32" s="167">
        <v>-16.649999999999999</v>
      </c>
      <c r="DT32" s="167">
        <v>-16.850000000000001</v>
      </c>
      <c r="DU32" s="166"/>
      <c r="DV32" s="167">
        <v>113.27</v>
      </c>
      <c r="DW32" s="167">
        <v>130.58179999999999</v>
      </c>
      <c r="DX32" s="167">
        <v>129.56360000000001</v>
      </c>
      <c r="DY32" s="167">
        <v>52.165700000000001</v>
      </c>
      <c r="DZ32" s="167">
        <v>50.0364</v>
      </c>
      <c r="EA32" s="167">
        <v>237.74969999999999</v>
      </c>
      <c r="EB32" s="167">
        <v>194.16309999999999</v>
      </c>
      <c r="EC32" s="167">
        <v>185.911</v>
      </c>
      <c r="ED32" s="167">
        <v>189.18510000000001</v>
      </c>
      <c r="EE32" s="167">
        <v>54.4086</v>
      </c>
      <c r="EF32" s="167">
        <v>35.5366</v>
      </c>
      <c r="EG32" s="167">
        <v>-25.164999999999999</v>
      </c>
      <c r="EH32" s="167">
        <v>556.55240000000003</v>
      </c>
      <c r="EI32" s="166"/>
      <c r="EJ32" s="166"/>
      <c r="EK32" s="167">
        <v>-36.034599999999998</v>
      </c>
      <c r="EL32" s="167">
        <v>-33.929099999999998</v>
      </c>
      <c r="EM32" s="167">
        <v>0</v>
      </c>
      <c r="EN32" s="167">
        <v>-52.206400000000002</v>
      </c>
      <c r="EO32" s="167">
        <v>-49.417900000000003</v>
      </c>
      <c r="EP32" s="167">
        <v>44.591999999999999</v>
      </c>
      <c r="EQ32" s="167">
        <v>-0.14630000000000001</v>
      </c>
      <c r="ER32" s="167">
        <v>-5.3E-3</v>
      </c>
      <c r="ES32" s="167">
        <v>-3.1625999999999999</v>
      </c>
      <c r="ET32" s="167">
        <v>0</v>
      </c>
      <c r="EU32" s="167">
        <v>-14.54</v>
      </c>
      <c r="EV32" s="167">
        <v>1</v>
      </c>
      <c r="EW32" s="167">
        <v>11.2936</v>
      </c>
      <c r="EX32" s="167">
        <v>-145.8109</v>
      </c>
      <c r="EY32" s="167">
        <v>-31.2715</v>
      </c>
      <c r="EZ32" s="167">
        <v>-30.3994</v>
      </c>
      <c r="FA32" s="167">
        <v>2.6214</v>
      </c>
      <c r="FB32" s="167">
        <v>-32.607799999999997</v>
      </c>
      <c r="FC32" s="167">
        <v>0</v>
      </c>
      <c r="FD32" s="166"/>
      <c r="FE32" s="167">
        <v>21.177600000000002</v>
      </c>
      <c r="FF32" s="167">
        <v>20.741299999999999</v>
      </c>
      <c r="FG32" s="167">
        <v>41.1083</v>
      </c>
      <c r="FH32" s="167">
        <v>42.059399999999997</v>
      </c>
      <c r="FI32" s="167">
        <v>39.639699999999998</v>
      </c>
      <c r="FJ32" s="167">
        <v>-38.682400000000001</v>
      </c>
      <c r="FK32" s="167">
        <v>-39.854599999999998</v>
      </c>
      <c r="FL32" s="167">
        <v>113.8703</v>
      </c>
      <c r="FM32" s="167">
        <v>-49.543399999999998</v>
      </c>
      <c r="FN32" s="167">
        <v>-49.2423</v>
      </c>
      <c r="FO32" s="167">
        <v>73.3613</v>
      </c>
      <c r="FP32" s="167">
        <v>83.596900000000005</v>
      </c>
      <c r="FQ32" s="167">
        <v>27.2483</v>
      </c>
      <c r="FR32" s="167">
        <v>11.28</v>
      </c>
      <c r="FS32" s="167">
        <v>10.860200000000001</v>
      </c>
      <c r="FT32" s="167">
        <v>0.95</v>
      </c>
      <c r="FU32" s="167">
        <v>-6.58</v>
      </c>
      <c r="FV32" s="167">
        <v>16.25</v>
      </c>
      <c r="FW32" s="167">
        <v>26.3398</v>
      </c>
      <c r="FX32" s="166"/>
      <c r="FY32" s="167">
        <v>-1.163</v>
      </c>
      <c r="FZ32" s="167">
        <v>0.64500000000000002</v>
      </c>
      <c r="GA32" s="166"/>
      <c r="GB32" s="167">
        <v>39.61</v>
      </c>
      <c r="GC32" s="167">
        <v>-84.132800000000003</v>
      </c>
      <c r="GD32" s="167">
        <v>-73.501999999999995</v>
      </c>
      <c r="GE32" s="166"/>
      <c r="GF32" s="167">
        <v>90.505099999999999</v>
      </c>
      <c r="GG32" s="167">
        <v>25.2</v>
      </c>
      <c r="GH32" s="167">
        <v>-32.902099999999997</v>
      </c>
      <c r="GI32" s="167">
        <v>4.9382999999999999</v>
      </c>
      <c r="GJ32" s="167">
        <v>4.7866999999999997</v>
      </c>
      <c r="GK32" s="167">
        <v>1.9188000000000001</v>
      </c>
      <c r="GL32" s="166"/>
      <c r="GM32" s="166"/>
      <c r="GN32" s="166"/>
      <c r="GO32" s="167">
        <v>-47.883699999999997</v>
      </c>
      <c r="GP32" s="167">
        <v>16.5425</v>
      </c>
      <c r="GQ32" s="167">
        <v>49.740099999999998</v>
      </c>
      <c r="GR32" s="167">
        <v>67.371600000000001</v>
      </c>
      <c r="GS32" s="167">
        <v>66.347899999999996</v>
      </c>
      <c r="GT32" s="167">
        <v>-79.945300000000003</v>
      </c>
      <c r="GU32" s="167">
        <v>-22.807200000000002</v>
      </c>
      <c r="GV32" s="167">
        <v>24.205400000000001</v>
      </c>
      <c r="GW32" s="166"/>
      <c r="GX32" s="166"/>
      <c r="GY32" s="167">
        <v>12.7079</v>
      </c>
      <c r="GZ32" s="167">
        <v>12.4483</v>
      </c>
      <c r="HA32" s="167">
        <v>12.2386</v>
      </c>
      <c r="HB32" s="167">
        <v>175.69669999999999</v>
      </c>
      <c r="HC32" s="167">
        <v>174.69470000000001</v>
      </c>
      <c r="HD32" s="166"/>
      <c r="HE32" s="166"/>
      <c r="HF32" s="167">
        <v>-138.43289999999999</v>
      </c>
      <c r="HG32" s="167">
        <v>139.89160000000001</v>
      </c>
      <c r="HH32" s="167">
        <v>137.89490000000001</v>
      </c>
      <c r="HI32" s="167">
        <v>-165.28129999999999</v>
      </c>
      <c r="HJ32" s="167">
        <v>-165.87970000000001</v>
      </c>
      <c r="HK32" s="167">
        <v>-6.6687000000000003</v>
      </c>
      <c r="HL32" s="167">
        <v>9.1134000000000004</v>
      </c>
      <c r="HM32" s="167">
        <v>79.911600000000007</v>
      </c>
      <c r="HN32" s="167">
        <v>81.658100000000005</v>
      </c>
      <c r="HO32" s="166"/>
      <c r="HP32" s="166"/>
      <c r="HQ32" s="167">
        <v>18.031600000000001</v>
      </c>
      <c r="HR32" s="167">
        <v>17.449300000000001</v>
      </c>
      <c r="HS32" s="167">
        <v>-24.9862</v>
      </c>
      <c r="HT32" s="167">
        <v>-24.803599999999999</v>
      </c>
      <c r="HU32" s="167">
        <v>58.7</v>
      </c>
      <c r="HV32" s="167">
        <v>58.49</v>
      </c>
      <c r="HW32" s="167">
        <v>86</v>
      </c>
      <c r="HX32" s="167">
        <v>86.1</v>
      </c>
      <c r="HY32" s="167">
        <v>21.801600000000001</v>
      </c>
      <c r="HZ32" s="167">
        <v>-70.72</v>
      </c>
      <c r="IA32" s="167">
        <v>-391.21949999999998</v>
      </c>
      <c r="IB32" s="167">
        <v>83.998099999999994</v>
      </c>
      <c r="IC32" s="167">
        <v>83.597399999999993</v>
      </c>
      <c r="ID32" s="167">
        <v>4.8</v>
      </c>
      <c r="IE32" s="167">
        <v>51.8</v>
      </c>
      <c r="IF32" s="167">
        <v>-15.7</v>
      </c>
      <c r="IG32" s="167">
        <v>-16.8</v>
      </c>
      <c r="IH32" s="166"/>
      <c r="II32" s="166"/>
      <c r="IJ32" s="167">
        <v>-137.49340000000001</v>
      </c>
      <c r="IK32" s="167">
        <v>0</v>
      </c>
      <c r="IL32" s="167">
        <v>316.18790000000001</v>
      </c>
      <c r="IM32" s="167">
        <v>237.38290000000001</v>
      </c>
      <c r="IN32" s="167">
        <v>162.2328</v>
      </c>
      <c r="IO32" s="167">
        <v>-232.4623</v>
      </c>
      <c r="IP32" s="167">
        <v>230.9325</v>
      </c>
      <c r="IQ32" s="167">
        <v>-117.6388</v>
      </c>
      <c r="IR32" s="167">
        <v>-87.687899999999999</v>
      </c>
      <c r="IS32" s="167">
        <v>-227.8699</v>
      </c>
      <c r="IT32" s="167">
        <v>166.1429</v>
      </c>
      <c r="IU32" s="167">
        <v>165.5504</v>
      </c>
      <c r="IV32" s="167">
        <v>118.4504</v>
      </c>
      <c r="IW32" s="167">
        <v>-304.92700000000002</v>
      </c>
      <c r="IX32" s="167">
        <v>91.355199999999996</v>
      </c>
      <c r="IY32" s="167">
        <v>-218.54910000000001</v>
      </c>
      <c r="IZ32" s="167">
        <v>218.43270000000001</v>
      </c>
      <c r="JA32" s="167">
        <v>-10.098000000000001</v>
      </c>
      <c r="JB32" s="166"/>
      <c r="JC32" s="167">
        <v>39.76</v>
      </c>
      <c r="JD32" s="167">
        <v>6.6440000000000001</v>
      </c>
      <c r="JE32" s="167">
        <v>6.6840000000000002</v>
      </c>
      <c r="JF32" s="167">
        <v>-37.840000000000003</v>
      </c>
      <c r="JG32" s="167">
        <v>16.72</v>
      </c>
      <c r="JH32" s="166"/>
      <c r="JI32" s="167">
        <v>-17.842400000000001</v>
      </c>
      <c r="JJ32" s="167">
        <v>-13.7682</v>
      </c>
      <c r="JK32" s="167">
        <v>-4.3930999999999996</v>
      </c>
      <c r="JL32" s="167">
        <v>11.4</v>
      </c>
      <c r="JM32" s="167">
        <v>55.828000000000003</v>
      </c>
      <c r="JN32" s="167">
        <v>54.276000000000003</v>
      </c>
      <c r="JO32" s="166"/>
      <c r="JP32" s="167">
        <v>13.483499999999999</v>
      </c>
      <c r="JQ32" s="167">
        <v>52.457900000000002</v>
      </c>
      <c r="JR32" s="167">
        <v>52.0456</v>
      </c>
      <c r="JS32" s="167">
        <v>52.732799999999997</v>
      </c>
      <c r="JT32" s="166"/>
      <c r="JU32" s="167">
        <v>-52.2</v>
      </c>
      <c r="JV32" s="167">
        <v>18.320799999999998</v>
      </c>
      <c r="JW32" s="167">
        <v>7.39</v>
      </c>
      <c r="JX32" s="166"/>
      <c r="JY32" s="167">
        <v>0</v>
      </c>
      <c r="JZ32" s="167">
        <v>43.098799999999997</v>
      </c>
      <c r="KA32" s="167">
        <v>5.5000999999999998</v>
      </c>
      <c r="KB32" s="167">
        <v>-1.4751000000000001</v>
      </c>
      <c r="KC32" s="167">
        <v>-42.386600000000001</v>
      </c>
      <c r="KD32" s="167">
        <v>-9.3500999999999994</v>
      </c>
      <c r="KE32" s="167">
        <v>50.421999999999997</v>
      </c>
      <c r="KF32" s="167">
        <v>44.4</v>
      </c>
      <c r="KG32" s="167">
        <v>-44.4</v>
      </c>
      <c r="KH32" s="166"/>
      <c r="KI32" s="167">
        <v>80.765799999999999</v>
      </c>
    </row>
    <row r="33" spans="1:295" ht="18" customHeight="1" x14ac:dyDescent="0.3">
      <c r="A33" s="161" t="s">
        <v>27</v>
      </c>
      <c r="B33" s="161" t="s">
        <v>739</v>
      </c>
      <c r="C33" s="162">
        <v>0</v>
      </c>
      <c r="D33" s="162">
        <v>17.819199999999999</v>
      </c>
      <c r="E33" s="163"/>
      <c r="F33" s="162">
        <v>-34.337600000000002</v>
      </c>
      <c r="G33" s="162">
        <v>14.2013</v>
      </c>
      <c r="H33" s="163"/>
      <c r="I33" s="162">
        <v>34.014099999999999</v>
      </c>
      <c r="J33" s="162">
        <v>-46.770699999999998</v>
      </c>
      <c r="K33" s="162">
        <v>51.584600000000002</v>
      </c>
      <c r="L33" s="162">
        <v>26.083200000000001</v>
      </c>
      <c r="M33" s="162">
        <v>25.668099999999999</v>
      </c>
      <c r="N33" s="162">
        <v>-28.86</v>
      </c>
      <c r="O33" s="162">
        <v>-50.524999999999999</v>
      </c>
      <c r="P33" s="162">
        <v>46.2</v>
      </c>
      <c r="Q33" s="163"/>
      <c r="R33" s="162">
        <v>-46.2</v>
      </c>
      <c r="S33" s="162">
        <v>12.8071</v>
      </c>
      <c r="T33" s="162">
        <v>56.2742</v>
      </c>
      <c r="U33" s="162">
        <v>14.0908</v>
      </c>
      <c r="V33" s="162">
        <v>14.334</v>
      </c>
      <c r="W33" s="162">
        <v>23.680700000000002</v>
      </c>
      <c r="X33" s="162">
        <v>16.126300000000001</v>
      </c>
      <c r="Y33" s="162">
        <v>0.1741</v>
      </c>
      <c r="Z33" s="162">
        <v>8.2797000000000001</v>
      </c>
      <c r="AA33" s="163"/>
      <c r="AB33" s="163"/>
      <c r="AC33" s="163"/>
      <c r="AD33" s="162">
        <v>-83.72</v>
      </c>
      <c r="AE33" s="163"/>
      <c r="AF33" s="162">
        <v>28.86</v>
      </c>
      <c r="AG33" s="162">
        <v>0</v>
      </c>
      <c r="AH33" s="162">
        <v>23.513999999999999</v>
      </c>
      <c r="AI33" s="162">
        <v>0.27200000000000002</v>
      </c>
      <c r="AJ33" s="163">
        <v>0</v>
      </c>
      <c r="AK33" s="162">
        <v>-63.22</v>
      </c>
      <c r="AL33" s="162">
        <v>-63.3</v>
      </c>
      <c r="AM33" s="163"/>
      <c r="AN33" s="162">
        <v>63.51</v>
      </c>
      <c r="AO33" s="162">
        <v>17.4162</v>
      </c>
      <c r="AP33" s="162">
        <v>-3.3491</v>
      </c>
      <c r="AQ33" s="162">
        <v>52.707799999999999</v>
      </c>
      <c r="AR33" s="162">
        <v>55.4358</v>
      </c>
      <c r="AS33" s="162">
        <v>97.820899999999995</v>
      </c>
      <c r="AT33" s="162">
        <v>-33.623699999999999</v>
      </c>
      <c r="AU33" s="162">
        <v>-33.236899999999999</v>
      </c>
      <c r="AV33" s="162">
        <v>10.4817</v>
      </c>
      <c r="AW33" s="162">
        <v>10.4946</v>
      </c>
      <c r="AX33" s="162">
        <v>73.409700000000001</v>
      </c>
      <c r="AY33" s="162">
        <v>74.347399999999993</v>
      </c>
      <c r="AZ33" s="162">
        <v>12.5793</v>
      </c>
      <c r="BA33" s="163"/>
      <c r="BB33" s="162">
        <v>-463.51650000000001</v>
      </c>
      <c r="BC33" s="162">
        <v>-2.7913999999999999</v>
      </c>
      <c r="BD33" s="162">
        <v>-11.7</v>
      </c>
      <c r="BE33" s="162">
        <v>-12.7</v>
      </c>
      <c r="BF33" s="162">
        <v>38.329300000000003</v>
      </c>
      <c r="BG33" s="162">
        <v>37.406199999999998</v>
      </c>
      <c r="BH33" s="162">
        <v>-7.6486000000000001</v>
      </c>
      <c r="BI33" s="163"/>
      <c r="BJ33" s="162">
        <v>-78.339399999999998</v>
      </c>
      <c r="BK33" s="162">
        <v>0.57750000000000001</v>
      </c>
      <c r="BL33" s="163"/>
      <c r="BM33" s="162">
        <v>2.5897000000000001</v>
      </c>
      <c r="BN33" s="162">
        <v>500.32029999999997</v>
      </c>
      <c r="BO33" s="162">
        <v>130.16139999999999</v>
      </c>
      <c r="BP33" s="162">
        <v>129.82570000000001</v>
      </c>
      <c r="BQ33" s="162">
        <v>-535.11490000000003</v>
      </c>
      <c r="BR33" s="162">
        <v>448.76369999999997</v>
      </c>
      <c r="BS33" s="163"/>
      <c r="BT33" s="162">
        <v>-41.3324</v>
      </c>
      <c r="BU33" s="162">
        <v>43.113300000000002</v>
      </c>
      <c r="BV33" s="162">
        <v>76.602999999999994</v>
      </c>
      <c r="BW33" s="162">
        <v>23.55</v>
      </c>
      <c r="BX33" s="162">
        <v>19.62</v>
      </c>
      <c r="BY33" s="162">
        <v>57.57</v>
      </c>
      <c r="BZ33" s="162">
        <v>76.66</v>
      </c>
      <c r="CA33" s="162">
        <v>37.914099999999998</v>
      </c>
      <c r="CB33" s="162">
        <v>38.4499</v>
      </c>
      <c r="CC33" s="162">
        <v>33.914499999999997</v>
      </c>
      <c r="CD33" s="162">
        <v>34.539000000000001</v>
      </c>
      <c r="CE33" s="162">
        <v>41.995899999999999</v>
      </c>
      <c r="CF33" s="163"/>
      <c r="CG33" s="163"/>
      <c r="CH33" s="162">
        <v>8.0550999999999995</v>
      </c>
      <c r="CI33" s="162">
        <v>-83.659899999999993</v>
      </c>
      <c r="CJ33" s="163"/>
      <c r="CK33" s="163"/>
      <c r="CL33" s="162">
        <v>87.9</v>
      </c>
      <c r="CM33" s="162">
        <v>78.400000000000006</v>
      </c>
      <c r="CN33" s="162">
        <v>-11.89</v>
      </c>
      <c r="CO33" s="162">
        <v>54.879600000000003</v>
      </c>
      <c r="CP33" s="162">
        <v>53.783799999999999</v>
      </c>
      <c r="CQ33" s="162">
        <v>53.924700000000001</v>
      </c>
      <c r="CR33" s="162">
        <v>-39.926400000000001</v>
      </c>
      <c r="CS33" s="162">
        <v>-39.567700000000002</v>
      </c>
      <c r="CT33" s="162">
        <v>63.350700000000003</v>
      </c>
      <c r="CU33" s="162">
        <v>-65.769099999999995</v>
      </c>
      <c r="CV33" s="162">
        <v>67.913300000000007</v>
      </c>
      <c r="CW33" s="162">
        <v>13.7834</v>
      </c>
      <c r="CX33" s="162">
        <v>33.08</v>
      </c>
      <c r="CY33" s="162">
        <v>51.39</v>
      </c>
      <c r="CZ33" s="162">
        <v>40.788600000000002</v>
      </c>
      <c r="DA33" s="162">
        <v>38.676499999999997</v>
      </c>
      <c r="DB33" s="162">
        <v>-27.38</v>
      </c>
      <c r="DC33" s="162">
        <v>-3.7679</v>
      </c>
      <c r="DD33" s="162">
        <v>85.248500000000007</v>
      </c>
      <c r="DE33" s="162">
        <v>84.379300000000001</v>
      </c>
      <c r="DF33" s="162">
        <v>-126.33</v>
      </c>
      <c r="DG33" s="162">
        <v>-1E-4</v>
      </c>
      <c r="DH33" s="162">
        <v>-16.674900000000001</v>
      </c>
      <c r="DI33" s="162">
        <v>-81.2</v>
      </c>
      <c r="DJ33" s="162">
        <v>-79.099999999999994</v>
      </c>
      <c r="DK33" s="162">
        <v>21.343699999999998</v>
      </c>
      <c r="DL33" s="162">
        <v>48.934899999999999</v>
      </c>
      <c r="DM33" s="162">
        <v>51.206099999999999</v>
      </c>
      <c r="DN33" s="162">
        <v>69.158900000000003</v>
      </c>
      <c r="DO33" s="162">
        <v>48.64</v>
      </c>
      <c r="DP33" s="162">
        <v>-4.03</v>
      </c>
      <c r="DQ33" s="162">
        <v>52.328000000000003</v>
      </c>
      <c r="DR33" s="162">
        <v>125.6571</v>
      </c>
      <c r="DS33" s="162">
        <v>-18.37</v>
      </c>
      <c r="DT33" s="162">
        <v>-18.649999999999999</v>
      </c>
      <c r="DU33" s="163"/>
      <c r="DV33" s="162">
        <v>117.25</v>
      </c>
      <c r="DW33" s="162">
        <v>125.4909</v>
      </c>
      <c r="DX33" s="162">
        <v>123.8909</v>
      </c>
      <c r="DY33" s="162">
        <v>47.989100000000001</v>
      </c>
      <c r="DZ33" s="162">
        <v>46.7</v>
      </c>
      <c r="EA33" s="162">
        <v>233.27709999999999</v>
      </c>
      <c r="EB33" s="162">
        <v>190.4135</v>
      </c>
      <c r="EC33" s="162">
        <v>183.6217</v>
      </c>
      <c r="ED33" s="162">
        <v>186.7722</v>
      </c>
      <c r="EE33" s="162">
        <v>58.807600000000001</v>
      </c>
      <c r="EF33" s="162">
        <v>37.553899999999999</v>
      </c>
      <c r="EG33" s="162">
        <v>-24.975999999999999</v>
      </c>
      <c r="EH33" s="162">
        <v>550.8229</v>
      </c>
      <c r="EI33" s="163"/>
      <c r="EJ33" s="163"/>
      <c r="EK33" s="162">
        <v>-35.614800000000002</v>
      </c>
      <c r="EL33" s="162">
        <v>-33.827300000000001</v>
      </c>
      <c r="EM33" s="162">
        <v>0</v>
      </c>
      <c r="EN33" s="162">
        <v>-51.457500000000003</v>
      </c>
      <c r="EO33" s="162">
        <v>-47.357599999999998</v>
      </c>
      <c r="EP33" s="162">
        <v>63.024000000000001</v>
      </c>
      <c r="EQ33" s="162">
        <v>-3.6307999999999998</v>
      </c>
      <c r="ER33" s="162">
        <v>-3.6099000000000001</v>
      </c>
      <c r="ES33" s="162">
        <v>-6.1405000000000003</v>
      </c>
      <c r="ET33" s="162">
        <v>15.41</v>
      </c>
      <c r="EU33" s="162">
        <v>-10.06</v>
      </c>
      <c r="EV33" s="162">
        <v>0.9</v>
      </c>
      <c r="EW33" s="162">
        <v>11.7418</v>
      </c>
      <c r="EX33" s="162">
        <v>-145.76759999999999</v>
      </c>
      <c r="EY33" s="162">
        <v>-32.298299999999998</v>
      </c>
      <c r="EZ33" s="162">
        <v>-31.748899999999999</v>
      </c>
      <c r="FA33" s="162">
        <v>7.2628000000000004</v>
      </c>
      <c r="FB33" s="162">
        <v>-35.680700000000002</v>
      </c>
      <c r="FC33" s="162">
        <v>0</v>
      </c>
      <c r="FD33" s="163"/>
      <c r="FE33" s="162">
        <v>20.747900000000001</v>
      </c>
      <c r="FF33" s="162">
        <v>20.363700000000001</v>
      </c>
      <c r="FG33" s="162">
        <v>40.752200000000002</v>
      </c>
      <c r="FH33" s="162">
        <v>41.3322</v>
      </c>
      <c r="FI33" s="162">
        <v>39.415500000000002</v>
      </c>
      <c r="FJ33" s="162">
        <v>-39.184800000000003</v>
      </c>
      <c r="FK33" s="162">
        <v>-39.5197</v>
      </c>
      <c r="FL33" s="162">
        <v>108.0093</v>
      </c>
      <c r="FM33" s="162">
        <v>-46.078400000000002</v>
      </c>
      <c r="FN33" s="162">
        <v>-46.067500000000003</v>
      </c>
      <c r="FO33" s="162">
        <v>68.653400000000005</v>
      </c>
      <c r="FP33" s="162">
        <v>79.661799999999999</v>
      </c>
      <c r="FQ33" s="162">
        <v>24.384499999999999</v>
      </c>
      <c r="FR33" s="162">
        <v>10.36</v>
      </c>
      <c r="FS33" s="162">
        <v>11.0726</v>
      </c>
      <c r="FT33" s="162">
        <v>0.93899999999999995</v>
      </c>
      <c r="FU33" s="162">
        <v>-6.7</v>
      </c>
      <c r="FV33" s="162">
        <v>15.37</v>
      </c>
      <c r="FW33" s="162">
        <v>24.271999999999998</v>
      </c>
      <c r="FX33" s="163"/>
      <c r="FY33" s="162">
        <v>-1.012</v>
      </c>
      <c r="FZ33" s="162">
        <v>0.66300000000000003</v>
      </c>
      <c r="GA33" s="163"/>
      <c r="GB33" s="162">
        <v>38.049999999999997</v>
      </c>
      <c r="GC33" s="162">
        <v>-80.311300000000003</v>
      </c>
      <c r="GD33" s="162">
        <v>-69.552400000000006</v>
      </c>
      <c r="GE33" s="162">
        <v>15</v>
      </c>
      <c r="GF33" s="162">
        <v>87.850300000000004</v>
      </c>
      <c r="GG33" s="162">
        <v>25.5</v>
      </c>
      <c r="GH33" s="162">
        <v>-32.5379</v>
      </c>
      <c r="GI33" s="162">
        <v>4.9386999999999999</v>
      </c>
      <c r="GJ33" s="162">
        <v>5.4135</v>
      </c>
      <c r="GK33" s="162">
        <v>1.94</v>
      </c>
      <c r="GL33" s="163"/>
      <c r="GM33" s="163"/>
      <c r="GN33" s="162">
        <v>-13.0845</v>
      </c>
      <c r="GO33" s="162">
        <v>-46.974600000000002</v>
      </c>
      <c r="GP33" s="162">
        <v>16.797000000000001</v>
      </c>
      <c r="GQ33" s="162">
        <v>49.462499999999999</v>
      </c>
      <c r="GR33" s="162">
        <v>62.341999999999999</v>
      </c>
      <c r="GS33" s="162">
        <v>65.671599999999998</v>
      </c>
      <c r="GT33" s="162">
        <v>-76.306899999999999</v>
      </c>
      <c r="GU33" s="162">
        <v>-22.838100000000001</v>
      </c>
      <c r="GV33" s="162">
        <v>24.3</v>
      </c>
      <c r="GW33" s="163"/>
      <c r="GX33" s="163"/>
      <c r="GY33" s="162">
        <v>12.717700000000001</v>
      </c>
      <c r="GZ33" s="162">
        <v>12.4694</v>
      </c>
      <c r="HA33" s="162">
        <v>12.4421</v>
      </c>
      <c r="HB33" s="162">
        <v>174.8502</v>
      </c>
      <c r="HC33" s="162">
        <v>173.84719999999999</v>
      </c>
      <c r="HD33" s="162">
        <v>1.3</v>
      </c>
      <c r="HE33" s="163"/>
      <c r="HF33" s="162">
        <v>-135.19640000000001</v>
      </c>
      <c r="HG33" s="162">
        <v>138.4408</v>
      </c>
      <c r="HH33" s="162">
        <v>131.89070000000001</v>
      </c>
      <c r="HI33" s="162">
        <v>-162.4239</v>
      </c>
      <c r="HJ33" s="162">
        <v>-164.01990000000001</v>
      </c>
      <c r="HK33" s="162">
        <v>-8.1419999999999995</v>
      </c>
      <c r="HL33" s="162">
        <v>7.2755000000000001</v>
      </c>
      <c r="HM33" s="162">
        <v>82.071200000000005</v>
      </c>
      <c r="HN33" s="162">
        <v>80.210300000000004</v>
      </c>
      <c r="HO33" s="163"/>
      <c r="HP33" s="163"/>
      <c r="HQ33" s="162">
        <v>6.4737999999999998</v>
      </c>
      <c r="HR33" s="162">
        <v>5.6608000000000001</v>
      </c>
      <c r="HS33" s="162">
        <v>-23.480399999999999</v>
      </c>
      <c r="HT33" s="162">
        <v>-23.585999999999999</v>
      </c>
      <c r="HU33" s="162">
        <v>60.79</v>
      </c>
      <c r="HV33" s="162">
        <v>62.12</v>
      </c>
      <c r="HW33" s="162">
        <v>82</v>
      </c>
      <c r="HX33" s="162">
        <v>81.5</v>
      </c>
      <c r="HY33" s="162">
        <v>21.739699999999999</v>
      </c>
      <c r="HZ33" s="162">
        <v>-71.44</v>
      </c>
      <c r="IA33" s="162">
        <v>-414.7971</v>
      </c>
      <c r="IB33" s="162">
        <v>85.132999999999996</v>
      </c>
      <c r="IC33" s="162">
        <v>84.494799999999998</v>
      </c>
      <c r="ID33" s="162">
        <v>4.8</v>
      </c>
      <c r="IE33" s="162">
        <v>54.2</v>
      </c>
      <c r="IF33" s="162">
        <v>-3.7</v>
      </c>
      <c r="IG33" s="162">
        <v>-3.9</v>
      </c>
      <c r="IH33" s="163"/>
      <c r="II33" s="163"/>
      <c r="IJ33" s="162">
        <v>-128.5077</v>
      </c>
      <c r="IK33" s="163"/>
      <c r="IL33" s="162">
        <v>309.83969999999999</v>
      </c>
      <c r="IM33" s="162">
        <v>240.01439999999999</v>
      </c>
      <c r="IN33" s="162">
        <v>160.74760000000001</v>
      </c>
      <c r="IO33" s="162">
        <v>-234.1275</v>
      </c>
      <c r="IP33" s="162">
        <v>233.434</v>
      </c>
      <c r="IQ33" s="162">
        <v>-128.07320000000001</v>
      </c>
      <c r="IR33" s="162">
        <v>-96.534199999999998</v>
      </c>
      <c r="IS33" s="162">
        <v>-229.2816</v>
      </c>
      <c r="IT33" s="162">
        <v>159.05840000000001</v>
      </c>
      <c r="IU33" s="162">
        <v>159.93549999999999</v>
      </c>
      <c r="IV33" s="162">
        <v>130.29730000000001</v>
      </c>
      <c r="IW33" s="162">
        <v>-301.96940000000001</v>
      </c>
      <c r="IX33" s="162">
        <v>101.2062</v>
      </c>
      <c r="IY33" s="162">
        <v>-201.17699999999999</v>
      </c>
      <c r="IZ33" s="162">
        <v>206.48779999999999</v>
      </c>
      <c r="JA33" s="162">
        <v>-10.993399999999999</v>
      </c>
      <c r="JB33" s="163"/>
      <c r="JC33" s="162">
        <v>37.520000000000003</v>
      </c>
      <c r="JD33" s="162">
        <v>6.5670000000000002</v>
      </c>
      <c r="JE33" s="162">
        <v>6.5410000000000004</v>
      </c>
      <c r="JF33" s="162">
        <v>-36.479999999999997</v>
      </c>
      <c r="JG33" s="162">
        <v>16.559999999999999</v>
      </c>
      <c r="JH33" s="163"/>
      <c r="JI33" s="162">
        <v>-17.634799999999998</v>
      </c>
      <c r="JJ33" s="162">
        <v>-13.6797</v>
      </c>
      <c r="JK33" s="162">
        <v>-5.5955000000000004</v>
      </c>
      <c r="JL33" s="162">
        <v>9.8000000000000007</v>
      </c>
      <c r="JM33" s="162">
        <v>54.512</v>
      </c>
      <c r="JN33" s="162">
        <v>52.064999999999998</v>
      </c>
      <c r="JO33" s="163"/>
      <c r="JP33" s="163"/>
      <c r="JQ33" s="162">
        <v>52.731200000000001</v>
      </c>
      <c r="JR33" s="162">
        <v>53.435200000000002</v>
      </c>
      <c r="JS33" s="162">
        <v>54.838299999999997</v>
      </c>
      <c r="JT33" s="163"/>
      <c r="JU33" s="162">
        <v>-53</v>
      </c>
      <c r="JV33" s="162">
        <v>18.1877</v>
      </c>
      <c r="JW33" s="162">
        <v>7.29</v>
      </c>
      <c r="JX33" s="163"/>
      <c r="JY33" s="162">
        <v>-3.2724000000000002</v>
      </c>
      <c r="JZ33" s="162">
        <v>43.319899999999997</v>
      </c>
      <c r="KA33" s="162">
        <v>7.4665999999999997</v>
      </c>
      <c r="KB33" s="162">
        <v>-3.0729000000000002</v>
      </c>
      <c r="KC33" s="162">
        <v>-43.183199999999999</v>
      </c>
      <c r="KD33" s="162">
        <v>-7.8476999999999997</v>
      </c>
      <c r="KE33" s="162">
        <v>49.947200000000002</v>
      </c>
      <c r="KF33" s="162">
        <v>44.1</v>
      </c>
      <c r="KG33" s="162">
        <v>-44.2</v>
      </c>
      <c r="KH33" s="163"/>
      <c r="KI33" s="162">
        <v>81.386600000000001</v>
      </c>
    </row>
    <row r="34" spans="1:295" ht="18" customHeight="1" x14ac:dyDescent="0.3">
      <c r="A34" s="161" t="s">
        <v>27</v>
      </c>
      <c r="B34" s="161" t="s">
        <v>740</v>
      </c>
      <c r="C34" s="164">
        <v>0</v>
      </c>
      <c r="D34" s="164">
        <v>17.8217</v>
      </c>
      <c r="E34" s="164">
        <v>-21.558399999999999</v>
      </c>
      <c r="F34" s="164">
        <v>-34.642699999999998</v>
      </c>
      <c r="G34" s="164">
        <v>13.629899999999999</v>
      </c>
      <c r="H34" s="165"/>
      <c r="I34" s="164">
        <v>34.101399999999998</v>
      </c>
      <c r="J34" s="164">
        <v>-50.274000000000001</v>
      </c>
      <c r="K34" s="164">
        <v>51.467599999999997</v>
      </c>
      <c r="L34" s="164">
        <v>25.9712</v>
      </c>
      <c r="M34" s="164">
        <v>25.542899999999999</v>
      </c>
      <c r="N34" s="164">
        <v>17.760000000000002</v>
      </c>
      <c r="O34" s="164">
        <v>-50.585999999999999</v>
      </c>
      <c r="P34" s="164">
        <v>46.2</v>
      </c>
      <c r="Q34" s="164">
        <v>15.731999999999999</v>
      </c>
      <c r="R34" s="164">
        <v>-46.2</v>
      </c>
      <c r="S34" s="164">
        <v>12.7826</v>
      </c>
      <c r="T34" s="164">
        <v>18.028199999999998</v>
      </c>
      <c r="U34" s="164">
        <v>13.4945</v>
      </c>
      <c r="V34" s="164">
        <v>13.725199999999999</v>
      </c>
      <c r="W34" s="164">
        <v>23.003499999999999</v>
      </c>
      <c r="X34" s="164">
        <v>16.3203</v>
      </c>
      <c r="Y34" s="164">
        <v>0.26939999999999997</v>
      </c>
      <c r="Z34" s="164">
        <v>7.8537999999999997</v>
      </c>
      <c r="AA34" s="165"/>
      <c r="AB34" s="165"/>
      <c r="AC34" s="164">
        <v>0</v>
      </c>
      <c r="AD34" s="164">
        <v>-61.18</v>
      </c>
      <c r="AE34" s="165"/>
      <c r="AF34" s="164">
        <v>-17.760000000000002</v>
      </c>
      <c r="AG34" s="164">
        <v>0</v>
      </c>
      <c r="AH34" s="164">
        <v>23.088000000000001</v>
      </c>
      <c r="AI34" s="164">
        <v>0.26800000000000002</v>
      </c>
      <c r="AJ34" s="165">
        <v>0</v>
      </c>
      <c r="AK34" s="164">
        <v>-61.52</v>
      </c>
      <c r="AL34" s="164">
        <v>-40.81</v>
      </c>
      <c r="AM34" s="165"/>
      <c r="AN34" s="164">
        <v>61.87</v>
      </c>
      <c r="AO34" s="164">
        <v>16.8705</v>
      </c>
      <c r="AP34" s="164">
        <v>-3.1947999999999999</v>
      </c>
      <c r="AQ34" s="164">
        <v>51.677500000000002</v>
      </c>
      <c r="AR34" s="164">
        <v>53.636899999999997</v>
      </c>
      <c r="AS34" s="164">
        <v>38.454000000000001</v>
      </c>
      <c r="AT34" s="164">
        <v>-40.857500000000002</v>
      </c>
      <c r="AU34" s="164">
        <v>-40.186599999999999</v>
      </c>
      <c r="AV34" s="164">
        <v>31.304500000000001</v>
      </c>
      <c r="AW34" s="164">
        <v>30.8752</v>
      </c>
      <c r="AX34" s="164">
        <v>62.960799999999999</v>
      </c>
      <c r="AY34" s="164">
        <v>61.889200000000002</v>
      </c>
      <c r="AZ34" s="164">
        <v>17.290400000000002</v>
      </c>
      <c r="BA34" s="165"/>
      <c r="BB34" s="164">
        <v>-500.16109999999998</v>
      </c>
      <c r="BC34" s="164">
        <v>-5.0523999999999996</v>
      </c>
      <c r="BD34" s="164">
        <v>-11.8</v>
      </c>
      <c r="BE34" s="164">
        <v>-12.4</v>
      </c>
      <c r="BF34" s="164">
        <v>44.716299999999997</v>
      </c>
      <c r="BG34" s="164">
        <v>44.013199999999998</v>
      </c>
      <c r="BH34" s="164">
        <v>-7.3986999999999998</v>
      </c>
      <c r="BI34" s="165"/>
      <c r="BJ34" s="164">
        <v>-80.365600000000001</v>
      </c>
      <c r="BK34" s="164">
        <v>0.78959999999999997</v>
      </c>
      <c r="BL34" s="165"/>
      <c r="BM34" s="164">
        <v>2.1974999999999998</v>
      </c>
      <c r="BN34" s="164">
        <v>539.29240000000004</v>
      </c>
      <c r="BO34" s="164">
        <v>128.08619999999999</v>
      </c>
      <c r="BP34" s="164">
        <v>128.33029999999999</v>
      </c>
      <c r="BQ34" s="164">
        <v>-530.11810000000003</v>
      </c>
      <c r="BR34" s="164">
        <v>473.01170000000002</v>
      </c>
      <c r="BS34" s="165"/>
      <c r="BT34" s="164">
        <v>-42.056399999999996</v>
      </c>
      <c r="BU34" s="164">
        <v>45.109299999999998</v>
      </c>
      <c r="BV34" s="164">
        <v>78.708699999999993</v>
      </c>
      <c r="BW34" s="164">
        <v>25.23</v>
      </c>
      <c r="BX34" s="164">
        <v>19.600000000000001</v>
      </c>
      <c r="BY34" s="164">
        <v>55.75</v>
      </c>
      <c r="BZ34" s="164">
        <v>77.430000000000007</v>
      </c>
      <c r="CA34" s="164">
        <v>37.244300000000003</v>
      </c>
      <c r="CB34" s="164">
        <v>36.4405</v>
      </c>
      <c r="CC34" s="164">
        <v>34.572699999999998</v>
      </c>
      <c r="CD34" s="164">
        <v>35.060499999999998</v>
      </c>
      <c r="CE34" s="164">
        <v>41.291400000000003</v>
      </c>
      <c r="CF34" s="165"/>
      <c r="CG34" s="165"/>
      <c r="CH34" s="164">
        <v>4.9943999999999997</v>
      </c>
      <c r="CI34" s="164">
        <v>-91.430199999999999</v>
      </c>
      <c r="CJ34" s="165"/>
      <c r="CK34" s="165"/>
      <c r="CL34" s="164">
        <v>88</v>
      </c>
      <c r="CM34" s="164">
        <v>79.2</v>
      </c>
      <c r="CN34" s="164">
        <v>-11.84</v>
      </c>
      <c r="CO34" s="164">
        <v>55.435899999999997</v>
      </c>
      <c r="CP34" s="164">
        <v>55.328400000000002</v>
      </c>
      <c r="CQ34" s="164">
        <v>54.595100000000002</v>
      </c>
      <c r="CR34" s="164">
        <v>-40.957999999999998</v>
      </c>
      <c r="CS34" s="164">
        <v>-40.616900000000001</v>
      </c>
      <c r="CT34" s="164">
        <v>65.145700000000005</v>
      </c>
      <c r="CU34" s="164">
        <v>-65.730099999999993</v>
      </c>
      <c r="CV34" s="164">
        <v>70.424599999999998</v>
      </c>
      <c r="CW34" s="164">
        <v>13.758699999999999</v>
      </c>
      <c r="CX34" s="164">
        <v>26.34</v>
      </c>
      <c r="CY34" s="164">
        <v>51.42</v>
      </c>
      <c r="CZ34" s="164">
        <v>40.319800000000001</v>
      </c>
      <c r="DA34" s="164">
        <v>38.237000000000002</v>
      </c>
      <c r="DB34" s="164">
        <v>-27.14</v>
      </c>
      <c r="DC34" s="164">
        <v>-3.6423000000000001</v>
      </c>
      <c r="DD34" s="164">
        <v>92.396600000000007</v>
      </c>
      <c r="DE34" s="164">
        <v>90.342699999999994</v>
      </c>
      <c r="DF34" s="164">
        <v>-129.34559999999999</v>
      </c>
      <c r="DG34" s="164">
        <v>0</v>
      </c>
      <c r="DH34" s="164">
        <v>-16.520600000000002</v>
      </c>
      <c r="DI34" s="164">
        <v>-80.8</v>
      </c>
      <c r="DJ34" s="164">
        <v>-79.599999999999994</v>
      </c>
      <c r="DK34" s="164">
        <v>21.6568</v>
      </c>
      <c r="DL34" s="165"/>
      <c r="DM34" s="164">
        <v>51.206099999999999</v>
      </c>
      <c r="DN34" s="165"/>
      <c r="DO34" s="165"/>
      <c r="DP34" s="164">
        <v>-3.97</v>
      </c>
      <c r="DQ34" s="164">
        <v>51.537500000000001</v>
      </c>
      <c r="DR34" s="164">
        <v>127.4097</v>
      </c>
      <c r="DS34" s="164">
        <v>-18.579999999999998</v>
      </c>
      <c r="DT34" s="164">
        <v>-18.79</v>
      </c>
      <c r="DU34" s="165"/>
      <c r="DV34" s="164">
        <v>118.55</v>
      </c>
      <c r="DW34" s="164">
        <v>125.3091</v>
      </c>
      <c r="DX34" s="164">
        <v>124.1091</v>
      </c>
      <c r="DY34" s="164">
        <v>44.997599999999998</v>
      </c>
      <c r="DZ34" s="164">
        <v>43.154499999999999</v>
      </c>
      <c r="EA34" s="164">
        <v>235.52090000000001</v>
      </c>
      <c r="EB34" s="164">
        <v>191.88</v>
      </c>
      <c r="EC34" s="164">
        <v>183.345</v>
      </c>
      <c r="ED34" s="164">
        <v>187.59379999999999</v>
      </c>
      <c r="EE34" s="164">
        <v>52.5623</v>
      </c>
      <c r="EF34" s="164">
        <v>32.183799999999998</v>
      </c>
      <c r="EG34" s="164">
        <v>-25.036999999999999</v>
      </c>
      <c r="EH34" s="164">
        <v>542.99019999999996</v>
      </c>
      <c r="EI34" s="165"/>
      <c r="EJ34" s="165"/>
      <c r="EK34" s="164">
        <v>-35.621000000000002</v>
      </c>
      <c r="EL34" s="164">
        <v>-33.640900000000002</v>
      </c>
      <c r="EM34" s="165"/>
      <c r="EN34" s="164">
        <v>-50.183399999999999</v>
      </c>
      <c r="EO34" s="164">
        <v>-48.097000000000001</v>
      </c>
      <c r="EP34" s="164">
        <v>47.664000000000001</v>
      </c>
      <c r="EQ34" s="164">
        <v>-2.4451999999999998</v>
      </c>
      <c r="ER34" s="164">
        <v>-2.7343999999999999</v>
      </c>
      <c r="ES34" s="164">
        <v>-0.76910000000000001</v>
      </c>
      <c r="ET34" s="164">
        <v>0</v>
      </c>
      <c r="EU34" s="164">
        <v>-10.24</v>
      </c>
      <c r="EV34" s="164">
        <v>1</v>
      </c>
      <c r="EW34" s="164">
        <v>11.575100000000001</v>
      </c>
      <c r="EX34" s="164">
        <v>-146.89529999999999</v>
      </c>
      <c r="EY34" s="164">
        <v>-32.260599999999997</v>
      </c>
      <c r="EZ34" s="164">
        <v>-31.847899999999999</v>
      </c>
      <c r="FA34" s="164">
        <v>8.0360999999999994</v>
      </c>
      <c r="FB34" s="164">
        <v>-32.684399999999997</v>
      </c>
      <c r="FC34" s="164">
        <v>-4.1933999999999996</v>
      </c>
      <c r="FD34" s="165"/>
      <c r="FE34" s="164">
        <v>20.2531</v>
      </c>
      <c r="FF34" s="164">
        <v>19.985399999999998</v>
      </c>
      <c r="FG34" s="164">
        <v>39.731400000000001</v>
      </c>
      <c r="FH34" s="164">
        <v>40.275100000000002</v>
      </c>
      <c r="FI34" s="164">
        <v>39.262500000000003</v>
      </c>
      <c r="FJ34" s="164">
        <v>-36.338000000000001</v>
      </c>
      <c r="FK34" s="164">
        <v>-36.672899999999998</v>
      </c>
      <c r="FL34" s="164">
        <v>102.98560000000001</v>
      </c>
      <c r="FM34" s="164">
        <v>-43.234400000000001</v>
      </c>
      <c r="FN34" s="164">
        <v>-42.963299999999997</v>
      </c>
      <c r="FO34" s="164">
        <v>69.543099999999995</v>
      </c>
      <c r="FP34" s="164">
        <v>80.321200000000005</v>
      </c>
      <c r="FQ34" s="164">
        <v>22.641300000000001</v>
      </c>
      <c r="FR34" s="164">
        <v>10.130000000000001</v>
      </c>
      <c r="FS34" s="164">
        <v>11.9686</v>
      </c>
      <c r="FT34" s="164">
        <v>0.93899999999999995</v>
      </c>
      <c r="FU34" s="164">
        <v>-7.33</v>
      </c>
      <c r="FV34" s="164">
        <v>15.76</v>
      </c>
      <c r="FW34" s="164">
        <v>23.484300000000001</v>
      </c>
      <c r="FX34" s="165"/>
      <c r="FY34" s="164">
        <v>-1.0640000000000001</v>
      </c>
      <c r="FZ34" s="164">
        <v>0.66300000000000003</v>
      </c>
      <c r="GA34" s="165"/>
      <c r="GB34" s="164">
        <v>36.65</v>
      </c>
      <c r="GC34" s="164">
        <v>-80.839799999999997</v>
      </c>
      <c r="GD34" s="164">
        <v>-68.788200000000003</v>
      </c>
      <c r="GE34" s="164">
        <v>14.74</v>
      </c>
      <c r="GF34" s="164">
        <v>85.719099999999997</v>
      </c>
      <c r="GG34" s="164">
        <v>23.8</v>
      </c>
      <c r="GH34" s="164">
        <v>-32.045900000000003</v>
      </c>
      <c r="GI34" s="164">
        <v>4.8357999999999999</v>
      </c>
      <c r="GJ34" s="164">
        <v>6.282</v>
      </c>
      <c r="GK34" s="164">
        <v>1.9341999999999999</v>
      </c>
      <c r="GL34" s="165"/>
      <c r="GM34" s="165"/>
      <c r="GN34" s="164">
        <v>-12.879799999999999</v>
      </c>
      <c r="GO34" s="164">
        <v>-44.904600000000002</v>
      </c>
      <c r="GP34" s="164">
        <v>15.909800000000001</v>
      </c>
      <c r="GQ34" s="164">
        <v>47.880600000000001</v>
      </c>
      <c r="GR34" s="164">
        <v>64.185400000000001</v>
      </c>
      <c r="GS34" s="164">
        <v>65.6541</v>
      </c>
      <c r="GT34" s="164">
        <v>-78.076400000000007</v>
      </c>
      <c r="GU34" s="165"/>
      <c r="GV34" s="164">
        <v>21.900600000000001</v>
      </c>
      <c r="GW34" s="164">
        <v>0</v>
      </c>
      <c r="GX34" s="164">
        <v>10.645200000000001</v>
      </c>
      <c r="GY34" s="164">
        <v>12.6005</v>
      </c>
      <c r="GZ34" s="164">
        <v>12.2796</v>
      </c>
      <c r="HA34" s="164">
        <v>12</v>
      </c>
      <c r="HB34" s="164">
        <v>172.20930000000001</v>
      </c>
      <c r="HC34" s="164">
        <v>171.32089999999999</v>
      </c>
      <c r="HD34" s="164">
        <v>1.7</v>
      </c>
      <c r="HE34" s="165"/>
      <c r="HF34" s="164">
        <v>-132.88249999999999</v>
      </c>
      <c r="HG34" s="164">
        <v>134.99549999999999</v>
      </c>
      <c r="HH34" s="164">
        <v>133.06909999999999</v>
      </c>
      <c r="HI34" s="164">
        <v>-163.82570000000001</v>
      </c>
      <c r="HJ34" s="164">
        <v>-162.59719999999999</v>
      </c>
      <c r="HK34" s="164">
        <v>-6.9211</v>
      </c>
      <c r="HL34" s="164">
        <v>7.6414</v>
      </c>
      <c r="HM34" s="164">
        <v>80.871899999999997</v>
      </c>
      <c r="HN34" s="164">
        <v>78.973200000000006</v>
      </c>
      <c r="HO34" s="164">
        <v>-71.444199999999995</v>
      </c>
      <c r="HP34" s="164">
        <v>-71.572500000000005</v>
      </c>
      <c r="HQ34" s="164">
        <v>5.7487000000000004</v>
      </c>
      <c r="HR34" s="164">
        <v>5.5509000000000004</v>
      </c>
      <c r="HS34" s="164">
        <v>-23.015000000000001</v>
      </c>
      <c r="HT34" s="164">
        <v>-23.256</v>
      </c>
      <c r="HU34" s="164">
        <v>60.81</v>
      </c>
      <c r="HV34" s="164">
        <v>60.48</v>
      </c>
      <c r="HW34" s="164">
        <v>83.1</v>
      </c>
      <c r="HX34" s="164">
        <v>82.5</v>
      </c>
      <c r="HY34" s="164">
        <v>21.699100000000001</v>
      </c>
      <c r="HZ34" s="164">
        <v>-71.44</v>
      </c>
      <c r="IA34" s="164">
        <v>-410.81939999999997</v>
      </c>
      <c r="IB34" s="164">
        <v>81.362300000000005</v>
      </c>
      <c r="IC34" s="164">
        <v>81.260199999999998</v>
      </c>
      <c r="ID34" s="164">
        <v>3.7</v>
      </c>
      <c r="IE34" s="164">
        <v>53.8</v>
      </c>
      <c r="IF34" s="164">
        <v>-4.5999999999999996</v>
      </c>
      <c r="IG34" s="164">
        <v>-4.8</v>
      </c>
      <c r="IH34" s="164">
        <v>1.4653</v>
      </c>
      <c r="II34" s="164">
        <v>1.1428</v>
      </c>
      <c r="IJ34" s="164">
        <v>-128.38990000000001</v>
      </c>
      <c r="IK34" s="164">
        <v>0</v>
      </c>
      <c r="IL34" s="164">
        <v>307.0763</v>
      </c>
      <c r="IM34" s="164">
        <v>233.29900000000001</v>
      </c>
      <c r="IN34" s="164">
        <v>160.11189999999999</v>
      </c>
      <c r="IO34" s="164">
        <v>-234.43209999999999</v>
      </c>
      <c r="IP34" s="164">
        <v>226.7285</v>
      </c>
      <c r="IQ34" s="164">
        <v>-129.1207</v>
      </c>
      <c r="IR34" s="164">
        <v>-94.601200000000006</v>
      </c>
      <c r="IS34" s="164">
        <v>-225.7124</v>
      </c>
      <c r="IT34" s="164">
        <v>158.37639999999999</v>
      </c>
      <c r="IU34" s="164">
        <v>158.32730000000001</v>
      </c>
      <c r="IV34" s="164">
        <v>127.9538</v>
      </c>
      <c r="IW34" s="164">
        <v>-296.81889999999999</v>
      </c>
      <c r="IX34" s="164">
        <v>98.278000000000006</v>
      </c>
      <c r="IY34" s="164">
        <v>-201.39760000000001</v>
      </c>
      <c r="IZ34" s="164">
        <v>204.30680000000001</v>
      </c>
      <c r="JA34" s="164">
        <v>-10.9412</v>
      </c>
      <c r="JB34" s="165"/>
      <c r="JC34" s="164">
        <v>38.72</v>
      </c>
      <c r="JD34" s="165"/>
      <c r="JE34" s="164">
        <v>6.6159999999999997</v>
      </c>
      <c r="JF34" s="164">
        <v>-37.119999999999997</v>
      </c>
      <c r="JG34" s="164">
        <v>16.399999999999999</v>
      </c>
      <c r="JH34" s="165"/>
      <c r="JI34" s="164">
        <v>-17.549399999999999</v>
      </c>
      <c r="JJ34" s="164">
        <v>-14.0032</v>
      </c>
      <c r="JK34" s="164">
        <v>-5.6228999999999996</v>
      </c>
      <c r="JL34" s="164">
        <v>10</v>
      </c>
      <c r="JM34" s="164">
        <v>53.37</v>
      </c>
      <c r="JN34" s="164">
        <v>54.34</v>
      </c>
      <c r="JO34" s="165"/>
      <c r="JP34" s="165"/>
      <c r="JQ34" s="164">
        <v>51.848500000000001</v>
      </c>
      <c r="JR34" s="164">
        <v>52.463999999999999</v>
      </c>
      <c r="JS34" s="164">
        <v>53.229599999999998</v>
      </c>
      <c r="JT34" s="165"/>
      <c r="JU34" s="164">
        <v>-54</v>
      </c>
      <c r="JV34" s="164">
        <v>18.475999999999999</v>
      </c>
      <c r="JW34" s="164">
        <v>7.39</v>
      </c>
      <c r="JX34" s="165"/>
      <c r="JY34" s="164">
        <v>-3.3304</v>
      </c>
      <c r="JZ34" s="164">
        <v>43.368499999999997</v>
      </c>
      <c r="KA34" s="164">
        <v>6.4912999999999998</v>
      </c>
      <c r="KB34" s="164">
        <v>-3.9285999999999999</v>
      </c>
      <c r="KC34" s="164">
        <v>-43.081299999999999</v>
      </c>
      <c r="KD34" s="164">
        <v>-7.8621999999999996</v>
      </c>
      <c r="KE34" s="164">
        <v>49.203099999999999</v>
      </c>
      <c r="KF34" s="164">
        <v>45.3</v>
      </c>
      <c r="KG34" s="164">
        <v>-44.1</v>
      </c>
      <c r="KH34" s="165"/>
      <c r="KI34" s="164">
        <v>108.12130000000001</v>
      </c>
    </row>
    <row r="35" spans="1:295" ht="18" customHeight="1" x14ac:dyDescent="0.3">
      <c r="A35" s="161" t="s">
        <v>27</v>
      </c>
      <c r="B35" s="161" t="s">
        <v>741</v>
      </c>
      <c r="C35" s="164">
        <v>0</v>
      </c>
      <c r="D35" s="164">
        <v>17.6157</v>
      </c>
      <c r="E35" s="164">
        <v>-21.575600000000001</v>
      </c>
      <c r="F35" s="164">
        <v>-34.872100000000003</v>
      </c>
      <c r="G35" s="164">
        <v>14.1904</v>
      </c>
      <c r="H35" s="165"/>
      <c r="I35" s="164">
        <v>35.095199999999998</v>
      </c>
      <c r="J35" s="164">
        <v>-51.017200000000003</v>
      </c>
      <c r="K35" s="164">
        <v>50.757199999999997</v>
      </c>
      <c r="L35" s="164">
        <v>25.711200000000002</v>
      </c>
      <c r="M35" s="164">
        <v>25.064800000000002</v>
      </c>
      <c r="N35" s="164">
        <v>19.98</v>
      </c>
      <c r="O35" s="164">
        <v>-51.030999999999999</v>
      </c>
      <c r="P35" s="164">
        <v>46.2</v>
      </c>
      <c r="Q35" s="164">
        <v>15.731999999999999</v>
      </c>
      <c r="R35" s="164">
        <v>-46.2</v>
      </c>
      <c r="S35" s="164">
        <v>12.678900000000001</v>
      </c>
      <c r="T35" s="164">
        <v>20.1464</v>
      </c>
      <c r="U35" s="164">
        <v>13.3528</v>
      </c>
      <c r="V35" s="164">
        <v>13.5557</v>
      </c>
      <c r="W35" s="164">
        <v>22.2349</v>
      </c>
      <c r="X35" s="164">
        <v>15.9512</v>
      </c>
      <c r="Y35" s="164">
        <v>0.23719999999999999</v>
      </c>
      <c r="Z35" s="164">
        <v>7.9977999999999998</v>
      </c>
      <c r="AA35" s="165"/>
      <c r="AB35" s="165"/>
      <c r="AC35" s="165"/>
      <c r="AD35" s="164">
        <v>-62.85</v>
      </c>
      <c r="AE35" s="165"/>
      <c r="AF35" s="164">
        <v>-19.98</v>
      </c>
      <c r="AG35" s="164">
        <v>0</v>
      </c>
      <c r="AH35" s="164">
        <v>23.95</v>
      </c>
      <c r="AI35" s="164">
        <v>0.27300000000000002</v>
      </c>
      <c r="AJ35" s="165">
        <v>0</v>
      </c>
      <c r="AK35" s="164">
        <v>-50.73</v>
      </c>
      <c r="AL35" s="164">
        <v>-52.75</v>
      </c>
      <c r="AM35" s="165"/>
      <c r="AN35" s="164">
        <v>51.21</v>
      </c>
      <c r="AO35" s="164">
        <v>17.4344</v>
      </c>
      <c r="AP35" s="164">
        <v>-3.3220000000000001</v>
      </c>
      <c r="AQ35" s="164">
        <v>51.3217</v>
      </c>
      <c r="AR35" s="164">
        <v>52.340299999999999</v>
      </c>
      <c r="AS35" s="164">
        <v>35.020499999999998</v>
      </c>
      <c r="AT35" s="164">
        <v>-38.580199999999998</v>
      </c>
      <c r="AU35" s="164">
        <v>-34.936</v>
      </c>
      <c r="AV35" s="164">
        <v>10.4003</v>
      </c>
      <c r="AW35" s="164">
        <v>10.1043</v>
      </c>
      <c r="AX35" s="164">
        <v>59.745800000000003</v>
      </c>
      <c r="AY35" s="164">
        <v>62.692900000000002</v>
      </c>
      <c r="AZ35" s="164">
        <v>10.4855</v>
      </c>
      <c r="BA35" s="165"/>
      <c r="BB35" s="164">
        <v>-472.41989999999998</v>
      </c>
      <c r="BC35" s="164">
        <v>-3.7155999999999998</v>
      </c>
      <c r="BD35" s="164">
        <v>-11.5</v>
      </c>
      <c r="BE35" s="164">
        <v>-12.3</v>
      </c>
      <c r="BF35" s="164">
        <v>39.066400000000002</v>
      </c>
      <c r="BG35" s="164">
        <v>39.087499999999999</v>
      </c>
      <c r="BH35" s="164">
        <v>-8.0760000000000005</v>
      </c>
      <c r="BI35" s="165"/>
      <c r="BJ35" s="164">
        <v>-77.258200000000002</v>
      </c>
      <c r="BK35" s="164">
        <v>0.73129999999999995</v>
      </c>
      <c r="BL35" s="165"/>
      <c r="BM35" s="164">
        <v>2.3167</v>
      </c>
      <c r="BN35" s="164">
        <v>511.18490000000003</v>
      </c>
      <c r="BO35" s="164">
        <v>127.47580000000001</v>
      </c>
      <c r="BP35" s="164">
        <v>127.5063</v>
      </c>
      <c r="BQ35" s="164">
        <v>-526.30849999999998</v>
      </c>
      <c r="BR35" s="164">
        <v>454.9341</v>
      </c>
      <c r="BS35" s="165"/>
      <c r="BT35" s="164">
        <v>-61.525799999999997</v>
      </c>
      <c r="BU35" s="164">
        <v>64.025000000000006</v>
      </c>
      <c r="BV35" s="164">
        <v>77.660899999999998</v>
      </c>
      <c r="BW35" s="164">
        <v>24.94</v>
      </c>
      <c r="BX35" s="164">
        <v>19.239999999999998</v>
      </c>
      <c r="BY35" s="164">
        <v>55.18</v>
      </c>
      <c r="BZ35" s="165"/>
      <c r="CA35" s="164">
        <v>35.100999999999999</v>
      </c>
      <c r="CB35" s="164">
        <v>35.234900000000003</v>
      </c>
      <c r="CC35" s="164">
        <v>37.272100000000002</v>
      </c>
      <c r="CD35" s="164">
        <v>37.627800000000001</v>
      </c>
      <c r="CE35" s="164">
        <v>40.481400000000001</v>
      </c>
      <c r="CF35" s="165"/>
      <c r="CG35" s="165"/>
      <c r="CH35" s="164">
        <v>5.7954999999999997</v>
      </c>
      <c r="CI35" s="164">
        <v>-88.723200000000006</v>
      </c>
      <c r="CJ35" s="165"/>
      <c r="CK35" s="165"/>
      <c r="CL35" s="164">
        <v>87.6</v>
      </c>
      <c r="CM35" s="164">
        <v>79.2</v>
      </c>
      <c r="CN35" s="164">
        <v>-12.09</v>
      </c>
      <c r="CO35" s="164">
        <v>54.416899999999998</v>
      </c>
      <c r="CP35" s="164">
        <v>53.721400000000003</v>
      </c>
      <c r="CQ35" s="164">
        <v>52.952399999999997</v>
      </c>
      <c r="CR35" s="164">
        <v>-39.1755</v>
      </c>
      <c r="CS35" s="164">
        <v>-38.7622</v>
      </c>
      <c r="CT35" s="164">
        <v>61.455300000000001</v>
      </c>
      <c r="CU35" s="164">
        <v>-64.345600000000005</v>
      </c>
      <c r="CV35" s="164">
        <v>65.589200000000005</v>
      </c>
      <c r="CW35" s="164">
        <v>13.501899999999999</v>
      </c>
      <c r="CX35" s="164">
        <v>30.05</v>
      </c>
      <c r="CY35" s="164">
        <v>51.53</v>
      </c>
      <c r="CZ35" s="164">
        <v>40.319800000000001</v>
      </c>
      <c r="DA35" s="164">
        <v>38.237000000000002</v>
      </c>
      <c r="DB35" s="164">
        <v>-27.3</v>
      </c>
      <c r="DC35" s="164">
        <v>-3.6423000000000001</v>
      </c>
      <c r="DD35" s="164">
        <v>89.433099999999996</v>
      </c>
      <c r="DE35" s="164">
        <v>88.3596</v>
      </c>
      <c r="DF35" s="164">
        <v>-116.4676</v>
      </c>
      <c r="DG35" s="164">
        <v>0</v>
      </c>
      <c r="DH35" s="164">
        <v>-16.459900000000001</v>
      </c>
      <c r="DI35" s="164">
        <v>-79.099999999999994</v>
      </c>
      <c r="DJ35" s="164">
        <v>-80</v>
      </c>
      <c r="DK35" s="164">
        <v>22.008400000000002</v>
      </c>
      <c r="DL35" s="164">
        <v>48.934899999999999</v>
      </c>
      <c r="DM35" s="164">
        <v>50.266800000000003</v>
      </c>
      <c r="DN35" s="165"/>
      <c r="DO35" s="165"/>
      <c r="DP35" s="164">
        <v>-3.54</v>
      </c>
      <c r="DQ35" s="164">
        <v>51.506500000000003</v>
      </c>
      <c r="DR35" s="164">
        <v>115.7291</v>
      </c>
      <c r="DS35" s="164">
        <v>-17.850000000000001</v>
      </c>
      <c r="DT35" s="164">
        <v>-18</v>
      </c>
      <c r="DU35" s="165"/>
      <c r="DV35" s="164">
        <v>118.39</v>
      </c>
      <c r="DW35" s="164">
        <v>116.6182</v>
      </c>
      <c r="DX35" s="164">
        <v>114.9455</v>
      </c>
      <c r="DY35" s="164">
        <v>42.2256</v>
      </c>
      <c r="DZ35" s="164">
        <v>41.590899999999998</v>
      </c>
      <c r="EA35" s="164">
        <v>224.53550000000001</v>
      </c>
      <c r="EB35" s="164">
        <v>183.24799999999999</v>
      </c>
      <c r="EC35" s="164">
        <v>177.3998</v>
      </c>
      <c r="ED35" s="164">
        <v>179.17660000000001</v>
      </c>
      <c r="EE35" s="164">
        <v>51.387500000000003</v>
      </c>
      <c r="EF35" s="164">
        <v>31.851299999999998</v>
      </c>
      <c r="EG35" s="164">
        <v>-25.006</v>
      </c>
      <c r="EH35" s="164">
        <v>542.39660000000003</v>
      </c>
      <c r="EI35" s="165"/>
      <c r="EJ35" s="165"/>
      <c r="EK35" s="164">
        <v>-34.897199999999998</v>
      </c>
      <c r="EL35" s="164">
        <v>-32.877699999999997</v>
      </c>
      <c r="EM35" s="164">
        <v>0</v>
      </c>
      <c r="EN35" s="164">
        <v>-46.853700000000003</v>
      </c>
      <c r="EO35" s="164">
        <v>-44.283299999999997</v>
      </c>
      <c r="EP35" s="164">
        <v>43.055999999999997</v>
      </c>
      <c r="EQ35" s="164">
        <v>-5.1951000000000001</v>
      </c>
      <c r="ER35" s="164">
        <v>-5.7633000000000001</v>
      </c>
      <c r="ES35" s="164">
        <v>-0.12809999999999999</v>
      </c>
      <c r="ET35" s="165"/>
      <c r="EU35" s="164">
        <v>-13.02</v>
      </c>
      <c r="EV35" s="165"/>
      <c r="EW35" s="164">
        <v>11.463800000000001</v>
      </c>
      <c r="EX35" s="164">
        <v>-137.7757</v>
      </c>
      <c r="EY35" s="164">
        <v>-31.8688</v>
      </c>
      <c r="EZ35" s="164">
        <v>-30.781099999999999</v>
      </c>
      <c r="FA35" s="164">
        <v>5.7073</v>
      </c>
      <c r="FB35" s="164">
        <v>-29.2135</v>
      </c>
      <c r="FC35" s="164">
        <v>-6.6130000000000004</v>
      </c>
      <c r="FD35" s="165"/>
      <c r="FE35" s="164">
        <v>20.478100000000001</v>
      </c>
      <c r="FF35" s="164">
        <v>20.331299999999999</v>
      </c>
      <c r="FG35" s="164">
        <v>41.067100000000003</v>
      </c>
      <c r="FH35" s="164">
        <v>40.605400000000003</v>
      </c>
      <c r="FI35" s="164">
        <v>39.888399999999997</v>
      </c>
      <c r="FJ35" s="164">
        <v>-37.845100000000002</v>
      </c>
      <c r="FK35" s="164">
        <v>-38.18</v>
      </c>
      <c r="FL35" s="164">
        <v>106.3348</v>
      </c>
      <c r="FM35" s="164">
        <v>-40.995399999999997</v>
      </c>
      <c r="FN35" s="164">
        <v>-41.116100000000003</v>
      </c>
      <c r="FO35" s="164">
        <v>68.221299999999999</v>
      </c>
      <c r="FP35" s="164">
        <v>80.732299999999995</v>
      </c>
      <c r="FQ35" s="164">
        <v>21.527999999999999</v>
      </c>
      <c r="FR35" s="164">
        <v>13.18</v>
      </c>
      <c r="FS35" s="164">
        <v>13.6629</v>
      </c>
      <c r="FT35" s="164">
        <v>0.89139999999999997</v>
      </c>
      <c r="FU35" s="164">
        <v>-8.58</v>
      </c>
      <c r="FV35" s="164">
        <v>17.329999999999998</v>
      </c>
      <c r="FW35" s="164">
        <v>22.189299999999999</v>
      </c>
      <c r="FX35" s="165"/>
      <c r="FY35" s="164">
        <v>-1.133</v>
      </c>
      <c r="FZ35" s="164">
        <v>0.65300000000000002</v>
      </c>
      <c r="GA35" s="165"/>
      <c r="GB35" s="164">
        <v>39.159999999999997</v>
      </c>
      <c r="GC35" s="164">
        <v>-81.094899999999996</v>
      </c>
      <c r="GD35" s="164">
        <v>-70.084400000000002</v>
      </c>
      <c r="GE35" s="164">
        <v>15.24</v>
      </c>
      <c r="GF35" s="164">
        <v>88.991200000000006</v>
      </c>
      <c r="GG35" s="164">
        <v>23.6</v>
      </c>
      <c r="GH35" s="164">
        <v>-30.954000000000001</v>
      </c>
      <c r="GI35" s="164">
        <v>6.3326000000000002</v>
      </c>
      <c r="GJ35" s="164">
        <v>6.2176999999999998</v>
      </c>
      <c r="GK35" s="164">
        <v>1.8777999999999999</v>
      </c>
      <c r="GL35" s="165"/>
      <c r="GM35" s="165"/>
      <c r="GN35" s="164">
        <v>-13.6769</v>
      </c>
      <c r="GO35" s="164">
        <v>-45.086799999999997</v>
      </c>
      <c r="GP35" s="164">
        <v>15.9712</v>
      </c>
      <c r="GQ35" s="164">
        <v>47.268799999999999</v>
      </c>
      <c r="GR35" s="164">
        <v>65.184200000000004</v>
      </c>
      <c r="GS35" s="164">
        <v>67.032399999999996</v>
      </c>
      <c r="GT35" s="164">
        <v>-76.849599999999995</v>
      </c>
      <c r="GU35" s="164">
        <v>-23.350100000000001</v>
      </c>
      <c r="GV35" s="164">
        <v>21.237100000000002</v>
      </c>
      <c r="GW35" s="165"/>
      <c r="GX35" s="164">
        <v>9.2034000000000002</v>
      </c>
      <c r="GY35" s="164">
        <v>12.4345</v>
      </c>
      <c r="GZ35" s="164">
        <v>12.1425</v>
      </c>
      <c r="HA35" s="164">
        <v>10.6547</v>
      </c>
      <c r="HB35" s="164">
        <v>169.49930000000001</v>
      </c>
      <c r="HC35" s="164">
        <v>168.79069999999999</v>
      </c>
      <c r="HD35" s="164">
        <v>1.7</v>
      </c>
      <c r="HE35" s="165"/>
      <c r="HF35" s="164">
        <v>-127.3111</v>
      </c>
      <c r="HG35" s="164">
        <v>130.30670000000001</v>
      </c>
      <c r="HH35" s="164">
        <v>130.44739999999999</v>
      </c>
      <c r="HI35" s="164">
        <v>-158.11670000000001</v>
      </c>
      <c r="HJ35" s="164">
        <v>-158.30879999999999</v>
      </c>
      <c r="HK35" s="164">
        <v>-8.0132999999999992</v>
      </c>
      <c r="HL35" s="164">
        <v>7.2298999999999998</v>
      </c>
      <c r="HM35" s="164">
        <v>83.6417</v>
      </c>
      <c r="HN35" s="164">
        <v>82.575199999999995</v>
      </c>
      <c r="HO35" s="165"/>
      <c r="HP35" s="165"/>
      <c r="HQ35" s="164">
        <v>6.0563000000000002</v>
      </c>
      <c r="HR35" s="164">
        <v>5.5509000000000004</v>
      </c>
      <c r="HS35" s="164">
        <v>-10.4412</v>
      </c>
      <c r="HT35" s="164">
        <v>-9.9543999999999997</v>
      </c>
      <c r="HU35" s="164">
        <v>64.03</v>
      </c>
      <c r="HV35" s="164">
        <v>63.86</v>
      </c>
      <c r="HW35" s="164">
        <v>81.7</v>
      </c>
      <c r="HX35" s="164">
        <v>81.5</v>
      </c>
      <c r="HY35" s="164">
        <v>21.372199999999999</v>
      </c>
      <c r="HZ35" s="164">
        <v>-68.88</v>
      </c>
      <c r="IA35" s="164">
        <v>-398.74590000000001</v>
      </c>
      <c r="IB35" s="164">
        <v>79.987300000000005</v>
      </c>
      <c r="IC35" s="164">
        <v>78.680499999999995</v>
      </c>
      <c r="ID35" s="164">
        <v>4.2</v>
      </c>
      <c r="IE35" s="164">
        <v>54.1</v>
      </c>
      <c r="IF35" s="164">
        <v>-3.7</v>
      </c>
      <c r="IG35" s="164">
        <v>-3.9</v>
      </c>
      <c r="IH35" s="165"/>
      <c r="II35" s="164">
        <v>1.0758000000000001</v>
      </c>
      <c r="IJ35" s="164">
        <v>-124.6345</v>
      </c>
      <c r="IK35" s="165"/>
      <c r="IL35" s="164">
        <v>290.85649999999998</v>
      </c>
      <c r="IM35" s="164">
        <v>223.49700000000001</v>
      </c>
      <c r="IN35" s="164">
        <v>148.7099</v>
      </c>
      <c r="IO35" s="164">
        <v>-218.85290000000001</v>
      </c>
      <c r="IP35" s="164">
        <v>217.0257</v>
      </c>
      <c r="IQ35" s="164">
        <v>-120.67100000000001</v>
      </c>
      <c r="IR35" s="164">
        <v>-88.874799999999993</v>
      </c>
      <c r="IS35" s="164">
        <v>-220.62700000000001</v>
      </c>
      <c r="IT35" s="164">
        <v>158.84180000000001</v>
      </c>
      <c r="IU35" s="164">
        <v>156.16999999999999</v>
      </c>
      <c r="IV35" s="164">
        <v>121.58880000000001</v>
      </c>
      <c r="IW35" s="164">
        <v>-281.30930000000001</v>
      </c>
      <c r="IX35" s="164">
        <v>91.494799999999998</v>
      </c>
      <c r="IY35" s="164">
        <v>-191.43819999999999</v>
      </c>
      <c r="IZ35" s="164">
        <v>193.46180000000001</v>
      </c>
      <c r="JA35" s="164">
        <v>-10.9686</v>
      </c>
      <c r="JB35" s="165"/>
      <c r="JC35" s="164">
        <v>41.36</v>
      </c>
      <c r="JD35" s="164">
        <v>6.327</v>
      </c>
      <c r="JE35" s="164">
        <v>6.4039999999999999</v>
      </c>
      <c r="JF35" s="164">
        <v>-40.72</v>
      </c>
      <c r="JG35" s="164">
        <v>19.52</v>
      </c>
      <c r="JH35" s="165"/>
      <c r="JI35" s="164">
        <v>-20.2136</v>
      </c>
      <c r="JJ35" s="164">
        <v>-12.9198</v>
      </c>
      <c r="JK35" s="164">
        <v>-4.7744999999999997</v>
      </c>
      <c r="JL35" s="164">
        <v>11.9</v>
      </c>
      <c r="JM35" s="164">
        <v>53.540999999999997</v>
      </c>
      <c r="JN35" s="164">
        <v>53.679000000000002</v>
      </c>
      <c r="JO35" s="164">
        <v>11.2599</v>
      </c>
      <c r="JP35" s="164">
        <v>13.289400000000001</v>
      </c>
      <c r="JQ35" s="164">
        <v>54.4009</v>
      </c>
      <c r="JR35" s="164">
        <v>53.418799999999997</v>
      </c>
      <c r="JS35" s="164">
        <v>55.272399999999998</v>
      </c>
      <c r="JT35" s="165"/>
      <c r="JU35" s="164">
        <v>-52.1</v>
      </c>
      <c r="JV35" s="164">
        <v>18.5441</v>
      </c>
      <c r="JW35" s="164">
        <v>7.28</v>
      </c>
      <c r="JX35" s="165"/>
      <c r="JY35" s="164">
        <v>-4.0500999999999996</v>
      </c>
      <c r="JZ35" s="164">
        <v>43.305100000000003</v>
      </c>
      <c r="KA35" s="164">
        <v>7.9328000000000003</v>
      </c>
      <c r="KB35" s="164">
        <v>-3.7198000000000002</v>
      </c>
      <c r="KC35" s="164">
        <v>-43.519399999999997</v>
      </c>
      <c r="KD35" s="164">
        <v>-7.6321000000000003</v>
      </c>
      <c r="KE35" s="164">
        <v>49.325299999999999</v>
      </c>
      <c r="KF35" s="164">
        <v>43.4</v>
      </c>
      <c r="KG35" s="164">
        <v>-43.9</v>
      </c>
      <c r="KH35" s="165"/>
      <c r="KI35" s="164">
        <v>76.668599999999998</v>
      </c>
    </row>
    <row r="36" spans="1:295" ht="18" customHeight="1" x14ac:dyDescent="0.3">
      <c r="A36" s="161" t="s">
        <v>27</v>
      </c>
      <c r="B36" s="161" t="s">
        <v>742</v>
      </c>
      <c r="C36" s="164">
        <v>0</v>
      </c>
      <c r="D36" s="164">
        <v>17.412299999999998</v>
      </c>
      <c r="E36" s="164">
        <v>-21.229900000000001</v>
      </c>
      <c r="F36" s="164">
        <v>-35.335299999999997</v>
      </c>
      <c r="G36" s="164">
        <v>13.8504</v>
      </c>
      <c r="H36" s="165"/>
      <c r="I36" s="164">
        <v>34.611699999999999</v>
      </c>
      <c r="J36" s="164">
        <v>-50.3842</v>
      </c>
      <c r="K36" s="164">
        <v>49.050400000000003</v>
      </c>
      <c r="L36" s="164">
        <v>25.081199999999999</v>
      </c>
      <c r="M36" s="164">
        <v>24.4682</v>
      </c>
      <c r="N36" s="164">
        <v>13.32</v>
      </c>
      <c r="O36" s="164">
        <v>-49.963999999999999</v>
      </c>
      <c r="P36" s="164">
        <v>46.2</v>
      </c>
      <c r="Q36" s="164">
        <v>15.731999999999999</v>
      </c>
      <c r="R36" s="164">
        <v>-46.2</v>
      </c>
      <c r="S36" s="164">
        <v>12.8628</v>
      </c>
      <c r="T36" s="164">
        <v>18.9572</v>
      </c>
      <c r="U36" s="164">
        <v>13.139099999999999</v>
      </c>
      <c r="V36" s="164">
        <v>13.311400000000001</v>
      </c>
      <c r="W36" s="164">
        <v>22.313800000000001</v>
      </c>
      <c r="X36" s="164">
        <v>16.257400000000001</v>
      </c>
      <c r="Y36" s="164">
        <v>0.31619999999999998</v>
      </c>
      <c r="Z36" s="164">
        <v>7.7465999999999999</v>
      </c>
      <c r="AA36" s="165"/>
      <c r="AB36" s="165"/>
      <c r="AC36" s="165"/>
      <c r="AD36" s="164">
        <v>-60.67</v>
      </c>
      <c r="AE36" s="165"/>
      <c r="AF36" s="164">
        <v>-13.32</v>
      </c>
      <c r="AG36" s="164">
        <v>0</v>
      </c>
      <c r="AH36" s="164">
        <v>23.631</v>
      </c>
      <c r="AI36" s="164">
        <v>0.26600000000000001</v>
      </c>
      <c r="AJ36" s="165">
        <v>0</v>
      </c>
      <c r="AK36" s="164">
        <v>-59.94</v>
      </c>
      <c r="AL36" s="164">
        <v>-44.07</v>
      </c>
      <c r="AM36" s="165"/>
      <c r="AN36" s="164">
        <v>60.53</v>
      </c>
      <c r="AO36" s="164">
        <v>16.5472</v>
      </c>
      <c r="AP36" s="164">
        <v>-3.0911</v>
      </c>
      <c r="AQ36" s="164">
        <v>50.692500000000003</v>
      </c>
      <c r="AR36" s="164">
        <v>52.496899999999997</v>
      </c>
      <c r="AS36" s="164">
        <v>41.8611</v>
      </c>
      <c r="AT36" s="164">
        <v>-40.053800000000003</v>
      </c>
      <c r="AU36" s="164">
        <v>-40.084800000000001</v>
      </c>
      <c r="AV36" s="164">
        <v>35.289499999999997</v>
      </c>
      <c r="AW36" s="164">
        <v>28.392399999999999</v>
      </c>
      <c r="AX36" s="164">
        <v>60.683500000000002</v>
      </c>
      <c r="AY36" s="164">
        <v>62.692900000000002</v>
      </c>
      <c r="AZ36" s="164">
        <v>17.290400000000002</v>
      </c>
      <c r="BA36" s="165"/>
      <c r="BB36" s="164">
        <v>-494.30270000000002</v>
      </c>
      <c r="BC36" s="164">
        <v>-5.8249000000000004</v>
      </c>
      <c r="BD36" s="164">
        <v>-11.6</v>
      </c>
      <c r="BE36" s="164">
        <v>-12.4</v>
      </c>
      <c r="BF36" s="164">
        <v>44.189900000000002</v>
      </c>
      <c r="BG36" s="164">
        <v>43.012799999999999</v>
      </c>
      <c r="BH36" s="164">
        <v>-7.1835000000000004</v>
      </c>
      <c r="BI36" s="165"/>
      <c r="BJ36" s="164">
        <v>-80.606099999999998</v>
      </c>
      <c r="BK36" s="164">
        <v>0.45090000000000002</v>
      </c>
      <c r="BL36" s="165"/>
      <c r="BM36" s="164">
        <v>1.9851000000000001</v>
      </c>
      <c r="BN36" s="164">
        <v>537.88850000000002</v>
      </c>
      <c r="BO36" s="164">
        <v>129.82570000000001</v>
      </c>
      <c r="BP36" s="164">
        <v>129.70359999999999</v>
      </c>
      <c r="BQ36" s="164">
        <v>-525.18550000000005</v>
      </c>
      <c r="BR36" s="164">
        <v>479.07900000000001</v>
      </c>
      <c r="BS36" s="165"/>
      <c r="BT36" s="164">
        <v>-50.783299999999997</v>
      </c>
      <c r="BU36" s="164">
        <v>52.834000000000003</v>
      </c>
      <c r="BV36" s="164">
        <v>77.611000000000004</v>
      </c>
      <c r="BW36" s="164">
        <v>24.51</v>
      </c>
      <c r="BX36" s="164">
        <v>18.93</v>
      </c>
      <c r="BY36" s="164">
        <v>55.16</v>
      </c>
      <c r="BZ36" s="165"/>
      <c r="CA36" s="164">
        <v>37.110300000000002</v>
      </c>
      <c r="CB36" s="164">
        <v>37.5122</v>
      </c>
      <c r="CC36" s="164">
        <v>35.934199999999997</v>
      </c>
      <c r="CD36" s="164">
        <v>36.5593</v>
      </c>
      <c r="CE36" s="164">
        <v>41.682299999999998</v>
      </c>
      <c r="CF36" s="165"/>
      <c r="CG36" s="165"/>
      <c r="CH36" s="164">
        <v>4.5899000000000001</v>
      </c>
      <c r="CI36" s="164">
        <v>-86.2637</v>
      </c>
      <c r="CJ36" s="165"/>
      <c r="CK36" s="165"/>
      <c r="CL36" s="164">
        <v>87.5</v>
      </c>
      <c r="CM36" s="164">
        <v>79.400000000000006</v>
      </c>
      <c r="CN36" s="164">
        <v>-12.13</v>
      </c>
      <c r="CO36" s="164">
        <v>55.953499999999998</v>
      </c>
      <c r="CP36" s="164">
        <v>55.694200000000002</v>
      </c>
      <c r="CQ36" s="164">
        <v>55.230899999999998</v>
      </c>
      <c r="CR36" s="164">
        <v>-38.012700000000002</v>
      </c>
      <c r="CS36" s="164">
        <v>-38.772100000000002</v>
      </c>
      <c r="CT36" s="164">
        <v>63.519599999999997</v>
      </c>
      <c r="CU36" s="164">
        <v>-67.7791</v>
      </c>
      <c r="CV36" s="164">
        <v>68.960499999999996</v>
      </c>
      <c r="CW36" s="164">
        <v>13.728300000000001</v>
      </c>
      <c r="CX36" s="164">
        <v>28.08</v>
      </c>
      <c r="CY36" s="164">
        <v>49.75</v>
      </c>
      <c r="CZ36" s="164">
        <v>40.319800000000001</v>
      </c>
      <c r="DA36" s="164">
        <v>38.237000000000002</v>
      </c>
      <c r="DB36" s="164">
        <v>-27.1</v>
      </c>
      <c r="DC36" s="164">
        <v>-0.78149999999999997</v>
      </c>
      <c r="DD36" s="164">
        <v>87.186000000000007</v>
      </c>
      <c r="DE36" s="164">
        <v>85.887200000000007</v>
      </c>
      <c r="DF36" s="164">
        <v>-114.9285</v>
      </c>
      <c r="DG36" s="164">
        <v>-1E-4</v>
      </c>
      <c r="DH36" s="164">
        <v>-16.452100000000002</v>
      </c>
      <c r="DI36" s="164">
        <v>-77.8</v>
      </c>
      <c r="DJ36" s="164">
        <v>-79.5</v>
      </c>
      <c r="DK36" s="164">
        <v>21.629300000000001</v>
      </c>
      <c r="DL36" s="164">
        <v>48.348999999999997</v>
      </c>
      <c r="DM36" s="164">
        <v>48.388199999999998</v>
      </c>
      <c r="DN36" s="164">
        <v>67.987099999999998</v>
      </c>
      <c r="DO36" s="164">
        <v>47.63</v>
      </c>
      <c r="DP36" s="164">
        <v>-3.11</v>
      </c>
      <c r="DQ36" s="164">
        <v>52.048999999999999</v>
      </c>
      <c r="DR36" s="164">
        <v>114.024</v>
      </c>
      <c r="DS36" s="164">
        <v>-17.13</v>
      </c>
      <c r="DT36" s="164">
        <v>-17.45</v>
      </c>
      <c r="DU36" s="165"/>
      <c r="DV36" s="164">
        <v>117.3</v>
      </c>
      <c r="DW36" s="164">
        <v>115.01819999999999</v>
      </c>
      <c r="DX36" s="164">
        <v>113.29089999999999</v>
      </c>
      <c r="DY36" s="164">
        <v>46.344499999999996</v>
      </c>
      <c r="DZ36" s="164">
        <v>42.909100000000002</v>
      </c>
      <c r="EA36" s="164">
        <v>226.35239999999999</v>
      </c>
      <c r="EB36" s="164">
        <v>182.6551</v>
      </c>
      <c r="EC36" s="164">
        <v>175.798</v>
      </c>
      <c r="ED36" s="164">
        <v>178.26070000000001</v>
      </c>
      <c r="EE36" s="164">
        <v>56.586399999999998</v>
      </c>
      <c r="EF36" s="164">
        <v>36.404600000000002</v>
      </c>
      <c r="EG36" s="164">
        <v>-25.372</v>
      </c>
      <c r="EH36" s="164">
        <v>539.03560000000004</v>
      </c>
      <c r="EI36" s="165"/>
      <c r="EJ36" s="165"/>
      <c r="EK36" s="164">
        <v>-33.832999999999998</v>
      </c>
      <c r="EL36" s="164">
        <v>-31.750299999999999</v>
      </c>
      <c r="EM36" s="164">
        <v>0</v>
      </c>
      <c r="EN36" s="164">
        <v>-39.630099999999999</v>
      </c>
      <c r="EO36" s="164">
        <v>-36.085500000000003</v>
      </c>
      <c r="EP36" s="164">
        <v>44.591999999999999</v>
      </c>
      <c r="EQ36" s="164">
        <v>-6.0212000000000003</v>
      </c>
      <c r="ER36" s="164">
        <v>-6.242</v>
      </c>
      <c r="ES36" s="164">
        <v>-4.7614000000000001</v>
      </c>
      <c r="ET36" s="165"/>
      <c r="EU36" s="164">
        <v>-14.18</v>
      </c>
      <c r="EV36" s="165"/>
      <c r="EW36" s="164">
        <v>11.204800000000001</v>
      </c>
      <c r="EX36" s="164">
        <v>-122.2821</v>
      </c>
      <c r="EY36" s="164">
        <v>-33.6327</v>
      </c>
      <c r="EZ36" s="164">
        <v>-32.879199999999997</v>
      </c>
      <c r="FA36" s="164">
        <v>9.4030000000000005</v>
      </c>
      <c r="FB36" s="164">
        <v>-34.349499999999999</v>
      </c>
      <c r="FC36" s="164">
        <v>0</v>
      </c>
      <c r="FD36" s="165"/>
      <c r="FE36" s="164">
        <v>20.179400000000001</v>
      </c>
      <c r="FF36" s="164">
        <v>20.267399999999999</v>
      </c>
      <c r="FG36" s="164">
        <v>38.910800000000002</v>
      </c>
      <c r="FH36" s="164">
        <v>39.241300000000003</v>
      </c>
      <c r="FI36" s="164">
        <v>38.9011</v>
      </c>
      <c r="FJ36" s="164">
        <v>-40.356999999999999</v>
      </c>
      <c r="FK36" s="164">
        <v>-42.198999999999998</v>
      </c>
      <c r="FL36" s="164">
        <v>109.68389999999999</v>
      </c>
      <c r="FM36" s="164">
        <v>-43.477899999999998</v>
      </c>
      <c r="FN36" s="164">
        <v>-42.2301</v>
      </c>
      <c r="FO36" s="164">
        <v>70.219200000000001</v>
      </c>
      <c r="FP36" s="164">
        <v>83.808700000000002</v>
      </c>
      <c r="FQ36" s="164">
        <v>23.615500000000001</v>
      </c>
      <c r="FR36" s="164">
        <v>13.86</v>
      </c>
      <c r="FS36" s="164">
        <v>13.875299999999999</v>
      </c>
      <c r="FT36" s="164">
        <v>0.88039999999999996</v>
      </c>
      <c r="FU36" s="164">
        <v>-8.68</v>
      </c>
      <c r="FV36" s="164">
        <v>17.97</v>
      </c>
      <c r="FW36" s="164">
        <v>24.160299999999999</v>
      </c>
      <c r="FX36" s="165"/>
      <c r="FY36" s="164">
        <v>-1.179</v>
      </c>
      <c r="FZ36" s="164">
        <v>0.64900000000000002</v>
      </c>
      <c r="GA36" s="165"/>
      <c r="GB36" s="164">
        <v>41.17</v>
      </c>
      <c r="GC36" s="164">
        <v>-84.505899999999997</v>
      </c>
      <c r="GD36" s="164">
        <v>-69.116399999999999</v>
      </c>
      <c r="GE36" s="165"/>
      <c r="GF36" s="164">
        <v>93.179299999999998</v>
      </c>
      <c r="GG36" s="164">
        <v>23.3</v>
      </c>
      <c r="GH36" s="164">
        <v>-30.831199999999999</v>
      </c>
      <c r="GI36" s="164">
        <v>5.8743999999999996</v>
      </c>
      <c r="GJ36" s="164">
        <v>5.5743</v>
      </c>
      <c r="GK36" s="164">
        <v>1.9034</v>
      </c>
      <c r="GL36" s="165"/>
      <c r="GM36" s="165"/>
      <c r="GN36" s="165"/>
      <c r="GO36" s="164">
        <v>-44.7102</v>
      </c>
      <c r="GP36" s="164">
        <v>18.326799999999999</v>
      </c>
      <c r="GQ36" s="164">
        <v>47.075099999999999</v>
      </c>
      <c r="GR36" s="164">
        <v>61.763199999999998</v>
      </c>
      <c r="GS36" s="164">
        <v>65.541499999999999</v>
      </c>
      <c r="GT36" s="164">
        <v>-75.347300000000004</v>
      </c>
      <c r="GU36" s="165"/>
      <c r="GV36" s="164">
        <v>20.285499999999999</v>
      </c>
      <c r="GW36" s="165"/>
      <c r="GX36" s="165"/>
      <c r="GY36" s="164">
        <v>12.141500000000001</v>
      </c>
      <c r="GZ36" s="164">
        <v>11.836600000000001</v>
      </c>
      <c r="HA36" s="164">
        <v>11</v>
      </c>
      <c r="HB36" s="164">
        <v>172.38</v>
      </c>
      <c r="HC36" s="164">
        <v>170.59309999999999</v>
      </c>
      <c r="HD36" s="165"/>
      <c r="HE36" s="165"/>
      <c r="HF36" s="164">
        <v>-140.72880000000001</v>
      </c>
      <c r="HG36" s="164">
        <v>139.1515</v>
      </c>
      <c r="HH36" s="164">
        <v>142.29949999999999</v>
      </c>
      <c r="HI36" s="164">
        <v>-164.8837</v>
      </c>
      <c r="HJ36" s="164">
        <v>-162.51249999999999</v>
      </c>
      <c r="HK36" s="164">
        <v>-6.6109</v>
      </c>
      <c r="HL36" s="164">
        <v>8.7241999999999997</v>
      </c>
      <c r="HM36" s="164">
        <v>82.060599999999994</v>
      </c>
      <c r="HN36" s="164">
        <v>79.383200000000002</v>
      </c>
      <c r="HO36" s="164">
        <v>-62.968600000000002</v>
      </c>
      <c r="HP36" s="164">
        <v>-64.152699999999996</v>
      </c>
      <c r="HQ36" s="164">
        <v>8.1876999999999995</v>
      </c>
      <c r="HR36" s="164">
        <v>8.1107999999999993</v>
      </c>
      <c r="HS36" s="164">
        <v>-10.577</v>
      </c>
      <c r="HT36" s="164">
        <v>-10.304</v>
      </c>
      <c r="HU36" s="164">
        <v>61.26</v>
      </c>
      <c r="HV36" s="164">
        <v>60.34</v>
      </c>
      <c r="HW36" s="164">
        <v>81.400000000000006</v>
      </c>
      <c r="HX36" s="164">
        <v>81.5</v>
      </c>
      <c r="HY36" s="164">
        <v>21.350899999999999</v>
      </c>
      <c r="HZ36" s="164">
        <v>-66.08</v>
      </c>
      <c r="IA36" s="164">
        <v>-415.12720000000002</v>
      </c>
      <c r="IB36" s="164">
        <v>85.580399999999997</v>
      </c>
      <c r="IC36" s="164">
        <v>85.189099999999996</v>
      </c>
      <c r="ID36" s="164">
        <v>4.8</v>
      </c>
      <c r="IE36" s="164">
        <v>50.9</v>
      </c>
      <c r="IF36" s="164">
        <v>-7.1</v>
      </c>
      <c r="IG36" s="164">
        <v>-7.5</v>
      </c>
      <c r="IH36" s="164">
        <v>1.367</v>
      </c>
      <c r="II36" s="164">
        <v>1.1871</v>
      </c>
      <c r="IJ36" s="164">
        <v>-139.0307</v>
      </c>
      <c r="IK36" s="165"/>
      <c r="IL36" s="164">
        <v>289.58409999999998</v>
      </c>
      <c r="IM36" s="164">
        <v>223.85560000000001</v>
      </c>
      <c r="IN36" s="164">
        <v>143.0909</v>
      </c>
      <c r="IO36" s="164">
        <v>-215.20480000000001</v>
      </c>
      <c r="IP36" s="164">
        <v>216.59479999999999</v>
      </c>
      <c r="IQ36" s="164">
        <v>-130.83869999999999</v>
      </c>
      <c r="IR36" s="164">
        <v>-92.786900000000003</v>
      </c>
      <c r="IS36" s="164">
        <v>-215.5438</v>
      </c>
      <c r="IT36" s="164">
        <v>153.57329999999999</v>
      </c>
      <c r="IU36" s="164">
        <v>151.1412</v>
      </c>
      <c r="IV36" s="164">
        <v>130.61449999999999</v>
      </c>
      <c r="IW36" s="164">
        <v>-284.2998</v>
      </c>
      <c r="IX36" s="164">
        <v>99.752099999999999</v>
      </c>
      <c r="IY36" s="164">
        <v>-186.36160000000001</v>
      </c>
      <c r="IZ36" s="164">
        <v>187.56229999999999</v>
      </c>
      <c r="JA36" s="164">
        <v>-11.732200000000001</v>
      </c>
      <c r="JB36" s="165"/>
      <c r="JC36" s="164">
        <v>41.12</v>
      </c>
      <c r="JD36" s="164">
        <v>6.9329999999999998</v>
      </c>
      <c r="JE36" s="164">
        <v>6.9580000000000002</v>
      </c>
      <c r="JF36" s="164">
        <v>-39.92</v>
      </c>
      <c r="JG36" s="164">
        <v>19.12</v>
      </c>
      <c r="JH36" s="165"/>
      <c r="JI36" s="164">
        <v>-20.0977</v>
      </c>
      <c r="JJ36" s="164">
        <v>-12.742800000000001</v>
      </c>
      <c r="JK36" s="164">
        <v>-5.7694000000000001</v>
      </c>
      <c r="JL36" s="164">
        <v>11.7</v>
      </c>
      <c r="JM36" s="164">
        <v>52.811999999999998</v>
      </c>
      <c r="JN36" s="164">
        <v>52.033999999999999</v>
      </c>
      <c r="JO36" s="165"/>
      <c r="JP36" s="165"/>
      <c r="JQ36" s="164">
        <v>53.368600000000001</v>
      </c>
      <c r="JR36" s="164">
        <v>53.373199999999997</v>
      </c>
      <c r="JS36" s="164">
        <v>53.726100000000002</v>
      </c>
      <c r="JT36" s="165"/>
      <c r="JU36" s="164">
        <v>-51.4</v>
      </c>
      <c r="JV36" s="164">
        <v>19.059699999999999</v>
      </c>
      <c r="JW36" s="164">
        <v>7.13</v>
      </c>
      <c r="JX36" s="165"/>
      <c r="JY36" s="164">
        <v>-4.6094999999999997</v>
      </c>
      <c r="JZ36" s="164">
        <v>41.624299999999998</v>
      </c>
      <c r="KA36" s="164">
        <v>6.5045000000000002</v>
      </c>
      <c r="KB36" s="164">
        <v>-4.1898999999999997</v>
      </c>
      <c r="KC36" s="164">
        <v>-40.608199999999997</v>
      </c>
      <c r="KD36" s="164">
        <v>-9.0667000000000009</v>
      </c>
      <c r="KE36" s="164">
        <v>49.140500000000003</v>
      </c>
      <c r="KF36" s="164">
        <v>42.7</v>
      </c>
      <c r="KG36" s="164">
        <v>-42.2</v>
      </c>
      <c r="KH36" s="165"/>
      <c r="KI36" s="164">
        <v>119.7688</v>
      </c>
    </row>
    <row r="37" spans="1:295" ht="18" customHeight="1" x14ac:dyDescent="0.3">
      <c r="A37" s="161" t="s">
        <v>27</v>
      </c>
      <c r="B37" s="161" t="s">
        <v>743</v>
      </c>
      <c r="C37" s="165">
        <v>0</v>
      </c>
      <c r="D37" s="164">
        <v>17.605899999999998</v>
      </c>
      <c r="E37" s="165"/>
      <c r="F37" s="164">
        <v>-35.698399999999999</v>
      </c>
      <c r="G37" s="164">
        <v>13.010400000000001</v>
      </c>
      <c r="H37" s="164">
        <v>0</v>
      </c>
      <c r="I37" s="164">
        <v>32.714300000000001</v>
      </c>
      <c r="J37" s="164">
        <v>-45.6768</v>
      </c>
      <c r="K37" s="164">
        <v>48.7928</v>
      </c>
      <c r="L37" s="164">
        <v>24.773199999999999</v>
      </c>
      <c r="M37" s="164">
        <v>24.322199999999999</v>
      </c>
      <c r="N37" s="164">
        <v>11.1</v>
      </c>
      <c r="O37" s="164">
        <v>-50.097999999999999</v>
      </c>
      <c r="P37" s="164">
        <v>46.2</v>
      </c>
      <c r="Q37" s="165"/>
      <c r="R37" s="164">
        <v>-46.2</v>
      </c>
      <c r="S37" s="164">
        <v>12.8446</v>
      </c>
      <c r="T37" s="164">
        <v>14.8764</v>
      </c>
      <c r="U37" s="164">
        <v>12.8878</v>
      </c>
      <c r="V37" s="164">
        <v>13.121499999999999</v>
      </c>
      <c r="W37" s="164">
        <v>21.7544</v>
      </c>
      <c r="X37" s="164">
        <v>16.161899999999999</v>
      </c>
      <c r="Y37" s="164">
        <v>0.18260000000000001</v>
      </c>
      <c r="Z37" s="164">
        <v>8.2094000000000005</v>
      </c>
      <c r="AA37" s="165"/>
      <c r="AB37" s="165"/>
      <c r="AC37" s="165"/>
      <c r="AD37" s="164">
        <v>-61.62</v>
      </c>
      <c r="AE37" s="165"/>
      <c r="AF37" s="164">
        <v>-11.1</v>
      </c>
      <c r="AG37" s="164">
        <v>0</v>
      </c>
      <c r="AH37" s="164">
        <v>22.76</v>
      </c>
      <c r="AI37" s="164">
        <v>0.25900000000000001</v>
      </c>
      <c r="AJ37" s="165">
        <v>0</v>
      </c>
      <c r="AK37" s="164">
        <v>-51.2</v>
      </c>
      <c r="AL37" s="164">
        <v>-54.54</v>
      </c>
      <c r="AM37" s="165"/>
      <c r="AN37" s="164">
        <v>52.04</v>
      </c>
      <c r="AO37" s="164">
        <v>16.8994</v>
      </c>
      <c r="AP37" s="164">
        <v>-2.7389000000000001</v>
      </c>
      <c r="AQ37" s="164">
        <v>49.273699999999998</v>
      </c>
      <c r="AR37" s="164">
        <v>51.089399999999998</v>
      </c>
      <c r="AS37" s="164">
        <v>31.061</v>
      </c>
      <c r="AT37" s="164">
        <v>-33.8917</v>
      </c>
      <c r="AU37" s="164">
        <v>-33.730800000000002</v>
      </c>
      <c r="AV37" s="164">
        <v>12.073</v>
      </c>
      <c r="AW37" s="164">
        <v>11.4879</v>
      </c>
      <c r="AX37" s="164">
        <v>58.674100000000003</v>
      </c>
      <c r="AY37" s="164">
        <v>59.477899999999998</v>
      </c>
      <c r="AZ37" s="164">
        <v>12.0558</v>
      </c>
      <c r="BA37" s="165"/>
      <c r="BB37" s="164">
        <v>-452.4058</v>
      </c>
      <c r="BC37" s="164">
        <v>-3.0748000000000002</v>
      </c>
      <c r="BD37" s="164">
        <v>-11.4</v>
      </c>
      <c r="BE37" s="164">
        <v>-12.4</v>
      </c>
      <c r="BF37" s="164">
        <v>37.952399999999997</v>
      </c>
      <c r="BG37" s="164">
        <v>36.948799999999999</v>
      </c>
      <c r="BH37" s="164">
        <v>-7.4188999999999998</v>
      </c>
      <c r="BI37" s="165"/>
      <c r="BJ37" s="164">
        <v>-74.252399999999994</v>
      </c>
      <c r="BK37" s="164">
        <v>1.0476000000000001</v>
      </c>
      <c r="BL37" s="165"/>
      <c r="BM37" s="164">
        <v>0.59540000000000004</v>
      </c>
      <c r="BN37" s="164">
        <v>488.81479999999999</v>
      </c>
      <c r="BO37" s="164">
        <v>127.3537</v>
      </c>
      <c r="BP37" s="164">
        <v>127.59780000000001</v>
      </c>
      <c r="BQ37" s="164">
        <v>-522.63430000000005</v>
      </c>
      <c r="BR37" s="164">
        <v>438.24160000000001</v>
      </c>
      <c r="BS37" s="165"/>
      <c r="BT37" s="164">
        <v>-29.4953</v>
      </c>
      <c r="BU37" s="164">
        <v>31.251799999999999</v>
      </c>
      <c r="BV37" s="165"/>
      <c r="BW37" s="164">
        <v>24.62</v>
      </c>
      <c r="BX37" s="164">
        <v>18.690000000000001</v>
      </c>
      <c r="BY37" s="164">
        <v>54.57</v>
      </c>
      <c r="BZ37" s="164">
        <v>76.58</v>
      </c>
      <c r="CA37" s="164">
        <v>18.2224</v>
      </c>
      <c r="CB37" s="164">
        <v>17.284700000000001</v>
      </c>
      <c r="CC37" s="164">
        <v>46.564399999999999</v>
      </c>
      <c r="CD37" s="164">
        <v>47.186</v>
      </c>
      <c r="CE37" s="164">
        <v>39.398099999999999</v>
      </c>
      <c r="CF37" s="165"/>
      <c r="CG37" s="165"/>
      <c r="CH37" s="164">
        <v>4.4911000000000003</v>
      </c>
      <c r="CI37" s="164">
        <v>-73.036699999999996</v>
      </c>
      <c r="CJ37" s="165"/>
      <c r="CK37" s="165"/>
      <c r="CL37" s="164">
        <v>85.5</v>
      </c>
      <c r="CM37" s="164">
        <v>77.2</v>
      </c>
      <c r="CN37" s="164">
        <v>-11.89</v>
      </c>
      <c r="CO37" s="164">
        <v>59.931800000000003</v>
      </c>
      <c r="CP37" s="164">
        <v>60.087200000000003</v>
      </c>
      <c r="CQ37" s="164">
        <v>59.459800000000001</v>
      </c>
      <c r="CR37" s="164">
        <v>-30.213200000000001</v>
      </c>
      <c r="CS37" s="164">
        <v>-29.4907</v>
      </c>
      <c r="CT37" s="164">
        <v>58.356699999999996</v>
      </c>
      <c r="CU37" s="164">
        <v>-69.39</v>
      </c>
      <c r="CV37" s="164">
        <v>63.378300000000003</v>
      </c>
      <c r="CW37" s="164">
        <v>13.5031</v>
      </c>
      <c r="CX37" s="164">
        <v>31.71</v>
      </c>
      <c r="CY37" s="164">
        <v>48.42</v>
      </c>
      <c r="CZ37" s="164">
        <v>39.382300000000001</v>
      </c>
      <c r="DA37" s="164">
        <v>37.3581</v>
      </c>
      <c r="DB37" s="164">
        <v>-26.06</v>
      </c>
      <c r="DC37" s="164">
        <v>-3.6423000000000001</v>
      </c>
      <c r="DD37" s="164">
        <v>75.329700000000003</v>
      </c>
      <c r="DE37" s="164">
        <v>73.871399999999994</v>
      </c>
      <c r="DF37" s="164">
        <v>-107.40219999999999</v>
      </c>
      <c r="DG37" s="164">
        <v>-1E-4</v>
      </c>
      <c r="DH37" s="164">
        <v>-15.836399999999999</v>
      </c>
      <c r="DI37" s="164">
        <v>-80.3</v>
      </c>
      <c r="DJ37" s="164">
        <v>-79.400000000000006</v>
      </c>
      <c r="DK37" s="164">
        <v>21.327200000000001</v>
      </c>
      <c r="DL37" s="164">
        <v>47.763100000000001</v>
      </c>
      <c r="DM37" s="164">
        <v>46.979300000000002</v>
      </c>
      <c r="DN37" s="165"/>
      <c r="DO37" s="164">
        <v>47.12</v>
      </c>
      <c r="DP37" s="164">
        <v>-2.73</v>
      </c>
      <c r="DQ37" s="164">
        <v>50.762500000000003</v>
      </c>
      <c r="DR37" s="164">
        <v>106.5911</v>
      </c>
      <c r="DS37" s="164">
        <v>-16.329999999999998</v>
      </c>
      <c r="DT37" s="164">
        <v>-16.55</v>
      </c>
      <c r="DU37" s="165"/>
      <c r="DV37" s="164">
        <v>116.86</v>
      </c>
      <c r="DW37" s="164">
        <v>107.4909</v>
      </c>
      <c r="DX37" s="164">
        <v>105.74550000000001</v>
      </c>
      <c r="DY37" s="164">
        <v>27.427199999999999</v>
      </c>
      <c r="DZ37" s="164">
        <v>25.2182</v>
      </c>
      <c r="EA37" s="164">
        <v>210.86410000000001</v>
      </c>
      <c r="EB37" s="164">
        <v>168.06780000000001</v>
      </c>
      <c r="EC37" s="164">
        <v>162.64070000000001</v>
      </c>
      <c r="ED37" s="164">
        <v>163.4049</v>
      </c>
      <c r="EE37" s="164">
        <v>33.8673</v>
      </c>
      <c r="EF37" s="164">
        <v>13.7599</v>
      </c>
      <c r="EG37" s="164">
        <v>-25.922999999999998</v>
      </c>
      <c r="EH37" s="164">
        <v>530.73910000000001</v>
      </c>
      <c r="EI37" s="165"/>
      <c r="EJ37" s="165"/>
      <c r="EK37" s="164">
        <v>-33.167999999999999</v>
      </c>
      <c r="EL37" s="164">
        <v>-31.142600000000002</v>
      </c>
      <c r="EM37" s="164">
        <v>26.308800000000002</v>
      </c>
      <c r="EN37" s="164">
        <v>-58.045000000000002</v>
      </c>
      <c r="EO37" s="164">
        <v>-54.765099999999997</v>
      </c>
      <c r="EP37" s="164">
        <v>41.52</v>
      </c>
      <c r="EQ37" s="164">
        <v>-19.270199999999999</v>
      </c>
      <c r="ER37" s="164">
        <v>-19.9238</v>
      </c>
      <c r="ES37" s="164">
        <v>18.1568</v>
      </c>
      <c r="ET37" s="165"/>
      <c r="EU37" s="164">
        <v>-14.45</v>
      </c>
      <c r="EV37" s="165"/>
      <c r="EW37" s="164">
        <v>10.9689</v>
      </c>
      <c r="EX37" s="164">
        <v>-158.0967</v>
      </c>
      <c r="EY37" s="164">
        <v>-33.834000000000003</v>
      </c>
      <c r="EZ37" s="164">
        <v>-33.214300000000001</v>
      </c>
      <c r="FA37" s="164">
        <v>9.3028999999999993</v>
      </c>
      <c r="FB37" s="164">
        <v>-12.5328</v>
      </c>
      <c r="FC37" s="164">
        <v>-23.910399999999999</v>
      </c>
      <c r="FD37" s="165"/>
      <c r="FE37" s="164">
        <v>20.704699999999999</v>
      </c>
      <c r="FF37" s="164">
        <v>20.1187</v>
      </c>
      <c r="FG37" s="164">
        <v>41.5625</v>
      </c>
      <c r="FH37" s="164">
        <v>40.577399999999997</v>
      </c>
      <c r="FI37" s="164">
        <v>39.871600000000001</v>
      </c>
      <c r="FJ37" s="164">
        <v>-20.4297</v>
      </c>
      <c r="FK37" s="164">
        <v>-20.4297</v>
      </c>
      <c r="FL37" s="164">
        <v>114.5401</v>
      </c>
      <c r="FM37" s="164">
        <v>-26.279299999999999</v>
      </c>
      <c r="FN37" s="164">
        <v>-26.2883</v>
      </c>
      <c r="FO37" s="164">
        <v>72.018199999999993</v>
      </c>
      <c r="FP37" s="164">
        <v>82.665499999999994</v>
      </c>
      <c r="FQ37" s="164">
        <v>33.3202</v>
      </c>
      <c r="FR37" s="164">
        <v>8.36</v>
      </c>
      <c r="FS37" s="164">
        <v>10.0618</v>
      </c>
      <c r="FT37" s="164">
        <v>0.84499999999999997</v>
      </c>
      <c r="FU37" s="164">
        <v>-5.91</v>
      </c>
      <c r="FV37" s="164">
        <v>18.16</v>
      </c>
      <c r="FW37" s="164">
        <v>33.291200000000003</v>
      </c>
      <c r="FX37" s="165"/>
      <c r="FY37" s="164">
        <v>-1.2210000000000001</v>
      </c>
      <c r="FZ37" s="164">
        <v>0.64300000000000002</v>
      </c>
      <c r="GA37" s="165"/>
      <c r="GB37" s="164">
        <v>41.4</v>
      </c>
      <c r="GC37" s="164">
        <v>-82.544700000000006</v>
      </c>
      <c r="GD37" s="164">
        <v>-73.12</v>
      </c>
      <c r="GE37" s="164">
        <v>14.78</v>
      </c>
      <c r="GF37" s="164">
        <v>92.262100000000004</v>
      </c>
      <c r="GG37" s="164">
        <v>24.1</v>
      </c>
      <c r="GH37" s="164">
        <v>-29.2804</v>
      </c>
      <c r="GI37" s="164">
        <v>5.9701000000000004</v>
      </c>
      <c r="GJ37" s="164">
        <v>6.2439</v>
      </c>
      <c r="GK37" s="164">
        <v>1.9036999999999999</v>
      </c>
      <c r="GL37" s="165"/>
      <c r="GM37" s="165"/>
      <c r="GN37" s="164">
        <v>-13.375999999999999</v>
      </c>
      <c r="GO37" s="164">
        <v>-43.508200000000002</v>
      </c>
      <c r="GP37" s="164">
        <v>17.860800000000001</v>
      </c>
      <c r="GQ37" s="164">
        <v>45.5017</v>
      </c>
      <c r="GR37" s="164">
        <v>66.971699999999998</v>
      </c>
      <c r="GS37" s="164">
        <v>66.585899999999995</v>
      </c>
      <c r="GT37" s="164">
        <v>-75.762500000000003</v>
      </c>
      <c r="GU37" s="164">
        <v>-23.598400000000002</v>
      </c>
      <c r="GV37" s="164">
        <v>19.387899999999998</v>
      </c>
      <c r="GW37" s="165"/>
      <c r="GX37" s="164">
        <v>10.1432</v>
      </c>
      <c r="GY37" s="164">
        <v>12.141500000000001</v>
      </c>
      <c r="GZ37" s="164">
        <v>11.8788</v>
      </c>
      <c r="HA37" s="164">
        <v>12</v>
      </c>
      <c r="HB37" s="164">
        <v>157.78729999999999</v>
      </c>
      <c r="HC37" s="164">
        <v>154.0968</v>
      </c>
      <c r="HD37" s="164">
        <v>69.099999999999994</v>
      </c>
      <c r="HE37" s="164">
        <v>-68.351900000000001</v>
      </c>
      <c r="HF37" s="164">
        <v>-158.55420000000001</v>
      </c>
      <c r="HG37" s="164">
        <v>158.13669999999999</v>
      </c>
      <c r="HH37" s="164">
        <v>155.89320000000001</v>
      </c>
      <c r="HI37" s="164">
        <v>-147.6978</v>
      </c>
      <c r="HJ37" s="164">
        <v>-145.94460000000001</v>
      </c>
      <c r="HK37" s="164">
        <v>-10.738200000000001</v>
      </c>
      <c r="HL37" s="164">
        <v>0</v>
      </c>
      <c r="HM37" s="164">
        <v>83.478399999999993</v>
      </c>
      <c r="HN37" s="164">
        <v>81.682000000000002</v>
      </c>
      <c r="HO37" s="165"/>
      <c r="HP37" s="165"/>
      <c r="HQ37" s="164">
        <v>8.1767000000000003</v>
      </c>
      <c r="HR37" s="164">
        <v>7.2758000000000003</v>
      </c>
      <c r="HS37" s="164">
        <v>-8.2942999999999998</v>
      </c>
      <c r="HT37" s="164">
        <v>-7.6256000000000004</v>
      </c>
      <c r="HU37" s="164">
        <v>65.819999999999993</v>
      </c>
      <c r="HV37" s="164">
        <v>65.55</v>
      </c>
      <c r="HW37" s="164">
        <v>65.8</v>
      </c>
      <c r="HX37" s="164">
        <v>67.599999999999994</v>
      </c>
      <c r="HY37" s="164">
        <v>21.329499999999999</v>
      </c>
      <c r="HZ37" s="164">
        <v>-63.28</v>
      </c>
      <c r="IA37" s="164">
        <v>-403.31650000000002</v>
      </c>
      <c r="IB37" s="164">
        <v>86.003699999999995</v>
      </c>
      <c r="IC37" s="164">
        <v>85.6374</v>
      </c>
      <c r="ID37" s="164">
        <v>4.2</v>
      </c>
      <c r="IE37" s="164">
        <v>42.9</v>
      </c>
      <c r="IF37" s="164">
        <v>-7.1</v>
      </c>
      <c r="IG37" s="164">
        <v>-7.5</v>
      </c>
      <c r="IH37" s="164">
        <v>1.468</v>
      </c>
      <c r="II37" s="165"/>
      <c r="IJ37" s="164">
        <v>-150.7372</v>
      </c>
      <c r="IK37" s="165"/>
      <c r="IL37" s="164">
        <v>283.14</v>
      </c>
      <c r="IM37" s="164">
        <v>216.976</v>
      </c>
      <c r="IN37" s="164">
        <v>130.4812</v>
      </c>
      <c r="IO37" s="164">
        <v>-212.1977</v>
      </c>
      <c r="IP37" s="164">
        <v>213.12289999999999</v>
      </c>
      <c r="IQ37" s="164">
        <v>-123.783</v>
      </c>
      <c r="IR37" s="164">
        <v>-85.776899999999998</v>
      </c>
      <c r="IS37" s="164">
        <v>-207.31129999999999</v>
      </c>
      <c r="IT37" s="164">
        <v>153.4325</v>
      </c>
      <c r="IU37" s="164">
        <v>151.62360000000001</v>
      </c>
      <c r="IV37" s="164">
        <v>120.6918</v>
      </c>
      <c r="IW37" s="164">
        <v>-272.50700000000001</v>
      </c>
      <c r="IX37" s="164">
        <v>90.868600000000001</v>
      </c>
      <c r="IY37" s="164">
        <v>-182.3186</v>
      </c>
      <c r="IZ37" s="164">
        <v>181.96170000000001</v>
      </c>
      <c r="JA37" s="164">
        <v>-11.257</v>
      </c>
      <c r="JB37" s="165"/>
      <c r="JC37" s="164">
        <v>37.76</v>
      </c>
      <c r="JD37" s="164">
        <v>7.0949999999999998</v>
      </c>
      <c r="JE37" s="164">
        <v>7.0579999999999998</v>
      </c>
      <c r="JF37" s="164">
        <v>-36.880000000000003</v>
      </c>
      <c r="JG37" s="164">
        <v>15.04</v>
      </c>
      <c r="JH37" s="165"/>
      <c r="JI37" s="164">
        <v>-15.819000000000001</v>
      </c>
      <c r="JJ37" s="164">
        <v>-8.3207000000000004</v>
      </c>
      <c r="JK37" s="164">
        <v>-10.2525</v>
      </c>
      <c r="JL37" s="164">
        <v>9.8000000000000007</v>
      </c>
      <c r="JM37" s="164">
        <v>51.997</v>
      </c>
      <c r="JN37" s="164">
        <v>52.235999999999997</v>
      </c>
      <c r="JO37" s="165"/>
      <c r="JP37" s="164">
        <v>13.5608</v>
      </c>
      <c r="JQ37" s="164">
        <v>53.978999999999999</v>
      </c>
      <c r="JR37" s="164">
        <v>52.435600000000001</v>
      </c>
      <c r="JS37" s="164">
        <v>53.327199999999998</v>
      </c>
      <c r="JT37" s="165"/>
      <c r="JU37" s="164">
        <v>-43.2</v>
      </c>
      <c r="JV37" s="164">
        <v>19.3645</v>
      </c>
      <c r="JW37" s="164">
        <v>7.06</v>
      </c>
      <c r="JX37" s="165"/>
      <c r="JY37" s="164">
        <v>-6.7632000000000003</v>
      </c>
      <c r="JZ37" s="164">
        <v>43.875700000000002</v>
      </c>
      <c r="KA37" s="164">
        <v>10.4285</v>
      </c>
      <c r="KB37" s="164">
        <v>-6.7042000000000002</v>
      </c>
      <c r="KC37" s="164">
        <v>-44.025700000000001</v>
      </c>
      <c r="KD37" s="164">
        <v>-3.8902000000000001</v>
      </c>
      <c r="KE37" s="164">
        <v>46.625999999999998</v>
      </c>
      <c r="KF37" s="164">
        <v>34.6</v>
      </c>
      <c r="KG37" s="164">
        <v>-33.6</v>
      </c>
      <c r="KH37" s="165"/>
      <c r="KI37" s="164">
        <v>96.212199999999996</v>
      </c>
    </row>
    <row r="38" spans="1:295" ht="18" customHeight="1" x14ac:dyDescent="0.3">
      <c r="A38" s="161" t="s">
        <v>27</v>
      </c>
      <c r="B38" s="161" t="s">
        <v>744</v>
      </c>
      <c r="C38" s="164">
        <v>0</v>
      </c>
      <c r="D38" s="164">
        <v>17.3611</v>
      </c>
      <c r="E38" s="164">
        <v>-21.0059</v>
      </c>
      <c r="F38" s="164">
        <v>-36.067599999999999</v>
      </c>
      <c r="G38" s="164">
        <v>12.452199999999999</v>
      </c>
      <c r="H38" s="164">
        <v>0</v>
      </c>
      <c r="I38" s="164">
        <v>30.9255</v>
      </c>
      <c r="J38" s="164">
        <v>-40.275399999999998</v>
      </c>
      <c r="K38" s="164">
        <v>47.505200000000002</v>
      </c>
      <c r="L38" s="164">
        <v>24.223299999999998</v>
      </c>
      <c r="M38" s="164">
        <v>23.467300000000002</v>
      </c>
      <c r="N38" s="164">
        <v>13.32</v>
      </c>
      <c r="O38" s="164">
        <v>-49.173999999999999</v>
      </c>
      <c r="P38" s="164">
        <v>44</v>
      </c>
      <c r="Q38" s="164">
        <v>14.904</v>
      </c>
      <c r="R38" s="164">
        <v>-44</v>
      </c>
      <c r="S38" s="164">
        <v>10.577</v>
      </c>
      <c r="T38" s="164">
        <v>13.6126</v>
      </c>
      <c r="U38" s="164">
        <v>12.989000000000001</v>
      </c>
      <c r="V38" s="164">
        <v>13.136100000000001</v>
      </c>
      <c r="W38" s="164">
        <v>21.644200000000001</v>
      </c>
      <c r="X38" s="164">
        <v>15.991899999999999</v>
      </c>
      <c r="Y38" s="164">
        <v>0.15490000000000001</v>
      </c>
      <c r="Z38" s="164">
        <v>7.9580000000000002</v>
      </c>
      <c r="AA38" s="165"/>
      <c r="AB38" s="165"/>
      <c r="AC38" s="164">
        <v>0</v>
      </c>
      <c r="AD38" s="164">
        <v>-55.92</v>
      </c>
      <c r="AE38" s="165"/>
      <c r="AF38" s="164">
        <v>-13.32</v>
      </c>
      <c r="AG38" s="164">
        <v>0</v>
      </c>
      <c r="AH38" s="164">
        <v>22.88</v>
      </c>
      <c r="AI38" s="164">
        <v>0.26100000000000001</v>
      </c>
      <c r="AJ38" s="165">
        <v>0</v>
      </c>
      <c r="AK38" s="164">
        <v>-57.23</v>
      </c>
      <c r="AL38" s="164">
        <v>-42.51</v>
      </c>
      <c r="AM38" s="165"/>
      <c r="AN38" s="164">
        <v>56.73</v>
      </c>
      <c r="AO38" s="164">
        <v>16.653400000000001</v>
      </c>
      <c r="AP38" s="164">
        <v>-2.8685</v>
      </c>
      <c r="AQ38" s="164">
        <v>49.3322</v>
      </c>
      <c r="AR38" s="164">
        <v>51.6755</v>
      </c>
      <c r="AS38" s="164">
        <v>27.500499999999999</v>
      </c>
      <c r="AT38" s="164">
        <v>-36.570900000000002</v>
      </c>
      <c r="AU38" s="164">
        <v>-35.848399999999998</v>
      </c>
      <c r="AV38" s="164">
        <v>30.858899999999998</v>
      </c>
      <c r="AW38" s="164">
        <v>28.647400000000001</v>
      </c>
      <c r="AX38" s="164">
        <v>54.789299999999997</v>
      </c>
      <c r="AY38" s="164">
        <v>55.726999999999997</v>
      </c>
      <c r="AZ38" s="164">
        <v>16.766999999999999</v>
      </c>
      <c r="BA38" s="165"/>
      <c r="BB38" s="164">
        <v>-450.4042</v>
      </c>
      <c r="BC38" s="164">
        <v>-7.1821000000000002</v>
      </c>
      <c r="BD38" s="164">
        <v>-11.2</v>
      </c>
      <c r="BE38" s="164">
        <v>-12.5</v>
      </c>
      <c r="BF38" s="164">
        <v>40.717199999999998</v>
      </c>
      <c r="BG38" s="164">
        <v>39.374200000000002</v>
      </c>
      <c r="BH38" s="164">
        <v>-7.1543000000000001</v>
      </c>
      <c r="BI38" s="165"/>
      <c r="BJ38" s="164">
        <v>-76.123400000000004</v>
      </c>
      <c r="BK38" s="164">
        <v>0.68740000000000001</v>
      </c>
      <c r="BL38" s="165"/>
      <c r="BM38" s="164">
        <v>0</v>
      </c>
      <c r="BN38" s="164">
        <v>491.56150000000002</v>
      </c>
      <c r="BO38" s="164">
        <v>126.56019999999999</v>
      </c>
      <c r="BP38" s="164">
        <v>126.52970000000001</v>
      </c>
      <c r="BQ38" s="164">
        <v>-525.36109999999996</v>
      </c>
      <c r="BR38" s="164">
        <v>435.61660000000001</v>
      </c>
      <c r="BS38" s="165"/>
      <c r="BT38" s="164">
        <v>-33.723300000000002</v>
      </c>
      <c r="BU38" s="164">
        <v>35.3626</v>
      </c>
      <c r="BV38" s="164">
        <v>76.602999999999994</v>
      </c>
      <c r="BW38" s="164">
        <v>24.45</v>
      </c>
      <c r="BX38" s="164">
        <v>18.54</v>
      </c>
      <c r="BY38" s="164">
        <v>53.97</v>
      </c>
      <c r="BZ38" s="164">
        <v>75.78</v>
      </c>
      <c r="CA38" s="164">
        <v>20.499600000000001</v>
      </c>
      <c r="CB38" s="164">
        <v>21.4373</v>
      </c>
      <c r="CC38" s="164">
        <v>47.690399999999997</v>
      </c>
      <c r="CD38" s="164">
        <v>47.721499999999999</v>
      </c>
      <c r="CE38" s="164">
        <v>38.721499999999999</v>
      </c>
      <c r="CF38" s="165"/>
      <c r="CG38" s="165"/>
      <c r="CH38" s="164">
        <v>2.4508000000000001</v>
      </c>
      <c r="CI38" s="164">
        <v>-74.559299999999993</v>
      </c>
      <c r="CJ38" s="165"/>
      <c r="CK38" s="165"/>
      <c r="CL38" s="164">
        <v>84.3</v>
      </c>
      <c r="CM38" s="164">
        <v>75.8</v>
      </c>
      <c r="CN38" s="164">
        <v>-11.77</v>
      </c>
      <c r="CO38" s="164">
        <v>59.221200000000003</v>
      </c>
      <c r="CP38" s="164">
        <v>57.814599999999999</v>
      </c>
      <c r="CQ38" s="164">
        <v>57.4587</v>
      </c>
      <c r="CR38" s="164">
        <v>-33.185200000000002</v>
      </c>
      <c r="CS38" s="164">
        <v>-33.342799999999997</v>
      </c>
      <c r="CT38" s="164">
        <v>57.691600000000001</v>
      </c>
      <c r="CU38" s="164">
        <v>-66.231899999999996</v>
      </c>
      <c r="CV38" s="164">
        <v>63.1492</v>
      </c>
      <c r="CW38" s="164">
        <v>13.374700000000001</v>
      </c>
      <c r="CX38" s="164">
        <v>28.07</v>
      </c>
      <c r="CY38" s="164">
        <v>49.37</v>
      </c>
      <c r="CZ38" s="164">
        <v>37.976100000000002</v>
      </c>
      <c r="DA38" s="164">
        <v>36.039700000000003</v>
      </c>
      <c r="DB38" s="164">
        <v>-24.85</v>
      </c>
      <c r="DC38" s="164">
        <v>-3.6423000000000001</v>
      </c>
      <c r="DD38" s="164">
        <v>75.044600000000003</v>
      </c>
      <c r="DE38" s="164">
        <v>74.313999999999993</v>
      </c>
      <c r="DF38" s="164">
        <v>-104.974</v>
      </c>
      <c r="DG38" s="164">
        <v>-1E-4</v>
      </c>
      <c r="DH38" s="164">
        <v>-15.1492</v>
      </c>
      <c r="DI38" s="164">
        <v>-79.8</v>
      </c>
      <c r="DJ38" s="164">
        <v>-80.599999999999994</v>
      </c>
      <c r="DK38" s="164">
        <v>21.063500000000001</v>
      </c>
      <c r="DL38" s="164">
        <v>46.591200000000001</v>
      </c>
      <c r="DM38" s="164">
        <v>46.04</v>
      </c>
      <c r="DN38" s="164">
        <v>66.815200000000004</v>
      </c>
      <c r="DO38" s="164">
        <v>46.63</v>
      </c>
      <c r="DP38" s="164">
        <v>-2.92</v>
      </c>
      <c r="DQ38" s="164">
        <v>50.716000000000001</v>
      </c>
      <c r="DR38" s="164">
        <v>105.7535</v>
      </c>
      <c r="DS38" s="164">
        <v>-16.71</v>
      </c>
      <c r="DT38" s="164">
        <v>-16.91</v>
      </c>
      <c r="DU38" s="165"/>
      <c r="DV38" s="164">
        <v>115.69</v>
      </c>
      <c r="DW38" s="164">
        <v>104.4182</v>
      </c>
      <c r="DX38" s="164">
        <v>103.4545</v>
      </c>
      <c r="DY38" s="164">
        <v>28.281300000000002</v>
      </c>
      <c r="DZ38" s="164">
        <v>27.2364</v>
      </c>
      <c r="EA38" s="164">
        <v>207.84289999999999</v>
      </c>
      <c r="EB38" s="164">
        <v>167.17830000000001</v>
      </c>
      <c r="EC38" s="164">
        <v>159.4691</v>
      </c>
      <c r="ED38" s="164">
        <v>162.0273</v>
      </c>
      <c r="EE38" s="164">
        <v>39.558999999999997</v>
      </c>
      <c r="EF38" s="164">
        <v>20.132400000000001</v>
      </c>
      <c r="EG38" s="164">
        <v>-25.872</v>
      </c>
      <c r="EH38" s="164">
        <v>533.32389999999998</v>
      </c>
      <c r="EI38" s="165"/>
      <c r="EJ38" s="165"/>
      <c r="EK38" s="164">
        <v>-33.456400000000002</v>
      </c>
      <c r="EL38" s="164">
        <v>-31.391400000000001</v>
      </c>
      <c r="EM38" s="164">
        <v>21.244399999999999</v>
      </c>
      <c r="EN38" s="164">
        <v>-51.075499999999998</v>
      </c>
      <c r="EO38" s="164">
        <v>-46.993000000000002</v>
      </c>
      <c r="EP38" s="164">
        <v>43.055999999999997</v>
      </c>
      <c r="EQ38" s="164">
        <v>-20.4847</v>
      </c>
      <c r="ER38" s="164">
        <v>-20.909600000000001</v>
      </c>
      <c r="ES38" s="164">
        <v>13.2271</v>
      </c>
      <c r="ET38" s="165"/>
      <c r="EU38" s="164">
        <v>-13.62</v>
      </c>
      <c r="EV38" s="165"/>
      <c r="EW38" s="164">
        <v>10.7624</v>
      </c>
      <c r="EX38" s="164">
        <v>-141.53049999999999</v>
      </c>
      <c r="EY38" s="164">
        <v>-34.250599999999999</v>
      </c>
      <c r="EZ38" s="164">
        <v>-33.6265</v>
      </c>
      <c r="FA38" s="164">
        <v>11.5184</v>
      </c>
      <c r="FB38" s="164">
        <v>-17.5655</v>
      </c>
      <c r="FC38" s="164">
        <v>-20.627700000000001</v>
      </c>
      <c r="FD38" s="165"/>
      <c r="FE38" s="164">
        <v>19.723299999999998</v>
      </c>
      <c r="FF38" s="164">
        <v>19.7973</v>
      </c>
      <c r="FG38" s="164">
        <v>42.3003</v>
      </c>
      <c r="FH38" s="164">
        <v>42.014000000000003</v>
      </c>
      <c r="FI38" s="164">
        <v>40.078899999999997</v>
      </c>
      <c r="FJ38" s="164">
        <v>-22.6066</v>
      </c>
      <c r="FK38" s="164">
        <v>-22.941500000000001</v>
      </c>
      <c r="FL38" s="164">
        <v>115.7123</v>
      </c>
      <c r="FM38" s="164">
        <v>-26.667400000000001</v>
      </c>
      <c r="FN38" s="164">
        <v>-27.2148</v>
      </c>
      <c r="FO38" s="164">
        <v>71.333399999999997</v>
      </c>
      <c r="FP38" s="164">
        <v>82.198800000000006</v>
      </c>
      <c r="FQ38" s="164">
        <v>33.151800000000001</v>
      </c>
      <c r="FR38" s="164">
        <v>10.57</v>
      </c>
      <c r="FS38" s="164">
        <v>10.462199999999999</v>
      </c>
      <c r="FT38" s="164">
        <v>0.83889999999999998</v>
      </c>
      <c r="FU38" s="164">
        <v>-6.43</v>
      </c>
      <c r="FV38" s="164">
        <v>19.77</v>
      </c>
      <c r="FW38" s="164">
        <v>32.175199999999997</v>
      </c>
      <c r="FX38" s="165"/>
      <c r="FY38" s="164">
        <v>-1.204</v>
      </c>
      <c r="FZ38" s="164">
        <v>0.57099999999999995</v>
      </c>
      <c r="GA38" s="165"/>
      <c r="GB38" s="164">
        <v>41.5</v>
      </c>
      <c r="GC38" s="164">
        <v>-82.501300000000001</v>
      </c>
      <c r="GD38" s="164">
        <v>-72.196200000000005</v>
      </c>
      <c r="GE38" s="164">
        <v>14.93</v>
      </c>
      <c r="GF38" s="164">
        <v>90.4298</v>
      </c>
      <c r="GG38" s="164">
        <v>24.3</v>
      </c>
      <c r="GH38" s="164">
        <v>-29.410900000000002</v>
      </c>
      <c r="GI38" s="164">
        <v>5.4656000000000002</v>
      </c>
      <c r="GJ38" s="164">
        <v>5.7766000000000002</v>
      </c>
      <c r="GK38" s="164">
        <v>1.8495999999999999</v>
      </c>
      <c r="GL38" s="165"/>
      <c r="GM38" s="165"/>
      <c r="GN38" s="164">
        <v>-13.4832</v>
      </c>
      <c r="GO38" s="164">
        <v>-42.872199999999999</v>
      </c>
      <c r="GP38" s="164">
        <v>17.588000000000001</v>
      </c>
      <c r="GQ38" s="164">
        <v>45.608800000000002</v>
      </c>
      <c r="GR38" s="164">
        <v>64.2196</v>
      </c>
      <c r="GS38" s="164">
        <v>65.265799999999999</v>
      </c>
      <c r="GT38" s="164">
        <v>-77.757900000000006</v>
      </c>
      <c r="GU38" s="164">
        <v>-23.3688</v>
      </c>
      <c r="GV38" s="164">
        <v>19.738399999999999</v>
      </c>
      <c r="GW38" s="165"/>
      <c r="GX38" s="165"/>
      <c r="GY38" s="164">
        <v>11.9755</v>
      </c>
      <c r="GZ38" s="164">
        <v>11.720599999999999</v>
      </c>
      <c r="HA38" s="165"/>
      <c r="HB38" s="164">
        <v>160.9537</v>
      </c>
      <c r="HC38" s="164">
        <v>160.79509999999999</v>
      </c>
      <c r="HD38" s="164">
        <v>83.8</v>
      </c>
      <c r="HE38" s="164">
        <v>-83.41</v>
      </c>
      <c r="HF38" s="164">
        <v>-193.5975</v>
      </c>
      <c r="HG38" s="164">
        <v>187.40989999999999</v>
      </c>
      <c r="HH38" s="164">
        <v>192.93610000000001</v>
      </c>
      <c r="HI38" s="164">
        <v>-149.34630000000001</v>
      </c>
      <c r="HJ38" s="164">
        <v>-148.80260000000001</v>
      </c>
      <c r="HK38" s="164">
        <v>-23.517399999999999</v>
      </c>
      <c r="HL38" s="164">
        <v>-9.9368999999999996</v>
      </c>
      <c r="HM38" s="164">
        <v>82.502399999999994</v>
      </c>
      <c r="HN38" s="164">
        <v>83.325599999999994</v>
      </c>
      <c r="HO38" s="165"/>
      <c r="HP38" s="165"/>
      <c r="HQ38" s="164">
        <v>11.5715</v>
      </c>
      <c r="HR38" s="164">
        <v>10.6267</v>
      </c>
      <c r="HS38" s="164">
        <v>-10.3264</v>
      </c>
      <c r="HT38" s="164">
        <v>-10.3767</v>
      </c>
      <c r="HU38" s="164">
        <v>70.94</v>
      </c>
      <c r="HV38" s="164">
        <v>70.73</v>
      </c>
      <c r="HW38" s="164">
        <v>67.599999999999994</v>
      </c>
      <c r="HX38" s="164">
        <v>68.099999999999994</v>
      </c>
      <c r="HY38" s="164">
        <v>21.5154</v>
      </c>
      <c r="HZ38" s="164">
        <v>-58.8</v>
      </c>
      <c r="IA38" s="164">
        <v>-396.959</v>
      </c>
      <c r="IB38" s="164">
        <v>85.988299999999995</v>
      </c>
      <c r="IC38" s="164">
        <v>84.805899999999994</v>
      </c>
      <c r="ID38" s="164">
        <v>4.8</v>
      </c>
      <c r="IE38" s="164">
        <v>44.2</v>
      </c>
      <c r="IF38" s="164">
        <v>-10.5</v>
      </c>
      <c r="IG38" s="164">
        <v>-11.2</v>
      </c>
      <c r="IH38" s="165"/>
      <c r="II38" s="165"/>
      <c r="IJ38" s="164">
        <v>-182.3794</v>
      </c>
      <c r="IK38" s="165"/>
      <c r="IL38" s="164">
        <v>290.6379</v>
      </c>
      <c r="IM38" s="164">
        <v>228.04509999999999</v>
      </c>
      <c r="IN38" s="164">
        <v>128.02760000000001</v>
      </c>
      <c r="IO38" s="164">
        <v>-225.23859999999999</v>
      </c>
      <c r="IP38" s="164">
        <v>218.82669999999999</v>
      </c>
      <c r="IQ38" s="164">
        <v>-130.42349999999999</v>
      </c>
      <c r="IR38" s="164">
        <v>-99.038600000000002</v>
      </c>
      <c r="IS38" s="164">
        <v>-218.923</v>
      </c>
      <c r="IT38" s="164">
        <v>153.70580000000001</v>
      </c>
      <c r="IU38" s="164">
        <v>151.36429999999999</v>
      </c>
      <c r="IV38" s="164">
        <v>129.35939999999999</v>
      </c>
      <c r="IW38" s="164">
        <v>-280.68279999999999</v>
      </c>
      <c r="IX38" s="164">
        <v>103.54859999999999</v>
      </c>
      <c r="IY38" s="164">
        <v>-180.3348</v>
      </c>
      <c r="IZ38" s="164">
        <v>180.0609</v>
      </c>
      <c r="JA38" s="164">
        <v>-11.257</v>
      </c>
      <c r="JB38" s="165"/>
      <c r="JC38" s="164">
        <v>36.72</v>
      </c>
      <c r="JD38" s="164">
        <v>7.1040000000000001</v>
      </c>
      <c r="JE38" s="164">
        <v>7.1470000000000002</v>
      </c>
      <c r="JF38" s="164">
        <v>-34.799999999999997</v>
      </c>
      <c r="JG38" s="164">
        <v>14.08</v>
      </c>
      <c r="JH38" s="165"/>
      <c r="JI38" s="164">
        <v>-14.6471</v>
      </c>
      <c r="JJ38" s="164">
        <v>-14.061199999999999</v>
      </c>
      <c r="JK38" s="164">
        <v>-9.1997</v>
      </c>
      <c r="JL38" s="164">
        <v>11.9</v>
      </c>
      <c r="JM38" s="164">
        <v>54.603999999999999</v>
      </c>
      <c r="JN38" s="164">
        <v>52.158000000000001</v>
      </c>
      <c r="JO38" s="165"/>
      <c r="JP38" s="164">
        <v>13.2806</v>
      </c>
      <c r="JQ38" s="164">
        <v>53.374000000000002</v>
      </c>
      <c r="JR38" s="164">
        <v>53.287199999999999</v>
      </c>
      <c r="JS38" s="164">
        <v>52.149000000000001</v>
      </c>
      <c r="JT38" s="165"/>
      <c r="JU38" s="164">
        <v>-42.3</v>
      </c>
      <c r="JV38" s="164">
        <v>19.392399999999999</v>
      </c>
      <c r="JW38" s="164">
        <v>7.03</v>
      </c>
      <c r="JX38" s="165"/>
      <c r="JY38" s="164">
        <v>-24.904199999999999</v>
      </c>
      <c r="JZ38" s="164">
        <v>56.6066</v>
      </c>
      <c r="KA38" s="164">
        <v>23.745200000000001</v>
      </c>
      <c r="KB38" s="164">
        <v>-24.269600000000001</v>
      </c>
      <c r="KC38" s="164">
        <v>-54.861400000000003</v>
      </c>
      <c r="KD38" s="164">
        <v>8.4626999999999999</v>
      </c>
      <c r="KE38" s="164">
        <v>45.541600000000003</v>
      </c>
      <c r="KF38" s="164">
        <v>33</v>
      </c>
      <c r="KG38" s="164">
        <v>-33.4</v>
      </c>
      <c r="KH38" s="165"/>
      <c r="KI38" s="164">
        <v>81.272800000000004</v>
      </c>
    </row>
    <row r="39" spans="1:295" ht="18" customHeight="1" x14ac:dyDescent="0.3">
      <c r="A39" s="161" t="s">
        <v>27</v>
      </c>
      <c r="B39" s="161" t="s">
        <v>745</v>
      </c>
      <c r="C39" s="164">
        <v>0</v>
      </c>
      <c r="D39" s="164">
        <v>17.184999999999999</v>
      </c>
      <c r="E39" s="165"/>
      <c r="F39" s="164">
        <v>-36.446599999999997</v>
      </c>
      <c r="G39" s="164">
        <v>12.800700000000001</v>
      </c>
      <c r="H39" s="165"/>
      <c r="I39" s="164">
        <v>29.977499999999999</v>
      </c>
      <c r="J39" s="164">
        <v>-36.869399999999999</v>
      </c>
      <c r="K39" s="164">
        <v>46.493899999999996</v>
      </c>
      <c r="L39" s="164">
        <v>23.6813</v>
      </c>
      <c r="M39" s="164">
        <v>23.2502</v>
      </c>
      <c r="N39" s="164">
        <v>15.54</v>
      </c>
      <c r="O39" s="164">
        <v>-48.895000000000003</v>
      </c>
      <c r="P39" s="164">
        <v>46.2</v>
      </c>
      <c r="Q39" s="164">
        <v>14.904</v>
      </c>
      <c r="R39" s="164">
        <v>-44</v>
      </c>
      <c r="S39" s="164">
        <v>12.867599999999999</v>
      </c>
      <c r="T39" s="164">
        <v>10.7972</v>
      </c>
      <c r="U39" s="164">
        <v>12.7409</v>
      </c>
      <c r="V39" s="164">
        <v>12.7661</v>
      </c>
      <c r="W39" s="164">
        <v>21.644600000000001</v>
      </c>
      <c r="X39" s="164">
        <v>16.136299999999999</v>
      </c>
      <c r="Y39" s="164">
        <v>0.28410000000000002</v>
      </c>
      <c r="Z39" s="164">
        <v>7.8174999999999999</v>
      </c>
      <c r="AA39" s="165"/>
      <c r="AB39" s="165"/>
      <c r="AC39" s="165"/>
      <c r="AD39" s="164">
        <v>-55.73</v>
      </c>
      <c r="AE39" s="165"/>
      <c r="AF39" s="164">
        <v>-15.54</v>
      </c>
      <c r="AG39" s="164">
        <v>0</v>
      </c>
      <c r="AH39" s="164">
        <v>23.1</v>
      </c>
      <c r="AI39" s="164">
        <v>0.26400000000000001</v>
      </c>
      <c r="AJ39" s="165">
        <v>0</v>
      </c>
      <c r="AK39" s="164">
        <v>-52.77</v>
      </c>
      <c r="AL39" s="164">
        <v>-45.66</v>
      </c>
      <c r="AM39" s="165"/>
      <c r="AN39" s="164">
        <v>52.84</v>
      </c>
      <c r="AO39" s="164">
        <v>16.854399999999998</v>
      </c>
      <c r="AP39" s="164">
        <v>-2.9988999999999999</v>
      </c>
      <c r="AQ39" s="164">
        <v>48.737000000000002</v>
      </c>
      <c r="AR39" s="164">
        <v>49.692500000000003</v>
      </c>
      <c r="AS39" s="164">
        <v>25.625599999999999</v>
      </c>
      <c r="AT39" s="164">
        <v>-35.231299999999997</v>
      </c>
      <c r="AU39" s="164">
        <v>-31.743099999999998</v>
      </c>
      <c r="AV39" s="164">
        <v>27.097899999999999</v>
      </c>
      <c r="AW39" s="164">
        <v>31.265899999999998</v>
      </c>
      <c r="AX39" s="164">
        <v>54.119500000000002</v>
      </c>
      <c r="AY39" s="164">
        <v>54.6554</v>
      </c>
      <c r="AZ39" s="164">
        <v>16.766999999999999</v>
      </c>
      <c r="BA39" s="165"/>
      <c r="BB39" s="164">
        <v>-448.30239999999998</v>
      </c>
      <c r="BC39" s="164">
        <v>-6.8164999999999996</v>
      </c>
      <c r="BD39" s="164">
        <v>-11.3</v>
      </c>
      <c r="BE39" s="164">
        <v>-11.6</v>
      </c>
      <c r="BF39" s="164">
        <v>36.745399999999997</v>
      </c>
      <c r="BG39" s="164">
        <v>37.8414</v>
      </c>
      <c r="BH39" s="164">
        <v>-7.2702</v>
      </c>
      <c r="BI39" s="165"/>
      <c r="BJ39" s="164">
        <v>-74.959199999999996</v>
      </c>
      <c r="BK39" s="164">
        <v>0.78520000000000001</v>
      </c>
      <c r="BL39" s="165"/>
      <c r="BM39" s="164">
        <v>0</v>
      </c>
      <c r="BN39" s="164">
        <v>481.76499999999999</v>
      </c>
      <c r="BO39" s="164">
        <v>129.9478</v>
      </c>
      <c r="BP39" s="164">
        <v>129.9478</v>
      </c>
      <c r="BQ39" s="164">
        <v>-516.27650000000006</v>
      </c>
      <c r="BR39" s="164">
        <v>435.66699999999997</v>
      </c>
      <c r="BS39" s="165"/>
      <c r="BT39" s="164">
        <v>-34.349200000000003</v>
      </c>
      <c r="BU39" s="164">
        <v>35.5747</v>
      </c>
      <c r="BV39" s="164">
        <v>76.543199999999999</v>
      </c>
      <c r="BW39" s="164">
        <v>24.05</v>
      </c>
      <c r="BX39" s="164">
        <v>18.21</v>
      </c>
      <c r="BY39" s="164">
        <v>53.43</v>
      </c>
      <c r="BZ39" s="164">
        <v>75.010000000000005</v>
      </c>
      <c r="CA39" s="164">
        <v>29.8766</v>
      </c>
      <c r="CB39" s="164">
        <v>30.814299999999999</v>
      </c>
      <c r="CC39" s="164">
        <v>37.438400000000001</v>
      </c>
      <c r="CD39" s="164">
        <v>38.110100000000003</v>
      </c>
      <c r="CE39" s="164">
        <v>39.650199999999998</v>
      </c>
      <c r="CF39" s="165"/>
      <c r="CG39" s="165"/>
      <c r="CH39" s="164">
        <v>3.25</v>
      </c>
      <c r="CI39" s="164">
        <v>-68.907600000000002</v>
      </c>
      <c r="CJ39" s="165"/>
      <c r="CK39" s="165"/>
      <c r="CL39" s="164">
        <v>83.1</v>
      </c>
      <c r="CM39" s="164">
        <v>74.3</v>
      </c>
      <c r="CN39" s="164">
        <v>-11.59</v>
      </c>
      <c r="CO39" s="164">
        <v>60.399500000000003</v>
      </c>
      <c r="CP39" s="164">
        <v>60.254600000000003</v>
      </c>
      <c r="CQ39" s="164">
        <v>59.822600000000001</v>
      </c>
      <c r="CR39" s="164">
        <v>-31.238</v>
      </c>
      <c r="CS39" s="164">
        <v>-30.361999999999998</v>
      </c>
      <c r="CT39" s="164">
        <v>57.354300000000002</v>
      </c>
      <c r="CU39" s="164">
        <v>-68.376800000000003</v>
      </c>
      <c r="CV39" s="164">
        <v>62.289700000000003</v>
      </c>
      <c r="CW39" s="164">
        <v>13.262700000000001</v>
      </c>
      <c r="CX39" s="164">
        <v>32.479999999999997</v>
      </c>
      <c r="CY39" s="164">
        <v>47.12</v>
      </c>
      <c r="CZ39" s="164">
        <v>38.444800000000001</v>
      </c>
      <c r="DA39" s="164">
        <v>36.039700000000003</v>
      </c>
      <c r="DB39" s="164">
        <v>-24.92</v>
      </c>
      <c r="DC39" s="164">
        <v>-3.6423000000000001</v>
      </c>
      <c r="DD39" s="164">
        <v>69.686899999999994</v>
      </c>
      <c r="DE39" s="164">
        <v>69.225099999999998</v>
      </c>
      <c r="DF39" s="164">
        <v>-102.6187</v>
      </c>
      <c r="DG39" s="164">
        <v>0</v>
      </c>
      <c r="DH39" s="164">
        <v>-15.2163</v>
      </c>
      <c r="DI39" s="164">
        <v>-76.599999999999994</v>
      </c>
      <c r="DJ39" s="164">
        <v>-77.8</v>
      </c>
      <c r="DK39" s="164">
        <v>20.321999999999999</v>
      </c>
      <c r="DL39" s="164">
        <v>46.005200000000002</v>
      </c>
      <c r="DM39" s="164">
        <v>44.1614</v>
      </c>
      <c r="DN39" s="164">
        <v>65.643299999999996</v>
      </c>
      <c r="DO39" s="164">
        <v>45.63</v>
      </c>
      <c r="DP39" s="164">
        <v>-2.76</v>
      </c>
      <c r="DQ39" s="164">
        <v>50.8245</v>
      </c>
      <c r="DR39" s="164">
        <v>101.1307</v>
      </c>
      <c r="DS39" s="164">
        <v>-12.63</v>
      </c>
      <c r="DT39" s="164">
        <v>-12.83</v>
      </c>
      <c r="DU39" s="165"/>
      <c r="DV39" s="164">
        <v>108.93</v>
      </c>
      <c r="DW39" s="164">
        <v>99.836399999999998</v>
      </c>
      <c r="DX39" s="164">
        <v>97.709100000000007</v>
      </c>
      <c r="DY39" s="164">
        <v>36.791400000000003</v>
      </c>
      <c r="DZ39" s="164">
        <v>35.1</v>
      </c>
      <c r="EA39" s="164">
        <v>206.08330000000001</v>
      </c>
      <c r="EB39" s="164">
        <v>164.48079999999999</v>
      </c>
      <c r="EC39" s="164">
        <v>157.85499999999999</v>
      </c>
      <c r="ED39" s="164">
        <v>160.3143</v>
      </c>
      <c r="EE39" s="164">
        <v>44.605400000000003</v>
      </c>
      <c r="EF39" s="164">
        <v>25.143799999999999</v>
      </c>
      <c r="EG39" s="164">
        <v>-25.908999999999999</v>
      </c>
      <c r="EH39" s="164">
        <v>529.79070000000002</v>
      </c>
      <c r="EI39" s="165"/>
      <c r="EJ39" s="165"/>
      <c r="EK39" s="164">
        <v>-33.338099999999997</v>
      </c>
      <c r="EL39" s="164">
        <v>-31.343399999999999</v>
      </c>
      <c r="EM39" s="164">
        <v>15.7049</v>
      </c>
      <c r="EN39" s="164">
        <v>-48.886099999999999</v>
      </c>
      <c r="EO39" s="164">
        <v>-45.669400000000003</v>
      </c>
      <c r="EP39" s="164">
        <v>41.52</v>
      </c>
      <c r="EQ39" s="164">
        <v>-13.054399999999999</v>
      </c>
      <c r="ER39" s="164">
        <v>-13.427899999999999</v>
      </c>
      <c r="ES39" s="164">
        <v>7.4368999999999996</v>
      </c>
      <c r="ET39" s="165"/>
      <c r="EU39" s="164">
        <v>-13.5</v>
      </c>
      <c r="EV39" s="165"/>
      <c r="EW39" s="164">
        <v>10.6713</v>
      </c>
      <c r="EX39" s="164">
        <v>-138.48519999999999</v>
      </c>
      <c r="EY39" s="164">
        <v>-34.634799999999998</v>
      </c>
      <c r="EZ39" s="164">
        <v>-33.899900000000002</v>
      </c>
      <c r="FA39" s="164">
        <v>11.379200000000001</v>
      </c>
      <c r="FB39" s="164">
        <v>-22.195399999999999</v>
      </c>
      <c r="FC39" s="164">
        <v>-15.1371</v>
      </c>
      <c r="FD39" s="165"/>
      <c r="FE39" s="164">
        <v>20.7683</v>
      </c>
      <c r="FF39" s="164">
        <v>20.392700000000001</v>
      </c>
      <c r="FG39" s="164">
        <v>41.330800000000004</v>
      </c>
      <c r="FH39" s="164">
        <v>41.1783</v>
      </c>
      <c r="FI39" s="164">
        <v>39.2898</v>
      </c>
      <c r="FJ39" s="164">
        <v>-34.328499999999998</v>
      </c>
      <c r="FK39" s="164">
        <v>-33.491300000000003</v>
      </c>
      <c r="FL39" s="164">
        <v>113.8703</v>
      </c>
      <c r="FM39" s="164">
        <v>-34.460900000000002</v>
      </c>
      <c r="FN39" s="164">
        <v>-34.003599999999999</v>
      </c>
      <c r="FO39" s="164">
        <v>70.338200000000001</v>
      </c>
      <c r="FP39" s="164">
        <v>79.687799999999996</v>
      </c>
      <c r="FQ39" s="164">
        <v>34.015999999999998</v>
      </c>
      <c r="FR39" s="164">
        <v>10.09</v>
      </c>
      <c r="FS39" s="164">
        <v>9.9909999999999997</v>
      </c>
      <c r="FT39" s="164">
        <v>0.83409999999999995</v>
      </c>
      <c r="FU39" s="164">
        <v>-6.12</v>
      </c>
      <c r="FV39" s="164">
        <v>19.5</v>
      </c>
      <c r="FW39" s="164">
        <v>33.5381</v>
      </c>
      <c r="FX39" s="165"/>
      <c r="FY39" s="164">
        <v>-1.123</v>
      </c>
      <c r="FZ39" s="164">
        <v>0.63700000000000001</v>
      </c>
      <c r="GA39" s="165"/>
      <c r="GB39" s="164">
        <v>42.6</v>
      </c>
      <c r="GC39" s="164">
        <v>-80.469499999999996</v>
      </c>
      <c r="GD39" s="164">
        <v>-70.170299999999997</v>
      </c>
      <c r="GE39" s="164">
        <v>14.71</v>
      </c>
      <c r="GF39" s="164">
        <v>89.353399999999993</v>
      </c>
      <c r="GG39" s="164">
        <v>24</v>
      </c>
      <c r="GH39" s="164">
        <v>-28.128499999999999</v>
      </c>
      <c r="GI39" s="164">
        <v>5.1506999999999996</v>
      </c>
      <c r="GJ39" s="164">
        <v>5.4996</v>
      </c>
      <c r="GK39" s="164">
        <v>1.8357000000000001</v>
      </c>
      <c r="GL39" s="165"/>
      <c r="GM39" s="165"/>
      <c r="GN39" s="164">
        <v>-13.202299999999999</v>
      </c>
      <c r="GO39" s="164">
        <v>-42.576999999999998</v>
      </c>
      <c r="GP39" s="164">
        <v>17.5001</v>
      </c>
      <c r="GQ39" s="164">
        <v>44.422400000000003</v>
      </c>
      <c r="GR39" s="164">
        <v>67.695599999999999</v>
      </c>
      <c r="GS39" s="164">
        <v>69.731700000000004</v>
      </c>
      <c r="GT39" s="164">
        <v>-75.700599999999994</v>
      </c>
      <c r="GU39" s="164">
        <v>-23.0716</v>
      </c>
      <c r="GV39" s="164">
        <v>19.4147</v>
      </c>
      <c r="GW39" s="165"/>
      <c r="GX39" s="164">
        <v>10.7728</v>
      </c>
      <c r="GY39" s="164">
        <v>11.936400000000001</v>
      </c>
      <c r="GZ39" s="164">
        <v>11.636200000000001</v>
      </c>
      <c r="HA39" s="164">
        <v>12</v>
      </c>
      <c r="HB39" s="164">
        <v>162.9212</v>
      </c>
      <c r="HC39" s="164">
        <v>162.6771</v>
      </c>
      <c r="HD39" s="164">
        <v>34.4</v>
      </c>
      <c r="HE39" s="164">
        <v>-34.426299999999998</v>
      </c>
      <c r="HF39" s="164">
        <v>-147.24350000000001</v>
      </c>
      <c r="HG39" s="164">
        <v>153.24600000000001</v>
      </c>
      <c r="HH39" s="164">
        <v>153.7302</v>
      </c>
      <c r="HI39" s="164">
        <v>-154.63300000000001</v>
      </c>
      <c r="HJ39" s="164">
        <v>-152.93780000000001</v>
      </c>
      <c r="HK39" s="164">
        <v>-11.7982</v>
      </c>
      <c r="HL39" s="164">
        <v>0</v>
      </c>
      <c r="HM39" s="164">
        <v>81.055000000000007</v>
      </c>
      <c r="HN39" s="164">
        <v>81.945800000000006</v>
      </c>
      <c r="HO39" s="164">
        <v>-69.090699999999998</v>
      </c>
      <c r="HP39" s="164">
        <v>-65.139099999999999</v>
      </c>
      <c r="HQ39" s="164">
        <v>8.9238</v>
      </c>
      <c r="HR39" s="164">
        <v>8.1767000000000003</v>
      </c>
      <c r="HS39" s="164">
        <v>-13.662000000000001</v>
      </c>
      <c r="HT39" s="164">
        <v>-13.4293</v>
      </c>
      <c r="HU39" s="164">
        <v>61.95</v>
      </c>
      <c r="HV39" s="164">
        <v>61.87</v>
      </c>
      <c r="HW39" s="164">
        <v>68.5</v>
      </c>
      <c r="HX39" s="164">
        <v>69.599999999999994</v>
      </c>
      <c r="HY39" s="164">
        <v>21.534600000000001</v>
      </c>
      <c r="HZ39" s="164">
        <v>-52.48</v>
      </c>
      <c r="IA39" s="164">
        <v>-398.53809999999999</v>
      </c>
      <c r="IB39" s="164">
        <v>86.564499999999995</v>
      </c>
      <c r="IC39" s="164">
        <v>87.451800000000006</v>
      </c>
      <c r="ID39" s="164">
        <v>4.2</v>
      </c>
      <c r="IE39" s="164">
        <v>42.8</v>
      </c>
      <c r="IF39" s="164">
        <v>-9.6999999999999993</v>
      </c>
      <c r="IG39" s="164">
        <v>-10.199999999999999</v>
      </c>
      <c r="IH39" s="164">
        <v>1.3682000000000001</v>
      </c>
      <c r="II39" s="164">
        <v>1.0892999999999999</v>
      </c>
      <c r="IJ39" s="164">
        <v>-144.65299999999999</v>
      </c>
      <c r="IK39" s="165"/>
      <c r="IL39" s="164">
        <v>281.53539999999998</v>
      </c>
      <c r="IM39" s="164">
        <v>217.26130000000001</v>
      </c>
      <c r="IN39" s="164">
        <v>136.0061</v>
      </c>
      <c r="IO39" s="164">
        <v>-211.52969999999999</v>
      </c>
      <c r="IP39" s="164">
        <v>208.64009999999999</v>
      </c>
      <c r="IQ39" s="164">
        <v>-124.2323</v>
      </c>
      <c r="IR39" s="164">
        <v>-92.469499999999996</v>
      </c>
      <c r="IS39" s="164">
        <v>-210.2824</v>
      </c>
      <c r="IT39" s="164">
        <v>147.71950000000001</v>
      </c>
      <c r="IU39" s="164">
        <v>146.1439</v>
      </c>
      <c r="IV39" s="164">
        <v>124.32129999999999</v>
      </c>
      <c r="IW39" s="164">
        <v>-272.33330000000001</v>
      </c>
      <c r="IX39" s="164">
        <v>92.9101</v>
      </c>
      <c r="IY39" s="164">
        <v>-177.08750000000001</v>
      </c>
      <c r="IZ39" s="164">
        <v>178.02199999999999</v>
      </c>
      <c r="JA39" s="164">
        <v>-11.311999999999999</v>
      </c>
      <c r="JB39" s="165"/>
      <c r="JC39" s="164">
        <v>36.96</v>
      </c>
      <c r="JD39" s="164">
        <v>7.1040000000000001</v>
      </c>
      <c r="JE39" s="164">
        <v>7.1520000000000001</v>
      </c>
      <c r="JF39" s="164">
        <v>-35.68</v>
      </c>
      <c r="JG39" s="164">
        <v>14.48</v>
      </c>
      <c r="JH39" s="165"/>
      <c r="JI39" s="164">
        <v>-15.614599999999999</v>
      </c>
      <c r="JJ39" s="164">
        <v>-10.8385</v>
      </c>
      <c r="JK39" s="164">
        <v>-9.9321000000000002</v>
      </c>
      <c r="JL39" s="164">
        <v>9.3000000000000007</v>
      </c>
      <c r="JM39" s="164">
        <v>51.798000000000002</v>
      </c>
      <c r="JN39" s="164">
        <v>53.04</v>
      </c>
      <c r="JO39" s="165"/>
      <c r="JP39" s="164">
        <v>13.319900000000001</v>
      </c>
      <c r="JQ39" s="164">
        <v>51.9876</v>
      </c>
      <c r="JR39" s="164">
        <v>54.0017</v>
      </c>
      <c r="JS39" s="164">
        <v>53.497</v>
      </c>
      <c r="JT39" s="165"/>
      <c r="JU39" s="164">
        <v>-44.3</v>
      </c>
      <c r="JV39" s="164">
        <v>18.893799999999999</v>
      </c>
      <c r="JW39" s="164">
        <v>7.13</v>
      </c>
      <c r="JX39" s="165"/>
      <c r="JY39" s="164">
        <v>-9.1663999999999994</v>
      </c>
      <c r="JZ39" s="164">
        <v>44.307000000000002</v>
      </c>
      <c r="KA39" s="164">
        <v>10.9053</v>
      </c>
      <c r="KB39" s="164">
        <v>-9.3003</v>
      </c>
      <c r="KC39" s="164">
        <v>-44.345300000000002</v>
      </c>
      <c r="KD39" s="164">
        <v>-3.3818999999999999</v>
      </c>
      <c r="KE39" s="164">
        <v>46.585599999999999</v>
      </c>
      <c r="KF39" s="164">
        <v>35.200000000000003</v>
      </c>
      <c r="KG39" s="164">
        <v>-35.200000000000003</v>
      </c>
      <c r="KH39" s="165"/>
      <c r="KI39" s="164">
        <v>99.0565</v>
      </c>
    </row>
    <row r="40" spans="1:295" ht="18" customHeight="1" x14ac:dyDescent="0.3">
      <c r="A40" s="161" t="s">
        <v>27</v>
      </c>
      <c r="B40" s="161" t="s">
        <v>746</v>
      </c>
      <c r="C40" s="167">
        <v>0</v>
      </c>
      <c r="D40" s="167">
        <v>18.1921</v>
      </c>
      <c r="E40" s="167">
        <v>-21.852799999999998</v>
      </c>
      <c r="F40" s="167">
        <v>-36.667400000000001</v>
      </c>
      <c r="G40" s="167">
        <v>11.426</v>
      </c>
      <c r="H40" s="166"/>
      <c r="I40" s="167">
        <v>30.4101</v>
      </c>
      <c r="J40" s="167">
        <v>-41.325299999999999</v>
      </c>
      <c r="K40" s="167">
        <v>46.020400000000002</v>
      </c>
      <c r="L40" s="167">
        <v>23.3613</v>
      </c>
      <c r="M40" s="167">
        <v>22.702500000000001</v>
      </c>
      <c r="N40" s="167">
        <v>15.54</v>
      </c>
      <c r="O40" s="167">
        <v>-46.743000000000002</v>
      </c>
      <c r="P40" s="167">
        <v>44</v>
      </c>
      <c r="Q40" s="167">
        <v>11.592000000000001</v>
      </c>
      <c r="R40" s="167">
        <v>-44</v>
      </c>
      <c r="S40" s="167">
        <v>13.033799999999999</v>
      </c>
      <c r="T40" s="167">
        <v>13.0944</v>
      </c>
      <c r="U40" s="167">
        <v>12.802</v>
      </c>
      <c r="V40" s="167">
        <v>12.9793</v>
      </c>
      <c r="W40" s="167">
        <v>21.579599999999999</v>
      </c>
      <c r="X40" s="167">
        <v>16.443200000000001</v>
      </c>
      <c r="Y40" s="167">
        <v>0.26379999999999998</v>
      </c>
      <c r="Z40" s="167">
        <v>8.5379000000000005</v>
      </c>
      <c r="AA40" s="166"/>
      <c r="AB40" s="166"/>
      <c r="AC40" s="166"/>
      <c r="AD40" s="167">
        <v>-57.69</v>
      </c>
      <c r="AE40" s="166"/>
      <c r="AF40" s="167">
        <v>-15.54</v>
      </c>
      <c r="AG40" s="167">
        <v>0</v>
      </c>
      <c r="AH40" s="167">
        <v>23.588000000000001</v>
      </c>
      <c r="AI40" s="167">
        <v>0.26700000000000002</v>
      </c>
      <c r="AJ40" s="166">
        <v>0</v>
      </c>
      <c r="AK40" s="167">
        <v>-49.16</v>
      </c>
      <c r="AL40" s="167">
        <v>-53.59</v>
      </c>
      <c r="AM40" s="166"/>
      <c r="AN40" s="167">
        <v>50.35</v>
      </c>
      <c r="AO40" s="167">
        <v>16.885200000000001</v>
      </c>
      <c r="AP40" s="167">
        <v>-3.1135000000000002</v>
      </c>
      <c r="AQ40" s="167">
        <v>48.3277</v>
      </c>
      <c r="AR40" s="167">
        <v>49.919899999999998</v>
      </c>
      <c r="AS40" s="167">
        <v>27.209</v>
      </c>
      <c r="AT40" s="167">
        <v>-32.418100000000003</v>
      </c>
      <c r="AU40" s="167">
        <v>-31.8492</v>
      </c>
      <c r="AV40" s="167">
        <v>19.321999999999999</v>
      </c>
      <c r="AW40" s="167">
        <v>22.123200000000001</v>
      </c>
      <c r="AX40" s="167">
        <v>55.726999999999997</v>
      </c>
      <c r="AY40" s="167">
        <v>56.262900000000002</v>
      </c>
      <c r="AZ40" s="167">
        <v>11.532400000000001</v>
      </c>
      <c r="BA40" s="166"/>
      <c r="BB40" s="167">
        <v>-427.43540000000002</v>
      </c>
      <c r="BC40" s="167">
        <v>-9.1105999999999998</v>
      </c>
      <c r="BD40" s="167">
        <v>-11</v>
      </c>
      <c r="BE40" s="167">
        <v>-11.5</v>
      </c>
      <c r="BF40" s="167">
        <v>36.338299999999997</v>
      </c>
      <c r="BG40" s="167">
        <v>35.721600000000002</v>
      </c>
      <c r="BH40" s="167">
        <v>-3.5112999999999999</v>
      </c>
      <c r="BI40" s="166"/>
      <c r="BJ40" s="167">
        <v>-67.814999999999998</v>
      </c>
      <c r="BK40" s="167">
        <v>0.68979999999999997</v>
      </c>
      <c r="BL40" s="166"/>
      <c r="BM40" s="167">
        <v>1.4322999999999999</v>
      </c>
      <c r="BN40" s="167">
        <v>469.9239</v>
      </c>
      <c r="BO40" s="167">
        <v>127.4453</v>
      </c>
      <c r="BP40" s="167">
        <v>127.5368</v>
      </c>
      <c r="BQ40" s="167">
        <v>-516.17089999999996</v>
      </c>
      <c r="BR40" s="167">
        <v>421.09</v>
      </c>
      <c r="BS40" s="166"/>
      <c r="BT40" s="167">
        <v>-41.207900000000002</v>
      </c>
      <c r="BU40" s="167">
        <v>42.323700000000002</v>
      </c>
      <c r="BV40" s="167">
        <v>75.4953</v>
      </c>
      <c r="BW40" s="167">
        <v>23.46</v>
      </c>
      <c r="BX40" s="167">
        <v>17.649999999999999</v>
      </c>
      <c r="BY40" s="167">
        <v>52.85</v>
      </c>
      <c r="BZ40" s="167">
        <v>73.91</v>
      </c>
      <c r="CA40" s="167">
        <v>30.144500000000001</v>
      </c>
      <c r="CB40" s="167">
        <v>30.9483</v>
      </c>
      <c r="CC40" s="167">
        <v>40.127600000000001</v>
      </c>
      <c r="CD40" s="167">
        <v>40.495399999999997</v>
      </c>
      <c r="CE40" s="167">
        <v>39.160699999999999</v>
      </c>
      <c r="CF40" s="166"/>
      <c r="CG40" s="166"/>
      <c r="CH40" s="167">
        <v>2.9762</v>
      </c>
      <c r="CI40" s="167">
        <v>-64.689300000000003</v>
      </c>
      <c r="CJ40" s="166"/>
      <c r="CK40" s="166"/>
      <c r="CL40" s="167">
        <v>82.5</v>
      </c>
      <c r="CM40" s="167">
        <v>73</v>
      </c>
      <c r="CN40" s="167">
        <v>-11.63</v>
      </c>
      <c r="CO40" s="167">
        <v>62.8446</v>
      </c>
      <c r="CP40" s="167">
        <v>62.3461</v>
      </c>
      <c r="CQ40" s="167">
        <v>62.038200000000003</v>
      </c>
      <c r="CR40" s="167">
        <v>-28.480499999999999</v>
      </c>
      <c r="CS40" s="167">
        <v>-27.937999999999999</v>
      </c>
      <c r="CT40" s="167">
        <v>56.580300000000001</v>
      </c>
      <c r="CU40" s="167">
        <v>-66.475700000000003</v>
      </c>
      <c r="CV40" s="167">
        <v>60.314999999999998</v>
      </c>
      <c r="CW40" s="167">
        <v>12.9411</v>
      </c>
      <c r="CX40" s="167">
        <v>25.38</v>
      </c>
      <c r="CY40" s="167">
        <v>46.28</v>
      </c>
      <c r="CZ40" s="167">
        <v>38.913600000000002</v>
      </c>
      <c r="DA40" s="167">
        <v>36.625700000000002</v>
      </c>
      <c r="DB40" s="167">
        <v>-26.08</v>
      </c>
      <c r="DC40" s="167">
        <v>-3.6423000000000001</v>
      </c>
      <c r="DD40" s="167">
        <v>63.457599999999999</v>
      </c>
      <c r="DE40" s="167">
        <v>63.503500000000003</v>
      </c>
      <c r="DF40" s="167">
        <v>-86.516300000000001</v>
      </c>
      <c r="DG40" s="167">
        <v>0</v>
      </c>
      <c r="DH40" s="167">
        <v>-15.718</v>
      </c>
      <c r="DI40" s="167">
        <v>-77</v>
      </c>
      <c r="DJ40" s="167">
        <v>-76.2</v>
      </c>
      <c r="DK40" s="167">
        <v>20.327500000000001</v>
      </c>
      <c r="DL40" s="167">
        <v>45.4193</v>
      </c>
      <c r="DM40" s="167">
        <v>42.282800000000002</v>
      </c>
      <c r="DN40" s="167">
        <v>64.471400000000003</v>
      </c>
      <c r="DO40" s="167">
        <v>45.15</v>
      </c>
      <c r="DP40" s="167">
        <v>-2.13</v>
      </c>
      <c r="DQ40" s="167">
        <v>48.825000000000003</v>
      </c>
      <c r="DR40" s="167">
        <v>84.364800000000002</v>
      </c>
      <c r="DS40" s="167">
        <v>-12.44</v>
      </c>
      <c r="DT40" s="167">
        <v>-12.64</v>
      </c>
      <c r="DU40" s="166"/>
      <c r="DV40" s="167">
        <v>107.76</v>
      </c>
      <c r="DW40" s="167">
        <v>85.381799999999998</v>
      </c>
      <c r="DX40" s="167">
        <v>82.672700000000006</v>
      </c>
      <c r="DY40" s="167">
        <v>31.0244</v>
      </c>
      <c r="DZ40" s="167">
        <v>28.609100000000002</v>
      </c>
      <c r="EA40" s="167">
        <v>195.36070000000001</v>
      </c>
      <c r="EB40" s="167">
        <v>152.27279999999999</v>
      </c>
      <c r="EC40" s="167">
        <v>146.21860000000001</v>
      </c>
      <c r="ED40" s="167">
        <v>148.3355</v>
      </c>
      <c r="EE40" s="167">
        <v>36.780799999999999</v>
      </c>
      <c r="EF40" s="167">
        <v>16.026499999999999</v>
      </c>
      <c r="EG40" s="167">
        <v>-25.77</v>
      </c>
      <c r="EH40" s="167">
        <v>527.99009999999998</v>
      </c>
      <c r="EI40" s="166"/>
      <c r="EJ40" s="166"/>
      <c r="EK40" s="167">
        <v>-29.7654</v>
      </c>
      <c r="EL40" s="167">
        <v>-28.021999999999998</v>
      </c>
      <c r="EM40" s="167">
        <v>21.904599999999999</v>
      </c>
      <c r="EN40" s="167">
        <v>-54.223399999999998</v>
      </c>
      <c r="EO40" s="167">
        <v>-49.825499999999998</v>
      </c>
      <c r="EP40" s="167">
        <v>38.448</v>
      </c>
      <c r="EQ40" s="167">
        <v>-13.616400000000001</v>
      </c>
      <c r="ER40" s="167">
        <v>-14.058999999999999</v>
      </c>
      <c r="ES40" s="167">
        <v>15.1325</v>
      </c>
      <c r="ET40" s="166"/>
      <c r="EU40" s="167">
        <v>-13.74</v>
      </c>
      <c r="EV40" s="166"/>
      <c r="EW40" s="167">
        <v>10.224600000000001</v>
      </c>
      <c r="EX40" s="167">
        <v>-146.524</v>
      </c>
      <c r="EY40" s="167">
        <v>-35.582500000000003</v>
      </c>
      <c r="EZ40" s="167">
        <v>-35.157600000000002</v>
      </c>
      <c r="FA40" s="167">
        <v>11.643700000000001</v>
      </c>
      <c r="FB40" s="167">
        <v>-16.1111</v>
      </c>
      <c r="FC40" s="167">
        <v>-20.679400000000001</v>
      </c>
      <c r="FD40" s="166"/>
      <c r="FE40" s="167">
        <v>20.700299999999999</v>
      </c>
      <c r="FF40" s="167">
        <v>19.976700000000001</v>
      </c>
      <c r="FG40" s="167">
        <v>40.413699999999999</v>
      </c>
      <c r="FH40" s="167">
        <v>41.642200000000003</v>
      </c>
      <c r="FI40" s="167">
        <v>39.199399999999997</v>
      </c>
      <c r="FJ40" s="167">
        <v>-31.4818</v>
      </c>
      <c r="FK40" s="167">
        <v>-31.314299999999999</v>
      </c>
      <c r="FL40" s="167">
        <v>105.33</v>
      </c>
      <c r="FM40" s="167">
        <v>-27.980899999999998</v>
      </c>
      <c r="FN40" s="167">
        <v>-26.997199999999999</v>
      </c>
      <c r="FO40" s="167">
        <v>65.369299999999996</v>
      </c>
      <c r="FP40" s="167">
        <v>75.020499999999998</v>
      </c>
      <c r="FQ40" s="167">
        <v>27.5413</v>
      </c>
      <c r="FR40" s="167">
        <v>8.6</v>
      </c>
      <c r="FS40" s="167">
        <v>11.3802</v>
      </c>
      <c r="FT40" s="167">
        <v>0.89139999999999997</v>
      </c>
      <c r="FU40" s="167">
        <v>-6.97</v>
      </c>
      <c r="FV40" s="167">
        <v>18.53</v>
      </c>
      <c r="FW40" s="167">
        <v>27.236799999999999</v>
      </c>
      <c r="FX40" s="166"/>
      <c r="FY40" s="167">
        <v>-1.5640000000000001</v>
      </c>
      <c r="FZ40" s="167">
        <v>0.99199999999999999</v>
      </c>
      <c r="GA40" s="167">
        <v>8.5881000000000007</v>
      </c>
      <c r="GB40" s="167">
        <v>40.65</v>
      </c>
      <c r="GC40" s="167">
        <v>-75.148099999999999</v>
      </c>
      <c r="GD40" s="167">
        <v>-64.819100000000006</v>
      </c>
      <c r="GE40" s="166"/>
      <c r="GF40" s="167">
        <v>90.045199999999994</v>
      </c>
      <c r="GG40" s="167">
        <v>24</v>
      </c>
      <c r="GH40" s="167">
        <v>-31.1342</v>
      </c>
      <c r="GI40" s="167">
        <v>7.5704000000000002</v>
      </c>
      <c r="GJ40" s="167">
        <v>7.8803000000000001</v>
      </c>
      <c r="GK40" s="167">
        <v>1.8835</v>
      </c>
      <c r="GL40" s="166"/>
      <c r="GM40" s="166"/>
      <c r="GN40" s="167">
        <v>-11.5251</v>
      </c>
      <c r="GO40" s="167">
        <v>-44.2988</v>
      </c>
      <c r="GP40" s="167">
        <v>17.324300000000001</v>
      </c>
      <c r="GQ40" s="167">
        <v>46.322000000000003</v>
      </c>
      <c r="GR40" s="167">
        <v>64.484899999999996</v>
      </c>
      <c r="GS40" s="167">
        <v>65.099199999999996</v>
      </c>
      <c r="GT40" s="167">
        <v>-71.242999999999995</v>
      </c>
      <c r="GU40" s="167">
        <v>-22.752700000000001</v>
      </c>
      <c r="GV40" s="167">
        <v>16.825900000000001</v>
      </c>
      <c r="GW40" s="166"/>
      <c r="GX40" s="166"/>
      <c r="GY40" s="167">
        <v>12.0634</v>
      </c>
      <c r="GZ40" s="167">
        <v>11.773300000000001</v>
      </c>
      <c r="HA40" s="167">
        <v>12.4155</v>
      </c>
      <c r="HB40" s="167">
        <v>171.53460000000001</v>
      </c>
      <c r="HC40" s="167">
        <v>171.07259999999999</v>
      </c>
      <c r="HD40" s="167">
        <v>62</v>
      </c>
      <c r="HE40" s="167">
        <v>-62.525799999999997</v>
      </c>
      <c r="HF40" s="167">
        <v>-180.72800000000001</v>
      </c>
      <c r="HG40" s="167">
        <v>185.8965</v>
      </c>
      <c r="HH40" s="167">
        <v>184.7415</v>
      </c>
      <c r="HI40" s="167">
        <v>-165.62639999999999</v>
      </c>
      <c r="HJ40" s="167">
        <v>-162.28149999999999</v>
      </c>
      <c r="HK40" s="167">
        <v>-9.9169999999999998</v>
      </c>
      <c r="HL40" s="166"/>
      <c r="HM40" s="167">
        <v>79.814300000000003</v>
      </c>
      <c r="HN40" s="167">
        <v>80.578900000000004</v>
      </c>
      <c r="HO40" s="166"/>
      <c r="HP40" s="166"/>
      <c r="HQ40" s="167">
        <v>9.6158999999999999</v>
      </c>
      <c r="HR40" s="167">
        <v>8.9347999999999992</v>
      </c>
      <c r="HS40" s="167">
        <v>-22.7437</v>
      </c>
      <c r="HT40" s="167">
        <v>-23.7043</v>
      </c>
      <c r="HU40" s="167">
        <v>65.989999999999995</v>
      </c>
      <c r="HV40" s="167">
        <v>65.87</v>
      </c>
      <c r="HW40" s="167">
        <v>70.3</v>
      </c>
      <c r="HX40" s="167">
        <v>70.599999999999994</v>
      </c>
      <c r="HY40" s="167">
        <v>21.474799999999998</v>
      </c>
      <c r="HZ40" s="167">
        <v>-39.68</v>
      </c>
      <c r="IA40" s="167">
        <v>-388.60320000000002</v>
      </c>
      <c r="IB40" s="167">
        <v>91.653199999999998</v>
      </c>
      <c r="IC40" s="167">
        <v>91.284599999999998</v>
      </c>
      <c r="ID40" s="167">
        <v>4.2</v>
      </c>
      <c r="IE40" s="167">
        <v>44.5</v>
      </c>
      <c r="IF40" s="167">
        <v>-7.1</v>
      </c>
      <c r="IG40" s="167">
        <v>-7.5</v>
      </c>
      <c r="IH40" s="167">
        <v>1.4770000000000001</v>
      </c>
      <c r="II40" s="167">
        <v>1.226</v>
      </c>
      <c r="IJ40" s="167">
        <v>-182.18700000000001</v>
      </c>
      <c r="IK40" s="166"/>
      <c r="IL40" s="167">
        <v>312.06299999999999</v>
      </c>
      <c r="IM40" s="167">
        <v>238.43629999999999</v>
      </c>
      <c r="IN40" s="167">
        <v>142.1979</v>
      </c>
      <c r="IO40" s="167">
        <v>-234.584</v>
      </c>
      <c r="IP40" s="167">
        <v>233.1644</v>
      </c>
      <c r="IQ40" s="167">
        <v>-128.57249999999999</v>
      </c>
      <c r="IR40" s="167">
        <v>-102.0748</v>
      </c>
      <c r="IS40" s="167">
        <v>-229.749</v>
      </c>
      <c r="IT40" s="167">
        <v>150.66399999999999</v>
      </c>
      <c r="IU40" s="167">
        <v>148.10059999999999</v>
      </c>
      <c r="IV40" s="167">
        <v>128.00909999999999</v>
      </c>
      <c r="IW40" s="167">
        <v>-299.23180000000002</v>
      </c>
      <c r="IX40" s="167">
        <v>105.0351</v>
      </c>
      <c r="IY40" s="167">
        <v>-195.3674</v>
      </c>
      <c r="IZ40" s="167">
        <v>190.92169999999999</v>
      </c>
      <c r="JA40" s="167">
        <v>-11.468500000000001</v>
      </c>
      <c r="JB40" s="166"/>
      <c r="JC40" s="167">
        <v>35.28</v>
      </c>
      <c r="JD40" s="167">
        <v>7.1070000000000002</v>
      </c>
      <c r="JE40" s="167">
        <v>7.1630000000000003</v>
      </c>
      <c r="JF40" s="167">
        <v>-33.92</v>
      </c>
      <c r="JG40" s="167">
        <v>12.4</v>
      </c>
      <c r="JH40" s="166"/>
      <c r="JI40" s="167">
        <v>-14.5312</v>
      </c>
      <c r="JJ40" s="167">
        <v>-11.921900000000001</v>
      </c>
      <c r="JK40" s="167">
        <v>-10.811</v>
      </c>
      <c r="JL40" s="167">
        <v>10.1</v>
      </c>
      <c r="JM40" s="167">
        <v>56.06</v>
      </c>
      <c r="JN40" s="167">
        <v>55.75</v>
      </c>
      <c r="JO40" s="167">
        <v>11.182499999999999</v>
      </c>
      <c r="JP40" s="167">
        <v>13.5909</v>
      </c>
      <c r="JQ40" s="167">
        <v>53.264899999999997</v>
      </c>
      <c r="JR40" s="167">
        <v>52.064300000000003</v>
      </c>
      <c r="JS40" s="167">
        <v>52.692700000000002</v>
      </c>
      <c r="JT40" s="166"/>
      <c r="JU40" s="167">
        <v>-43.6</v>
      </c>
      <c r="JV40" s="167">
        <v>19.1129</v>
      </c>
      <c r="JW40" s="167">
        <v>7.04</v>
      </c>
      <c r="JX40" s="166"/>
      <c r="JY40" s="167">
        <v>-7.9806999999999997</v>
      </c>
      <c r="JZ40" s="167">
        <v>44.148699999999998</v>
      </c>
      <c r="KA40" s="167">
        <v>10.406700000000001</v>
      </c>
      <c r="KB40" s="167">
        <v>-8.0427999999999997</v>
      </c>
      <c r="KC40" s="167">
        <v>-44.006900000000002</v>
      </c>
      <c r="KD40" s="167">
        <v>-5.2984999999999998</v>
      </c>
      <c r="KE40" s="167">
        <v>47.049500000000002</v>
      </c>
      <c r="KF40" s="167">
        <v>34.799999999999997</v>
      </c>
      <c r="KG40" s="167">
        <v>-33.9</v>
      </c>
      <c r="KH40" s="166"/>
      <c r="KI40" s="167">
        <v>77.671400000000006</v>
      </c>
    </row>
    <row r="41" spans="1:295" ht="18" customHeight="1" x14ac:dyDescent="0.3">
      <c r="A41" s="161" t="s">
        <v>27</v>
      </c>
      <c r="B41" s="161" t="s">
        <v>747</v>
      </c>
      <c r="C41" s="162">
        <v>0</v>
      </c>
      <c r="D41" s="162">
        <v>18.2118</v>
      </c>
      <c r="E41" s="162">
        <v>-22.171600000000002</v>
      </c>
      <c r="F41" s="162">
        <v>-36.514099999999999</v>
      </c>
      <c r="G41" s="162">
        <v>10.818</v>
      </c>
      <c r="H41" s="163"/>
      <c r="I41" s="162">
        <v>30.220500000000001</v>
      </c>
      <c r="J41" s="162">
        <v>-37.985700000000001</v>
      </c>
      <c r="K41" s="162">
        <v>44.862200000000001</v>
      </c>
      <c r="L41" s="162">
        <v>22.589300000000001</v>
      </c>
      <c r="M41" s="162">
        <v>22.174399999999999</v>
      </c>
      <c r="N41" s="162">
        <v>13.32</v>
      </c>
      <c r="O41" s="162">
        <v>-46.284999999999997</v>
      </c>
      <c r="P41" s="162">
        <v>44</v>
      </c>
      <c r="Q41" s="162">
        <v>9.9359999999999999</v>
      </c>
      <c r="R41" s="162">
        <v>-41.8</v>
      </c>
      <c r="S41" s="162">
        <v>13.3788</v>
      </c>
      <c r="T41" s="162">
        <v>11.1188</v>
      </c>
      <c r="U41" s="162">
        <v>12.785500000000001</v>
      </c>
      <c r="V41" s="162">
        <v>12.8546</v>
      </c>
      <c r="W41" s="162">
        <v>21.540400000000002</v>
      </c>
      <c r="X41" s="162">
        <v>16.199200000000001</v>
      </c>
      <c r="Y41" s="162">
        <v>0.27979999999999999</v>
      </c>
      <c r="Z41" s="162">
        <v>7.6104000000000003</v>
      </c>
      <c r="AA41" s="163"/>
      <c r="AB41" s="163"/>
      <c r="AC41" s="163"/>
      <c r="AD41" s="162">
        <v>-56.06</v>
      </c>
      <c r="AE41" s="163"/>
      <c r="AF41" s="162">
        <v>-13.32</v>
      </c>
      <c r="AG41" s="162">
        <v>0</v>
      </c>
      <c r="AH41" s="162">
        <v>23.332999999999998</v>
      </c>
      <c r="AI41" s="162">
        <v>0.26600000000000001</v>
      </c>
      <c r="AJ41" s="163">
        <v>0</v>
      </c>
      <c r="AK41" s="162">
        <v>-47.51</v>
      </c>
      <c r="AL41" s="162">
        <v>-53.81</v>
      </c>
      <c r="AM41" s="163"/>
      <c r="AN41" s="162">
        <v>48.18</v>
      </c>
      <c r="AO41" s="162">
        <v>17.5566</v>
      </c>
      <c r="AP41" s="162">
        <v>-3.2364000000000002</v>
      </c>
      <c r="AQ41" s="162">
        <v>49.783700000000003</v>
      </c>
      <c r="AR41" s="162">
        <v>51.168500000000002</v>
      </c>
      <c r="AS41" s="162">
        <v>40.350299999999997</v>
      </c>
      <c r="AT41" s="162">
        <v>-36.436900000000001</v>
      </c>
      <c r="AU41" s="162">
        <v>-35.170499999999997</v>
      </c>
      <c r="AV41" s="162">
        <v>34.237699999999997</v>
      </c>
      <c r="AW41" s="162">
        <v>32.856900000000003</v>
      </c>
      <c r="AX41" s="162">
        <v>48.359299999999998</v>
      </c>
      <c r="AY41" s="162">
        <v>49.966799999999999</v>
      </c>
      <c r="AZ41" s="162">
        <v>9.9619999999999997</v>
      </c>
      <c r="BA41" s="162">
        <v>53.295299999999997</v>
      </c>
      <c r="BB41" s="162">
        <v>-454.9119</v>
      </c>
      <c r="BC41" s="162">
        <v>-12.9377</v>
      </c>
      <c r="BD41" s="162">
        <v>-11.2</v>
      </c>
      <c r="BE41" s="162">
        <v>-11.6</v>
      </c>
      <c r="BF41" s="162">
        <v>40.058300000000003</v>
      </c>
      <c r="BG41" s="162">
        <v>38.771700000000003</v>
      </c>
      <c r="BH41" s="162">
        <v>-3.0935000000000001</v>
      </c>
      <c r="BI41" s="163"/>
      <c r="BJ41" s="162">
        <v>-72.535399999999996</v>
      </c>
      <c r="BK41" s="162">
        <v>0.71040000000000003</v>
      </c>
      <c r="BL41" s="163"/>
      <c r="BM41" s="162">
        <v>2.1234000000000002</v>
      </c>
      <c r="BN41" s="162">
        <v>495.74250000000001</v>
      </c>
      <c r="BO41" s="162">
        <v>137.33330000000001</v>
      </c>
      <c r="BP41" s="162">
        <v>138.43190000000001</v>
      </c>
      <c r="BQ41" s="162">
        <v>-515.89059999999995</v>
      </c>
      <c r="BR41" s="162">
        <v>454.90660000000003</v>
      </c>
      <c r="BS41" s="163"/>
      <c r="BT41" s="162">
        <v>-68.649199999999993</v>
      </c>
      <c r="BU41" s="162">
        <v>69.924499999999995</v>
      </c>
      <c r="BV41" s="162">
        <v>75.385499999999993</v>
      </c>
      <c r="BW41" s="162">
        <v>23.88</v>
      </c>
      <c r="BX41" s="162">
        <v>17.559999999999999</v>
      </c>
      <c r="BY41" s="163"/>
      <c r="BZ41" s="162">
        <v>74.69</v>
      </c>
      <c r="CA41" s="162">
        <v>53.720999999999997</v>
      </c>
      <c r="CB41" s="162">
        <v>53.051200000000001</v>
      </c>
      <c r="CC41" s="162">
        <v>22.3339</v>
      </c>
      <c r="CD41" s="162">
        <v>22.531500000000001</v>
      </c>
      <c r="CE41" s="162">
        <v>40.081800000000001</v>
      </c>
      <c r="CF41" s="163"/>
      <c r="CG41" s="163"/>
      <c r="CH41" s="162">
        <v>-4.8000000000000001E-2</v>
      </c>
      <c r="CI41" s="162">
        <v>-65.121200000000002</v>
      </c>
      <c r="CJ41" s="163"/>
      <c r="CK41" s="163"/>
      <c r="CL41" s="162">
        <v>81.3</v>
      </c>
      <c r="CM41" s="162">
        <v>73.2</v>
      </c>
      <c r="CN41" s="162">
        <v>-11.34</v>
      </c>
      <c r="CO41" s="162">
        <v>60.971299999999999</v>
      </c>
      <c r="CP41" s="162">
        <v>60.532600000000002</v>
      </c>
      <c r="CQ41" s="162">
        <v>60.154200000000003</v>
      </c>
      <c r="CR41" s="162">
        <v>-29.550599999999999</v>
      </c>
      <c r="CS41" s="162">
        <v>-29.138500000000001</v>
      </c>
      <c r="CT41" s="162">
        <v>57.759399999999999</v>
      </c>
      <c r="CU41" s="162">
        <v>-68.420100000000005</v>
      </c>
      <c r="CV41" s="162">
        <v>62.323300000000003</v>
      </c>
      <c r="CW41" s="162">
        <v>13.4373</v>
      </c>
      <c r="CX41" s="162">
        <v>31.82</v>
      </c>
      <c r="CY41" s="162">
        <v>46.2</v>
      </c>
      <c r="CZ41" s="162">
        <v>38.913600000000002</v>
      </c>
      <c r="DA41" s="162">
        <v>36.918599999999998</v>
      </c>
      <c r="DB41" s="162">
        <v>-26.1</v>
      </c>
      <c r="DC41" s="162">
        <v>-3.6423000000000001</v>
      </c>
      <c r="DD41" s="162">
        <v>64.807299999999998</v>
      </c>
      <c r="DE41" s="162">
        <v>64.029700000000005</v>
      </c>
      <c r="DF41" s="162">
        <v>-78.941199999999995</v>
      </c>
      <c r="DG41" s="162">
        <v>0</v>
      </c>
      <c r="DH41" s="162">
        <v>-15.9236</v>
      </c>
      <c r="DI41" s="162">
        <v>-75.7</v>
      </c>
      <c r="DJ41" s="162">
        <v>-75.7</v>
      </c>
      <c r="DK41" s="162">
        <v>19.465</v>
      </c>
      <c r="DL41" s="162">
        <v>44.833399999999997</v>
      </c>
      <c r="DM41" s="162">
        <v>41.813200000000002</v>
      </c>
      <c r="DN41" s="162">
        <v>63.299599999999998</v>
      </c>
      <c r="DO41" s="162">
        <v>44.69</v>
      </c>
      <c r="DP41" s="162">
        <v>-1.81</v>
      </c>
      <c r="DQ41" s="162">
        <v>50.033999999999999</v>
      </c>
      <c r="DR41" s="162">
        <v>79.724500000000006</v>
      </c>
      <c r="DS41" s="162">
        <v>-12.35</v>
      </c>
      <c r="DT41" s="162">
        <v>-12.33</v>
      </c>
      <c r="DU41" s="163"/>
      <c r="DV41" s="162">
        <v>107.33</v>
      </c>
      <c r="DW41" s="162">
        <v>78.127300000000005</v>
      </c>
      <c r="DX41" s="162">
        <v>77.072699999999998</v>
      </c>
      <c r="DY41" s="162">
        <v>49.7273</v>
      </c>
      <c r="DZ41" s="162">
        <v>47.4818</v>
      </c>
      <c r="EA41" s="162">
        <v>197.5205</v>
      </c>
      <c r="EB41" s="162">
        <v>158.55080000000001</v>
      </c>
      <c r="EC41" s="162">
        <v>151.11369999999999</v>
      </c>
      <c r="ED41" s="162">
        <v>155.00810000000001</v>
      </c>
      <c r="EE41" s="162">
        <v>64.234899999999996</v>
      </c>
      <c r="EF41" s="162">
        <v>43.569899999999997</v>
      </c>
      <c r="EG41" s="162">
        <v>-24.798999999999999</v>
      </c>
      <c r="EH41" s="162">
        <v>527.38679999999999</v>
      </c>
      <c r="EI41" s="163"/>
      <c r="EJ41" s="163"/>
      <c r="EK41" s="162">
        <v>-32.558599999999998</v>
      </c>
      <c r="EL41" s="162">
        <v>-30.5791</v>
      </c>
      <c r="EM41" s="162">
        <v>0</v>
      </c>
      <c r="EN41" s="162">
        <v>-25.568999999999999</v>
      </c>
      <c r="EO41" s="162">
        <v>-23.797999999999998</v>
      </c>
      <c r="EP41" s="162">
        <v>35.375999999999998</v>
      </c>
      <c r="EQ41" s="162">
        <v>-2.6292</v>
      </c>
      <c r="ER41" s="162">
        <v>-3.1227999999999998</v>
      </c>
      <c r="ES41" s="162">
        <v>-12.0007</v>
      </c>
      <c r="ET41" s="163"/>
      <c r="EU41" s="162">
        <v>-14.26</v>
      </c>
      <c r="EV41" s="163"/>
      <c r="EW41" s="162">
        <v>9.8963999999999999</v>
      </c>
      <c r="EX41" s="162">
        <v>-88.761700000000005</v>
      </c>
      <c r="EY41" s="162">
        <v>-35.744599999999998</v>
      </c>
      <c r="EZ41" s="162">
        <v>-35.015799999999999</v>
      </c>
      <c r="FA41" s="162">
        <v>12.649900000000001</v>
      </c>
      <c r="FB41" s="162">
        <v>-42.433</v>
      </c>
      <c r="FC41" s="162">
        <v>4.3215000000000003</v>
      </c>
      <c r="FD41" s="163"/>
      <c r="FE41" s="162">
        <v>20.817499999999999</v>
      </c>
      <c r="FF41" s="162">
        <v>20.699100000000001</v>
      </c>
      <c r="FG41" s="162">
        <v>41.416699999999999</v>
      </c>
      <c r="FH41" s="162">
        <v>41.209000000000003</v>
      </c>
      <c r="FI41" s="162">
        <v>39.1708</v>
      </c>
      <c r="FJ41" s="162">
        <v>-55.260599999999997</v>
      </c>
      <c r="FK41" s="162">
        <v>-57.604999999999997</v>
      </c>
      <c r="FL41" s="162">
        <v>98.296899999999994</v>
      </c>
      <c r="FM41" s="162">
        <v>-47.6785</v>
      </c>
      <c r="FN41" s="162">
        <v>-47.665700000000001</v>
      </c>
      <c r="FO41" s="162">
        <v>61.498699999999999</v>
      </c>
      <c r="FP41" s="162">
        <v>73.400499999999994</v>
      </c>
      <c r="FQ41" s="162">
        <v>23.1174</v>
      </c>
      <c r="FR41" s="162">
        <v>13.97</v>
      </c>
      <c r="FS41" s="162">
        <v>13.8607</v>
      </c>
      <c r="FT41" s="162">
        <v>0.89270000000000005</v>
      </c>
      <c r="FU41" s="162">
        <v>-8.6999999999999993</v>
      </c>
      <c r="FV41" s="162">
        <v>17.57</v>
      </c>
      <c r="FW41" s="162">
        <v>23.5059</v>
      </c>
      <c r="FX41" s="163"/>
      <c r="FY41" s="162">
        <v>-1.8779999999999999</v>
      </c>
      <c r="FZ41" s="162">
        <v>3.355</v>
      </c>
      <c r="GA41" s="162">
        <v>10.533899999999999</v>
      </c>
      <c r="GB41" s="162">
        <v>42.03</v>
      </c>
      <c r="GC41" s="162">
        <v>-74.746799999999993</v>
      </c>
      <c r="GD41" s="162">
        <v>-61.133400000000002</v>
      </c>
      <c r="GE41" s="163"/>
      <c r="GF41" s="162">
        <v>90.981800000000007</v>
      </c>
      <c r="GG41" s="162">
        <v>24.3</v>
      </c>
      <c r="GH41" s="162">
        <v>-29.771699999999999</v>
      </c>
      <c r="GI41" s="162">
        <v>7.1516000000000002</v>
      </c>
      <c r="GJ41" s="162">
        <v>7.8685999999999998</v>
      </c>
      <c r="GK41" s="162">
        <v>1.8752</v>
      </c>
      <c r="GL41" s="163"/>
      <c r="GM41" s="163"/>
      <c r="GN41" s="162">
        <v>-11.7727</v>
      </c>
      <c r="GO41" s="162">
        <v>-43.567500000000003</v>
      </c>
      <c r="GP41" s="162">
        <v>16.859200000000001</v>
      </c>
      <c r="GQ41" s="162">
        <v>45.859499999999997</v>
      </c>
      <c r="GR41" s="162">
        <v>64.189800000000005</v>
      </c>
      <c r="GS41" s="162">
        <v>66.498900000000006</v>
      </c>
      <c r="GT41" s="162">
        <v>-69.538799999999995</v>
      </c>
      <c r="GU41" s="163"/>
      <c r="GV41" s="162">
        <v>16.507999999999999</v>
      </c>
      <c r="GW41" s="163"/>
      <c r="GX41" s="162">
        <v>10.9741</v>
      </c>
      <c r="GY41" s="162">
        <v>11.7997</v>
      </c>
      <c r="GZ41" s="162">
        <v>11.362</v>
      </c>
      <c r="HA41" s="162">
        <v>12</v>
      </c>
      <c r="HB41" s="162">
        <v>215.899</v>
      </c>
      <c r="HC41" s="162">
        <v>213.32820000000001</v>
      </c>
      <c r="HD41" s="162">
        <v>81.3</v>
      </c>
      <c r="HE41" s="162">
        <v>-80.580200000000005</v>
      </c>
      <c r="HF41" s="162">
        <v>-276.35169999999999</v>
      </c>
      <c r="HG41" s="162">
        <v>282.30220000000003</v>
      </c>
      <c r="HH41" s="162">
        <v>283.041</v>
      </c>
      <c r="HI41" s="162">
        <v>-200.19030000000001</v>
      </c>
      <c r="HJ41" s="162">
        <v>-200.49430000000001</v>
      </c>
      <c r="HK41" s="162">
        <v>-12.672700000000001</v>
      </c>
      <c r="HL41" s="162">
        <v>0</v>
      </c>
      <c r="HM41" s="162">
        <v>80.599500000000006</v>
      </c>
      <c r="HN41" s="162">
        <v>81.055899999999994</v>
      </c>
      <c r="HO41" s="162">
        <v>-93.280199999999994</v>
      </c>
      <c r="HP41" s="162">
        <v>-88.809700000000007</v>
      </c>
      <c r="HQ41" s="162">
        <v>21.756</v>
      </c>
      <c r="HR41" s="162">
        <v>21.591200000000001</v>
      </c>
      <c r="HS41" s="162">
        <v>-40.038400000000003</v>
      </c>
      <c r="HT41" s="162">
        <v>-39.050899999999999</v>
      </c>
      <c r="HU41" s="162">
        <v>85.8</v>
      </c>
      <c r="HV41" s="162">
        <v>86.37</v>
      </c>
      <c r="HW41" s="162">
        <v>66.3</v>
      </c>
      <c r="HX41" s="162">
        <v>64.2</v>
      </c>
      <c r="HY41" s="163"/>
      <c r="HZ41" s="162">
        <v>-11.76</v>
      </c>
      <c r="IA41" s="162">
        <v>-380.05950000000001</v>
      </c>
      <c r="IB41" s="162">
        <v>96.635800000000003</v>
      </c>
      <c r="IC41" s="162">
        <v>96.301000000000002</v>
      </c>
      <c r="ID41" s="162">
        <v>7.6</v>
      </c>
      <c r="IE41" s="162">
        <v>41.1</v>
      </c>
      <c r="IF41" s="162">
        <v>-19.899999999999999</v>
      </c>
      <c r="IG41" s="162">
        <v>-21.2</v>
      </c>
      <c r="IH41" s="163"/>
      <c r="II41" s="162">
        <v>1.0135000000000001</v>
      </c>
      <c r="IJ41" s="162">
        <v>-273.43529999999998</v>
      </c>
      <c r="IK41" s="163"/>
      <c r="IL41" s="162">
        <v>369.02159999999998</v>
      </c>
      <c r="IM41" s="162">
        <v>298.79669999999999</v>
      </c>
      <c r="IN41" s="162">
        <v>151.37870000000001</v>
      </c>
      <c r="IO41" s="162">
        <v>-291.40570000000002</v>
      </c>
      <c r="IP41" s="162">
        <v>288.827</v>
      </c>
      <c r="IQ41" s="162">
        <v>-142.26920000000001</v>
      </c>
      <c r="IR41" s="162">
        <v>-157.7698</v>
      </c>
      <c r="IS41" s="162">
        <v>-288.9803</v>
      </c>
      <c r="IT41" s="162">
        <v>133.75790000000001</v>
      </c>
      <c r="IU41" s="162">
        <v>133.4348</v>
      </c>
      <c r="IV41" s="162">
        <v>146.10579999999999</v>
      </c>
      <c r="IW41" s="162">
        <v>-361.73270000000002</v>
      </c>
      <c r="IX41" s="162">
        <v>159.55199999999999</v>
      </c>
      <c r="IY41" s="162">
        <v>-202.108</v>
      </c>
      <c r="IZ41" s="162">
        <v>201.3099</v>
      </c>
      <c r="JA41" s="162">
        <v>-10.5457</v>
      </c>
      <c r="JB41" s="163"/>
      <c r="JC41" s="162">
        <v>30.4</v>
      </c>
      <c r="JD41" s="162">
        <v>7.1050000000000004</v>
      </c>
      <c r="JE41" s="162">
        <v>7.1</v>
      </c>
      <c r="JF41" s="162">
        <v>-30</v>
      </c>
      <c r="JG41" s="162">
        <v>8.24</v>
      </c>
      <c r="JH41" s="163"/>
      <c r="JI41" s="162">
        <v>-9.1691000000000003</v>
      </c>
      <c r="JJ41" s="162">
        <v>-27.071000000000002</v>
      </c>
      <c r="JK41" s="162">
        <v>-7.7347999999999999</v>
      </c>
      <c r="JL41" s="162">
        <v>15.7</v>
      </c>
      <c r="JM41" s="162">
        <v>52.682000000000002</v>
      </c>
      <c r="JN41" s="162">
        <v>52.575000000000003</v>
      </c>
      <c r="JO41" s="162">
        <v>11.123200000000001</v>
      </c>
      <c r="JP41" s="162">
        <v>13.2257</v>
      </c>
      <c r="JQ41" s="162">
        <v>54.2742</v>
      </c>
      <c r="JR41" s="162">
        <v>51.298400000000001</v>
      </c>
      <c r="JS41" s="162">
        <v>51.050199999999997</v>
      </c>
      <c r="JT41" s="163"/>
      <c r="JU41" s="162">
        <v>-39.5</v>
      </c>
      <c r="JV41" s="162">
        <v>19.017299999999999</v>
      </c>
      <c r="JW41" s="162">
        <v>7.14</v>
      </c>
      <c r="JX41" s="163"/>
      <c r="JY41" s="162">
        <v>0</v>
      </c>
      <c r="JZ41" s="162">
        <v>40.582299999999996</v>
      </c>
      <c r="KA41" s="162">
        <v>11.8995</v>
      </c>
      <c r="KB41" s="162">
        <v>1.9792000000000001</v>
      </c>
      <c r="KC41" s="162">
        <v>-40.045299999999997</v>
      </c>
      <c r="KD41" s="162">
        <v>0</v>
      </c>
      <c r="KE41" s="162">
        <v>38.903700000000001</v>
      </c>
      <c r="KF41" s="162">
        <v>30.9</v>
      </c>
      <c r="KG41" s="162">
        <v>-31.7</v>
      </c>
      <c r="KH41" s="163"/>
      <c r="KI41" s="162">
        <v>122.1288</v>
      </c>
    </row>
    <row r="42" spans="1:295" ht="18" customHeight="1" x14ac:dyDescent="0.3">
      <c r="A42" s="161" t="s">
        <v>27</v>
      </c>
      <c r="B42" s="161" t="s">
        <v>748</v>
      </c>
      <c r="C42" s="164">
        <v>0</v>
      </c>
      <c r="D42" s="164">
        <v>18.187200000000001</v>
      </c>
      <c r="E42" s="164">
        <v>-21.9773</v>
      </c>
      <c r="F42" s="164">
        <v>-36.247500000000002</v>
      </c>
      <c r="G42" s="164">
        <v>10.0138</v>
      </c>
      <c r="H42" s="165"/>
      <c r="I42" s="164">
        <v>29.249600000000001</v>
      </c>
      <c r="J42" s="164">
        <v>-34.715000000000003</v>
      </c>
      <c r="K42" s="164">
        <v>45.048200000000001</v>
      </c>
      <c r="L42" s="164">
        <v>22.805299999999999</v>
      </c>
      <c r="M42" s="164">
        <v>22.2423</v>
      </c>
      <c r="N42" s="164">
        <v>13.32</v>
      </c>
      <c r="O42" s="164">
        <v>-48.082999999999998</v>
      </c>
      <c r="P42" s="164">
        <v>44</v>
      </c>
      <c r="Q42" s="164">
        <v>10.763999999999999</v>
      </c>
      <c r="R42" s="164">
        <v>-44</v>
      </c>
      <c r="S42" s="164">
        <v>13.538</v>
      </c>
      <c r="T42" s="164">
        <v>7.4530000000000003</v>
      </c>
      <c r="U42" s="164">
        <v>12.731</v>
      </c>
      <c r="V42" s="164">
        <v>12.668799999999999</v>
      </c>
      <c r="W42" s="164">
        <v>21.2867</v>
      </c>
      <c r="X42" s="164">
        <v>16.224499999999999</v>
      </c>
      <c r="Y42" s="164">
        <v>0.30790000000000001</v>
      </c>
      <c r="Z42" s="164">
        <v>7.6361999999999997</v>
      </c>
      <c r="AA42" s="165"/>
      <c r="AB42" s="165"/>
      <c r="AC42" s="165"/>
      <c r="AD42" s="164">
        <v>-57.81</v>
      </c>
      <c r="AE42" s="165"/>
      <c r="AF42" s="164">
        <v>-13.32</v>
      </c>
      <c r="AG42" s="164">
        <v>0</v>
      </c>
      <c r="AH42" s="164">
        <v>23.556000000000001</v>
      </c>
      <c r="AI42" s="164">
        <v>0.26700000000000002</v>
      </c>
      <c r="AJ42" s="165">
        <v>0</v>
      </c>
      <c r="AK42" s="164">
        <v>-38.159999999999997</v>
      </c>
      <c r="AL42" s="164">
        <v>-63.35</v>
      </c>
      <c r="AM42" s="165"/>
      <c r="AN42" s="164">
        <v>38.299999999999997</v>
      </c>
      <c r="AO42" s="164">
        <v>16.957699999999999</v>
      </c>
      <c r="AP42" s="164">
        <v>-2.9567999999999999</v>
      </c>
      <c r="AQ42" s="164">
        <v>49.280200000000001</v>
      </c>
      <c r="AR42" s="164">
        <v>51.972000000000001</v>
      </c>
      <c r="AS42" s="164">
        <v>47.359900000000003</v>
      </c>
      <c r="AT42" s="164">
        <v>-33.355800000000002</v>
      </c>
      <c r="AU42" s="164">
        <v>-32.9285</v>
      </c>
      <c r="AV42" s="164">
        <v>9.5174000000000003</v>
      </c>
      <c r="AW42" s="164">
        <v>9.5145</v>
      </c>
      <c r="AX42" s="164">
        <v>52.244100000000003</v>
      </c>
      <c r="AY42" s="164">
        <v>53.717700000000001</v>
      </c>
      <c r="AZ42" s="164">
        <v>6.2977999999999996</v>
      </c>
      <c r="BA42" s="164">
        <v>34.379100000000001</v>
      </c>
      <c r="BB42" s="164">
        <v>-433.15929999999997</v>
      </c>
      <c r="BC42" s="164">
        <v>-11.051500000000001</v>
      </c>
      <c r="BD42" s="164">
        <v>-11.2</v>
      </c>
      <c r="BE42" s="164">
        <v>-11.7</v>
      </c>
      <c r="BF42" s="164">
        <v>37.4649</v>
      </c>
      <c r="BG42" s="164">
        <v>36.691800000000001</v>
      </c>
      <c r="BH42" s="164">
        <v>-3.0941999999999998</v>
      </c>
      <c r="BI42" s="165"/>
      <c r="BJ42" s="164">
        <v>-77.363299999999995</v>
      </c>
      <c r="BK42" s="164">
        <v>1.1919999999999999</v>
      </c>
      <c r="BL42" s="165"/>
      <c r="BM42" s="164">
        <v>2.5943999999999998</v>
      </c>
      <c r="BN42" s="164">
        <v>472.48739999999998</v>
      </c>
      <c r="BO42" s="164">
        <v>134.7697</v>
      </c>
      <c r="BP42" s="164">
        <v>135.07490000000001</v>
      </c>
      <c r="BQ42" s="164">
        <v>-531.17520000000002</v>
      </c>
      <c r="BR42" s="164">
        <v>430.21460000000002</v>
      </c>
      <c r="BS42" s="165"/>
      <c r="BT42" s="164">
        <v>-55.090400000000002</v>
      </c>
      <c r="BU42" s="164">
        <v>55.907400000000003</v>
      </c>
      <c r="BV42" s="165"/>
      <c r="BW42" s="164">
        <v>22.79</v>
      </c>
      <c r="BX42" s="164">
        <v>17.11</v>
      </c>
      <c r="BY42" s="165"/>
      <c r="BZ42" s="164">
        <v>73.959999999999994</v>
      </c>
      <c r="CA42" s="164">
        <v>78.771000000000001</v>
      </c>
      <c r="CB42" s="164">
        <v>78.235100000000003</v>
      </c>
      <c r="CC42" s="164">
        <v>-3.4836999999999998</v>
      </c>
      <c r="CD42" s="164">
        <v>-2.1705000000000001</v>
      </c>
      <c r="CE42" s="164">
        <v>53.0505</v>
      </c>
      <c r="CF42" s="165"/>
      <c r="CG42" s="165"/>
      <c r="CH42" s="164">
        <v>0.83840000000000003</v>
      </c>
      <c r="CI42" s="164">
        <v>-48.458799999999997</v>
      </c>
      <c r="CJ42" s="165"/>
      <c r="CK42" s="165"/>
      <c r="CL42" s="164">
        <v>81.5</v>
      </c>
      <c r="CM42" s="164">
        <v>72.7</v>
      </c>
      <c r="CN42" s="164">
        <v>-11.3</v>
      </c>
      <c r="CO42" s="164">
        <v>68.721500000000006</v>
      </c>
      <c r="CP42" s="164">
        <v>67.667500000000004</v>
      </c>
      <c r="CQ42" s="164">
        <v>67.315200000000004</v>
      </c>
      <c r="CR42" s="164">
        <v>-16.553100000000001</v>
      </c>
      <c r="CS42" s="164">
        <v>-16.7348</v>
      </c>
      <c r="CT42" s="164">
        <v>48.932499999999997</v>
      </c>
      <c r="CU42" s="164">
        <v>-71.755799999999994</v>
      </c>
      <c r="CV42" s="164">
        <v>52.283000000000001</v>
      </c>
      <c r="CW42" s="164">
        <v>13.071400000000001</v>
      </c>
      <c r="CX42" s="164">
        <v>25.84</v>
      </c>
      <c r="CY42" s="164">
        <v>44.65</v>
      </c>
      <c r="CZ42" s="164">
        <v>38.913600000000002</v>
      </c>
      <c r="DA42" s="164">
        <v>36.625700000000002</v>
      </c>
      <c r="DB42" s="164">
        <v>-26.24</v>
      </c>
      <c r="DC42" s="164">
        <v>-3.6423000000000001</v>
      </c>
      <c r="DD42" s="164">
        <v>50.144799999999996</v>
      </c>
      <c r="DE42" s="164">
        <v>48.672600000000003</v>
      </c>
      <c r="DF42" s="164">
        <v>-79.192400000000006</v>
      </c>
      <c r="DG42" s="164">
        <v>-1E-4</v>
      </c>
      <c r="DH42" s="164">
        <v>-15.9514</v>
      </c>
      <c r="DI42" s="164">
        <v>-79</v>
      </c>
      <c r="DJ42" s="164">
        <v>-78.2</v>
      </c>
      <c r="DK42" s="164">
        <v>20.041799999999999</v>
      </c>
      <c r="DL42" s="165"/>
      <c r="DM42" s="164">
        <v>40.873899999999999</v>
      </c>
      <c r="DN42" s="165"/>
      <c r="DO42" s="164">
        <v>44.79</v>
      </c>
      <c r="DP42" s="164">
        <v>-1.49</v>
      </c>
      <c r="DQ42" s="164">
        <v>50.359499999999997</v>
      </c>
      <c r="DR42" s="164">
        <v>78.566999999999993</v>
      </c>
      <c r="DS42" s="164">
        <v>-2.96</v>
      </c>
      <c r="DT42" s="164">
        <v>-3.01</v>
      </c>
      <c r="DU42" s="165"/>
      <c r="DV42" s="164">
        <v>92.33</v>
      </c>
      <c r="DW42" s="164">
        <v>79.781800000000004</v>
      </c>
      <c r="DX42" s="164">
        <v>77.9636</v>
      </c>
      <c r="DY42" s="164">
        <v>74.361400000000003</v>
      </c>
      <c r="DZ42" s="164">
        <v>72.236400000000003</v>
      </c>
      <c r="EA42" s="164">
        <v>207.72790000000001</v>
      </c>
      <c r="EB42" s="164">
        <v>167.47880000000001</v>
      </c>
      <c r="EC42" s="164">
        <v>161.29400000000001</v>
      </c>
      <c r="ED42" s="164">
        <v>162.6525</v>
      </c>
      <c r="EE42" s="164">
        <v>85.669899999999998</v>
      </c>
      <c r="EF42" s="164">
        <v>67.659599999999998</v>
      </c>
      <c r="EG42" s="164">
        <v>-22.914000000000001</v>
      </c>
      <c r="EH42" s="164">
        <v>540.88699999999994</v>
      </c>
      <c r="EI42" s="165"/>
      <c r="EJ42" s="165"/>
      <c r="EK42" s="164">
        <v>-30.1997</v>
      </c>
      <c r="EL42" s="164">
        <v>-28.4651</v>
      </c>
      <c r="EM42" s="164">
        <v>-27.021899999999999</v>
      </c>
      <c r="EN42" s="164">
        <v>-6.0228000000000002</v>
      </c>
      <c r="EO42" s="164">
        <v>-5.3268000000000004</v>
      </c>
      <c r="EP42" s="164">
        <v>33.840000000000003</v>
      </c>
      <c r="EQ42" s="164">
        <v>17.333500000000001</v>
      </c>
      <c r="ER42" s="164">
        <v>17.156400000000001</v>
      </c>
      <c r="ES42" s="164">
        <v>-36.1965</v>
      </c>
      <c r="ET42" s="165"/>
      <c r="EU42" s="164">
        <v>-13.7</v>
      </c>
      <c r="EV42" s="165"/>
      <c r="EW42" s="164">
        <v>7.3737000000000004</v>
      </c>
      <c r="EX42" s="164">
        <v>-43.492899999999999</v>
      </c>
      <c r="EY42" s="164">
        <v>-35.857999999999997</v>
      </c>
      <c r="EZ42" s="164">
        <v>-35.218299999999999</v>
      </c>
      <c r="FA42" s="164">
        <v>12.4377</v>
      </c>
      <c r="FB42" s="164">
        <v>-66.776300000000006</v>
      </c>
      <c r="FC42" s="164">
        <v>30.988099999999999</v>
      </c>
      <c r="FD42" s="165"/>
      <c r="FE42" s="164">
        <v>19.989000000000001</v>
      </c>
      <c r="FF42" s="164">
        <v>19.7056</v>
      </c>
      <c r="FG42" s="164">
        <v>40.740699999999997</v>
      </c>
      <c r="FH42" s="164">
        <v>40.921799999999998</v>
      </c>
      <c r="FI42" s="164">
        <v>39.632199999999997</v>
      </c>
      <c r="FJ42" s="164">
        <v>-81.718699999999998</v>
      </c>
      <c r="FK42" s="164">
        <v>-81.886099999999999</v>
      </c>
      <c r="FL42" s="164">
        <v>88.919300000000007</v>
      </c>
      <c r="FM42" s="164">
        <v>-71.708500000000001</v>
      </c>
      <c r="FN42" s="164">
        <v>-72.115499999999997</v>
      </c>
      <c r="FO42" s="164">
        <v>53.557200000000002</v>
      </c>
      <c r="FP42" s="164">
        <v>64.354200000000006</v>
      </c>
      <c r="FQ42" s="164">
        <v>22.641300000000001</v>
      </c>
      <c r="FR42" s="164">
        <v>13.05</v>
      </c>
      <c r="FS42" s="164">
        <v>13.9168</v>
      </c>
      <c r="FT42" s="164">
        <v>0.90359999999999996</v>
      </c>
      <c r="FU42" s="164">
        <v>-8.65</v>
      </c>
      <c r="FV42" s="164">
        <v>17.75</v>
      </c>
      <c r="FW42" s="164">
        <v>21.144100000000002</v>
      </c>
      <c r="FX42" s="165"/>
      <c r="FY42" s="164">
        <v>-2.25</v>
      </c>
      <c r="FZ42" s="164">
        <v>4.0759999999999996</v>
      </c>
      <c r="GA42" s="165"/>
      <c r="GB42" s="164">
        <v>42.5</v>
      </c>
      <c r="GC42" s="164">
        <v>-66.339299999999994</v>
      </c>
      <c r="GD42" s="164">
        <v>-53.0655</v>
      </c>
      <c r="GE42" s="165"/>
      <c r="GF42" s="164">
        <v>91.495999999999995</v>
      </c>
      <c r="GG42" s="164">
        <v>26.2</v>
      </c>
      <c r="GH42" s="164">
        <v>-28.555299999999999</v>
      </c>
      <c r="GI42" s="164">
        <v>7.2950999999999997</v>
      </c>
      <c r="GJ42" s="164">
        <v>7.2489999999999997</v>
      </c>
      <c r="GK42" s="164">
        <v>1.9179999999999999</v>
      </c>
      <c r="GL42" s="165"/>
      <c r="GM42" s="165"/>
      <c r="GN42" s="164">
        <v>-13.690200000000001</v>
      </c>
      <c r="GO42" s="164">
        <v>-42.953800000000001</v>
      </c>
      <c r="GP42" s="164">
        <v>17.719799999999999</v>
      </c>
      <c r="GQ42" s="164">
        <v>44.128599999999999</v>
      </c>
      <c r="GR42" s="164">
        <v>66.307299999999998</v>
      </c>
      <c r="GS42" s="164">
        <v>68.441000000000003</v>
      </c>
      <c r="GT42" s="164">
        <v>-58.285800000000002</v>
      </c>
      <c r="GU42" s="164">
        <v>-22.425799999999999</v>
      </c>
      <c r="GV42" s="164">
        <v>15.175000000000001</v>
      </c>
      <c r="GW42" s="164">
        <v>0</v>
      </c>
      <c r="GX42" s="164">
        <v>12.249700000000001</v>
      </c>
      <c r="GY42" s="164">
        <v>11.428599999999999</v>
      </c>
      <c r="GZ42" s="164">
        <v>11.1616</v>
      </c>
      <c r="HA42" s="164">
        <v>14</v>
      </c>
      <c r="HB42" s="164">
        <v>267.3322</v>
      </c>
      <c r="HC42" s="164">
        <v>267.26389999999998</v>
      </c>
      <c r="HD42" s="164">
        <v>75.400000000000006</v>
      </c>
      <c r="HE42" s="164">
        <v>-75.942400000000006</v>
      </c>
      <c r="HF42" s="164">
        <v>-365.62990000000002</v>
      </c>
      <c r="HG42" s="164">
        <v>364.88670000000002</v>
      </c>
      <c r="HH42" s="164">
        <v>362.85469999999998</v>
      </c>
      <c r="HI42" s="164">
        <v>-248.45439999999999</v>
      </c>
      <c r="HJ42" s="164">
        <v>-249.7234</v>
      </c>
      <c r="HK42" s="164">
        <v>-9.7309000000000001</v>
      </c>
      <c r="HL42" s="164">
        <v>0</v>
      </c>
      <c r="HM42" s="164">
        <v>82.808899999999994</v>
      </c>
      <c r="HN42" s="164">
        <v>82.682500000000005</v>
      </c>
      <c r="HO42" s="164">
        <v>-121.3038</v>
      </c>
      <c r="HP42" s="164">
        <v>-119.6687</v>
      </c>
      <c r="HQ42" s="164">
        <v>36.170299999999997</v>
      </c>
      <c r="HR42" s="164">
        <v>36.016500000000001</v>
      </c>
      <c r="HS42" s="164">
        <v>-53.977200000000003</v>
      </c>
      <c r="HT42" s="164">
        <v>-52.994300000000003</v>
      </c>
      <c r="HU42" s="164">
        <v>104.15</v>
      </c>
      <c r="HV42" s="164">
        <v>103.98</v>
      </c>
      <c r="HW42" s="164">
        <v>64.8</v>
      </c>
      <c r="HX42" s="164">
        <v>65.7</v>
      </c>
      <c r="HY42" s="165"/>
      <c r="HZ42" s="164">
        <v>12.64</v>
      </c>
      <c r="IA42" s="164">
        <v>-398.15019999999998</v>
      </c>
      <c r="IB42" s="164">
        <v>103.1446</v>
      </c>
      <c r="IC42" s="164">
        <v>104.3139</v>
      </c>
      <c r="ID42" s="164">
        <v>10.5</v>
      </c>
      <c r="IE42" s="164">
        <v>39.6</v>
      </c>
      <c r="IF42" s="164">
        <v>-34.4</v>
      </c>
      <c r="IG42" s="164">
        <v>-36.799999999999997</v>
      </c>
      <c r="IH42" s="164">
        <v>1.2696000000000001</v>
      </c>
      <c r="II42" s="165"/>
      <c r="IJ42" s="164">
        <v>-364.98020000000002</v>
      </c>
      <c r="IK42" s="165"/>
      <c r="IL42" s="164">
        <v>455.61270000000002</v>
      </c>
      <c r="IM42" s="164">
        <v>375.73790000000002</v>
      </c>
      <c r="IN42" s="164">
        <v>182.58070000000001</v>
      </c>
      <c r="IO42" s="164">
        <v>-362.15940000000001</v>
      </c>
      <c r="IP42" s="164">
        <v>368.95359999999999</v>
      </c>
      <c r="IQ42" s="164">
        <v>-166.70359999999999</v>
      </c>
      <c r="IR42" s="164">
        <v>-219.577</v>
      </c>
      <c r="IS42" s="164">
        <v>-364.27710000000002</v>
      </c>
      <c r="IT42" s="164">
        <v>118.55889999999999</v>
      </c>
      <c r="IU42" s="164">
        <v>116.2086</v>
      </c>
      <c r="IV42" s="164">
        <v>169.9374</v>
      </c>
      <c r="IW42" s="164">
        <v>-445.51260000000002</v>
      </c>
      <c r="IX42" s="164">
        <v>230.1977</v>
      </c>
      <c r="IY42" s="164">
        <v>-218.28399999999999</v>
      </c>
      <c r="IZ42" s="164">
        <v>218.6857</v>
      </c>
      <c r="JA42" s="164">
        <v>-10.4138</v>
      </c>
      <c r="JB42" s="165"/>
      <c r="JC42" s="164">
        <v>29.2</v>
      </c>
      <c r="JD42" s="164">
        <v>7.0149999999999997</v>
      </c>
      <c r="JE42" s="164">
        <v>7.0149999999999997</v>
      </c>
      <c r="JF42" s="164">
        <v>-28.88</v>
      </c>
      <c r="JG42" s="164">
        <v>6.64</v>
      </c>
      <c r="JH42" s="165"/>
      <c r="JI42" s="164">
        <v>-6.5903999999999998</v>
      </c>
      <c r="JJ42" s="164">
        <v>-33.223500000000001</v>
      </c>
      <c r="JK42" s="164">
        <v>-6.2973999999999997</v>
      </c>
      <c r="JL42" s="164">
        <v>17.8</v>
      </c>
      <c r="JM42" s="164">
        <v>52.555</v>
      </c>
      <c r="JN42" s="164">
        <v>53.584000000000003</v>
      </c>
      <c r="JO42" s="164">
        <v>11.127000000000001</v>
      </c>
      <c r="JP42" s="164">
        <v>13.508699999999999</v>
      </c>
      <c r="JQ42" s="164">
        <v>53.188600000000001</v>
      </c>
      <c r="JR42" s="164">
        <v>54.214700000000001</v>
      </c>
      <c r="JS42" s="164">
        <v>53.772799999999997</v>
      </c>
      <c r="JT42" s="165"/>
      <c r="JU42" s="164">
        <v>-38.200000000000003</v>
      </c>
      <c r="JV42" s="164">
        <v>18.6767</v>
      </c>
      <c r="JW42" s="164">
        <v>7.12</v>
      </c>
      <c r="JX42" s="165"/>
      <c r="JY42" s="164">
        <v>5.0688000000000004</v>
      </c>
      <c r="JZ42" s="164">
        <v>39.557899999999997</v>
      </c>
      <c r="KA42" s="164">
        <v>8.7454000000000001</v>
      </c>
      <c r="KB42" s="164">
        <v>4.7133000000000003</v>
      </c>
      <c r="KC42" s="164">
        <v>-39.317999999999998</v>
      </c>
      <c r="KD42" s="164">
        <v>-3.3597000000000001</v>
      </c>
      <c r="KE42" s="164">
        <v>41.3996</v>
      </c>
      <c r="KF42" s="164">
        <v>29</v>
      </c>
      <c r="KG42" s="164">
        <v>-27.8</v>
      </c>
      <c r="KH42" s="165"/>
      <c r="KI42" s="164">
        <v>117.34529999999999</v>
      </c>
    </row>
    <row r="43" spans="1:295" ht="18" customHeight="1" x14ac:dyDescent="0.3">
      <c r="A43" s="161" t="s">
        <v>27</v>
      </c>
      <c r="B43" s="161" t="s">
        <v>749</v>
      </c>
      <c r="C43" s="164">
        <v>0</v>
      </c>
      <c r="D43" s="164">
        <v>18.638300000000001</v>
      </c>
      <c r="E43" s="164">
        <v>-22.5563</v>
      </c>
      <c r="F43" s="164">
        <v>-36.341500000000003</v>
      </c>
      <c r="G43" s="164">
        <v>8.5449000000000002</v>
      </c>
      <c r="H43" s="165"/>
      <c r="I43" s="164">
        <v>29.085999999999999</v>
      </c>
      <c r="J43" s="164">
        <v>-29.7667</v>
      </c>
      <c r="K43" s="164">
        <v>45.308799999999998</v>
      </c>
      <c r="L43" s="164">
        <v>23.0413</v>
      </c>
      <c r="M43" s="164">
        <v>22.598800000000001</v>
      </c>
      <c r="N43" s="164">
        <v>8.8800000000000008</v>
      </c>
      <c r="O43" s="164">
        <v>-43.606000000000002</v>
      </c>
      <c r="P43" s="164">
        <v>39.6</v>
      </c>
      <c r="Q43" s="164">
        <v>11.592000000000001</v>
      </c>
      <c r="R43" s="164">
        <v>-39.6</v>
      </c>
      <c r="S43" s="164">
        <v>13.4886</v>
      </c>
      <c r="T43" s="164">
        <v>3.8035999999999999</v>
      </c>
      <c r="U43" s="164">
        <v>12.947100000000001</v>
      </c>
      <c r="V43" s="164">
        <v>13.049300000000001</v>
      </c>
      <c r="W43" s="164">
        <v>21.895</v>
      </c>
      <c r="X43" s="164">
        <v>16.238900000000001</v>
      </c>
      <c r="Y43" s="164">
        <v>0.35449999999999998</v>
      </c>
      <c r="Z43" s="164">
        <v>7.5251000000000001</v>
      </c>
      <c r="AA43" s="165"/>
      <c r="AB43" s="165"/>
      <c r="AC43" s="165"/>
      <c r="AD43" s="164">
        <v>-60.51</v>
      </c>
      <c r="AE43" s="165"/>
      <c r="AF43" s="164">
        <v>-8.8800000000000008</v>
      </c>
      <c r="AG43" s="164">
        <v>0</v>
      </c>
      <c r="AH43" s="164">
        <v>23.73</v>
      </c>
      <c r="AI43" s="164">
        <v>0.27200000000000002</v>
      </c>
      <c r="AJ43" s="165">
        <v>0</v>
      </c>
      <c r="AK43" s="164">
        <v>-52.96</v>
      </c>
      <c r="AL43" s="164">
        <v>-51.24</v>
      </c>
      <c r="AM43" s="165"/>
      <c r="AN43" s="164">
        <v>53.08</v>
      </c>
      <c r="AO43" s="164">
        <v>17.191199999999998</v>
      </c>
      <c r="AP43" s="164">
        <v>-3.1758000000000002</v>
      </c>
      <c r="AQ43" s="164">
        <v>52.271500000000003</v>
      </c>
      <c r="AR43" s="164">
        <v>54.657200000000003</v>
      </c>
      <c r="AS43" s="164">
        <v>48.816699999999997</v>
      </c>
      <c r="AT43" s="164">
        <v>-38.044400000000003</v>
      </c>
      <c r="AU43" s="164">
        <v>-37.576000000000001</v>
      </c>
      <c r="AV43" s="164">
        <v>29.986999999999998</v>
      </c>
      <c r="AW43" s="164">
        <v>33.082299999999996</v>
      </c>
      <c r="AX43" s="164">
        <v>51.708300000000001</v>
      </c>
      <c r="AY43" s="164">
        <v>52.110100000000003</v>
      </c>
      <c r="AZ43" s="164">
        <v>9.9619999999999997</v>
      </c>
      <c r="BA43" s="164">
        <v>50.134399999999999</v>
      </c>
      <c r="BB43" s="164">
        <v>-459.3064</v>
      </c>
      <c r="BC43" s="164">
        <v>-1.7487999999999999</v>
      </c>
      <c r="BD43" s="164">
        <v>-11.8</v>
      </c>
      <c r="BE43" s="164">
        <v>-12.4</v>
      </c>
      <c r="BF43" s="164">
        <v>42.469000000000001</v>
      </c>
      <c r="BG43" s="164">
        <v>41.611199999999997</v>
      </c>
      <c r="BH43" s="164">
        <v>-3.4317000000000002</v>
      </c>
      <c r="BI43" s="165"/>
      <c r="BJ43" s="164">
        <v>-76.693399999999997</v>
      </c>
      <c r="BK43" s="164">
        <v>0.3538</v>
      </c>
      <c r="BL43" s="165"/>
      <c r="BM43" s="164">
        <v>2.6387999999999998</v>
      </c>
      <c r="BN43" s="164">
        <v>500.32029999999997</v>
      </c>
      <c r="BO43" s="164">
        <v>92.196399999999997</v>
      </c>
      <c r="BP43" s="164">
        <v>92.562600000000003</v>
      </c>
      <c r="BQ43" s="164">
        <v>-414.84710000000001</v>
      </c>
      <c r="BR43" s="164">
        <v>430.827</v>
      </c>
      <c r="BS43" s="165"/>
      <c r="BT43" s="164">
        <v>-71.642899999999997</v>
      </c>
      <c r="BU43" s="164">
        <v>72.433899999999994</v>
      </c>
      <c r="BV43" s="164">
        <v>75.515299999999996</v>
      </c>
      <c r="BW43" s="164">
        <v>25.89</v>
      </c>
      <c r="BX43" s="164">
        <v>19.82</v>
      </c>
      <c r="BY43" s="164">
        <v>52.86</v>
      </c>
      <c r="BZ43" s="164">
        <v>74.709999999999994</v>
      </c>
      <c r="CA43" s="164">
        <v>46.487299999999998</v>
      </c>
      <c r="CB43" s="164">
        <v>46.0854</v>
      </c>
      <c r="CC43" s="164">
        <v>27.209599999999998</v>
      </c>
      <c r="CD43" s="164">
        <v>27.4877</v>
      </c>
      <c r="CE43" s="164">
        <v>48.694299999999998</v>
      </c>
      <c r="CF43" s="165"/>
      <c r="CG43" s="165"/>
      <c r="CH43" s="164">
        <v>1.2304999999999999</v>
      </c>
      <c r="CI43" s="164">
        <v>-93.138800000000003</v>
      </c>
      <c r="CJ43" s="165"/>
      <c r="CK43" s="165"/>
      <c r="CL43" s="164">
        <v>80.7</v>
      </c>
      <c r="CM43" s="164">
        <v>72.099999999999994</v>
      </c>
      <c r="CN43" s="164">
        <v>-11.22</v>
      </c>
      <c r="CO43" s="164">
        <v>47.565199999999997</v>
      </c>
      <c r="CP43" s="164">
        <v>46.799799999999998</v>
      </c>
      <c r="CQ43" s="164">
        <v>46.5212</v>
      </c>
      <c r="CR43" s="164">
        <v>-57.426000000000002</v>
      </c>
      <c r="CS43" s="164">
        <v>-56.857199999999999</v>
      </c>
      <c r="CT43" s="164">
        <v>64.378600000000006</v>
      </c>
      <c r="CU43" s="164">
        <v>-48.408299999999997</v>
      </c>
      <c r="CV43" s="164">
        <v>69.787199999999999</v>
      </c>
      <c r="CW43" s="164">
        <v>13.2361</v>
      </c>
      <c r="CX43" s="164">
        <v>34.36</v>
      </c>
      <c r="CY43" s="164">
        <v>52.22</v>
      </c>
      <c r="CZ43" s="164">
        <v>38.679200000000002</v>
      </c>
      <c r="DA43" s="164">
        <v>36.625700000000002</v>
      </c>
      <c r="DB43" s="164">
        <v>-26.2</v>
      </c>
      <c r="DC43" s="164">
        <v>-3.6423000000000001</v>
      </c>
      <c r="DD43" s="164">
        <v>92.601900000000001</v>
      </c>
      <c r="DE43" s="164">
        <v>92.255399999999995</v>
      </c>
      <c r="DF43" s="164">
        <v>-139.5677</v>
      </c>
      <c r="DG43" s="164">
        <v>-1E-4</v>
      </c>
      <c r="DH43" s="164">
        <v>-15.848000000000001</v>
      </c>
      <c r="DI43" s="164">
        <v>-75.599999999999994</v>
      </c>
      <c r="DJ43" s="164">
        <v>-75.599999999999994</v>
      </c>
      <c r="DK43" s="164">
        <v>22.6675</v>
      </c>
      <c r="DL43" s="164">
        <v>44.833399999999997</v>
      </c>
      <c r="DM43" s="164">
        <v>44.631100000000004</v>
      </c>
      <c r="DN43" s="164">
        <v>64.471400000000003</v>
      </c>
      <c r="DO43" s="165"/>
      <c r="DP43" s="164">
        <v>-3.2</v>
      </c>
      <c r="DQ43" s="164">
        <v>51.506500000000003</v>
      </c>
      <c r="DR43" s="164">
        <v>139.0479</v>
      </c>
      <c r="DS43" s="164">
        <v>0</v>
      </c>
      <c r="DT43" s="164">
        <v>-6.88</v>
      </c>
      <c r="DU43" s="165"/>
      <c r="DV43" s="164">
        <v>93.5</v>
      </c>
      <c r="DW43" s="164">
        <v>137.9273</v>
      </c>
      <c r="DX43" s="164">
        <v>137.12729999999999</v>
      </c>
      <c r="DY43" s="164">
        <v>58.950200000000002</v>
      </c>
      <c r="DZ43" s="164">
        <v>56.954500000000003</v>
      </c>
      <c r="EA43" s="164">
        <v>231.36760000000001</v>
      </c>
      <c r="EB43" s="164">
        <v>191.66640000000001</v>
      </c>
      <c r="EC43" s="164">
        <v>183.1848</v>
      </c>
      <c r="ED43" s="164">
        <v>185.19540000000001</v>
      </c>
      <c r="EE43" s="164">
        <v>64.258399999999995</v>
      </c>
      <c r="EF43" s="164">
        <v>46.945500000000003</v>
      </c>
      <c r="EG43" s="164">
        <v>-24.541</v>
      </c>
      <c r="EH43" s="164">
        <v>430.85930000000002</v>
      </c>
      <c r="EI43" s="164">
        <v>373.90460000000002</v>
      </c>
      <c r="EJ43" s="165"/>
      <c r="EK43" s="164">
        <v>-22.4864</v>
      </c>
      <c r="EL43" s="164">
        <v>-20.415500000000002</v>
      </c>
      <c r="EM43" s="164">
        <v>10.4137</v>
      </c>
      <c r="EN43" s="164">
        <v>-29.195</v>
      </c>
      <c r="EO43" s="164">
        <v>-27.173300000000001</v>
      </c>
      <c r="EP43" s="164">
        <v>29.231999999999999</v>
      </c>
      <c r="EQ43" s="164">
        <v>6.4709000000000003</v>
      </c>
      <c r="ER43" s="164">
        <v>6.1524000000000001</v>
      </c>
      <c r="ES43" s="164">
        <v>-12.1173</v>
      </c>
      <c r="ET43" s="165"/>
      <c r="EU43" s="164">
        <v>-7.45</v>
      </c>
      <c r="EV43" s="165"/>
      <c r="EW43" s="164">
        <v>7.3125999999999998</v>
      </c>
      <c r="EX43" s="164">
        <v>-88.147499999999994</v>
      </c>
      <c r="EY43" s="164">
        <v>-34.162199999999999</v>
      </c>
      <c r="EZ43" s="164">
        <v>-32.817399999999999</v>
      </c>
      <c r="FA43" s="164">
        <v>12.201599999999999</v>
      </c>
      <c r="FB43" s="164">
        <v>-45.622500000000002</v>
      </c>
      <c r="FC43" s="164">
        <v>8.5375999999999994</v>
      </c>
      <c r="FD43" s="165"/>
      <c r="FE43" s="164">
        <v>18.672000000000001</v>
      </c>
      <c r="FF43" s="164">
        <v>18.590499999999999</v>
      </c>
      <c r="FG43" s="164">
        <v>40.175800000000002</v>
      </c>
      <c r="FH43" s="164">
        <v>40.878</v>
      </c>
      <c r="FI43" s="164">
        <v>39.755099999999999</v>
      </c>
      <c r="FJ43" s="164">
        <v>-46.385399999999997</v>
      </c>
      <c r="FK43" s="164">
        <v>-46.2179</v>
      </c>
      <c r="FL43" s="164">
        <v>99.804000000000002</v>
      </c>
      <c r="FM43" s="164">
        <v>-56.704700000000003</v>
      </c>
      <c r="FN43" s="164">
        <v>-56.816299999999998</v>
      </c>
      <c r="FO43" s="164">
        <v>67.094700000000003</v>
      </c>
      <c r="FP43" s="164">
        <v>77.496399999999994</v>
      </c>
      <c r="FQ43" s="164">
        <v>20.8322</v>
      </c>
      <c r="FR43" s="164">
        <v>13.44</v>
      </c>
      <c r="FS43" s="164">
        <v>13.4749</v>
      </c>
      <c r="FT43" s="164">
        <v>1.0207999999999999</v>
      </c>
      <c r="FU43" s="164">
        <v>-8.61</v>
      </c>
      <c r="FV43" s="164">
        <v>15.84</v>
      </c>
      <c r="FW43" s="164">
        <v>20.045300000000001</v>
      </c>
      <c r="FX43" s="165"/>
      <c r="FY43" s="164">
        <v>-2.2530000000000001</v>
      </c>
      <c r="FZ43" s="164">
        <v>4.1870000000000003</v>
      </c>
      <c r="GA43" s="165"/>
      <c r="GB43" s="164">
        <v>38.9</v>
      </c>
      <c r="GC43" s="164">
        <v>-78.519400000000005</v>
      </c>
      <c r="GD43" s="164">
        <v>-65.980699999999999</v>
      </c>
      <c r="GE43" s="165"/>
      <c r="GF43" s="164">
        <v>84.298299999999998</v>
      </c>
      <c r="GG43" s="164">
        <v>25</v>
      </c>
      <c r="GH43" s="164">
        <v>-25.687899999999999</v>
      </c>
      <c r="GI43" s="164">
        <v>2.7302</v>
      </c>
      <c r="GJ43" s="164">
        <v>2.7654000000000001</v>
      </c>
      <c r="GK43" s="164">
        <v>2.0123000000000002</v>
      </c>
      <c r="GL43" s="165"/>
      <c r="GM43" s="165"/>
      <c r="GN43" s="164">
        <v>-13.085800000000001</v>
      </c>
      <c r="GO43" s="164">
        <v>-39.3996</v>
      </c>
      <c r="GP43" s="164">
        <v>16.445399999999999</v>
      </c>
      <c r="GQ43" s="164">
        <v>41.0002</v>
      </c>
      <c r="GR43" s="164">
        <v>67.1601</v>
      </c>
      <c r="GS43" s="164">
        <v>67.577799999999996</v>
      </c>
      <c r="GT43" s="164">
        <v>-75.6691</v>
      </c>
      <c r="GU43" s="164">
        <v>-22.749600000000001</v>
      </c>
      <c r="GV43" s="164">
        <v>20.744599999999998</v>
      </c>
      <c r="GW43" s="165"/>
      <c r="GX43" s="164">
        <v>13.0992</v>
      </c>
      <c r="GY43" s="164">
        <v>12.307499999999999</v>
      </c>
      <c r="GZ43" s="164">
        <v>12.0159</v>
      </c>
      <c r="HA43" s="164">
        <v>14.824</v>
      </c>
      <c r="HB43" s="164">
        <v>240.28059999999999</v>
      </c>
      <c r="HC43" s="164">
        <v>240.90440000000001</v>
      </c>
      <c r="HD43" s="164">
        <v>93.9</v>
      </c>
      <c r="HE43" s="164">
        <v>-92.198099999999997</v>
      </c>
      <c r="HF43" s="164">
        <v>-266.96690000000001</v>
      </c>
      <c r="HG43" s="164">
        <v>267.71730000000002</v>
      </c>
      <c r="HH43" s="164">
        <v>267.15809999999999</v>
      </c>
      <c r="HI43" s="164">
        <v>-225.71039999999999</v>
      </c>
      <c r="HJ43" s="164">
        <v>-225.3766</v>
      </c>
      <c r="HK43" s="164">
        <v>-10.8842</v>
      </c>
      <c r="HL43" s="164">
        <v>0</v>
      </c>
      <c r="HM43" s="164">
        <v>81.5976</v>
      </c>
      <c r="HN43" s="164">
        <v>79.915499999999994</v>
      </c>
      <c r="HO43" s="164">
        <v>-125.7731</v>
      </c>
      <c r="HP43" s="164">
        <v>-127.8618</v>
      </c>
      <c r="HQ43" s="164">
        <v>34.555300000000003</v>
      </c>
      <c r="HR43" s="164">
        <v>34.445399999999999</v>
      </c>
      <c r="HS43" s="164">
        <v>-65.604100000000003</v>
      </c>
      <c r="HT43" s="164">
        <v>-65.068200000000004</v>
      </c>
      <c r="HU43" s="164">
        <v>99.16</v>
      </c>
      <c r="HV43" s="164">
        <v>99.95</v>
      </c>
      <c r="HW43" s="164">
        <v>71.400000000000006</v>
      </c>
      <c r="HX43" s="164">
        <v>71.400000000000006</v>
      </c>
      <c r="HY43" s="164">
        <v>21.699100000000001</v>
      </c>
      <c r="HZ43" s="164">
        <v>27.04</v>
      </c>
      <c r="IA43" s="164">
        <v>-418.63729999999998</v>
      </c>
      <c r="IB43" s="164">
        <v>106.74809999999999</v>
      </c>
      <c r="IC43" s="164">
        <v>105.8918</v>
      </c>
      <c r="ID43" s="164">
        <v>12.8</v>
      </c>
      <c r="IE43" s="164">
        <v>45.1</v>
      </c>
      <c r="IF43" s="164">
        <v>-32.700000000000003</v>
      </c>
      <c r="IG43" s="164">
        <v>-34.200000000000003</v>
      </c>
      <c r="IH43" s="164">
        <v>1.3004</v>
      </c>
      <c r="II43" s="165"/>
      <c r="IJ43" s="164">
        <v>-264.71620000000001</v>
      </c>
      <c r="IK43" s="164">
        <v>-343.3809</v>
      </c>
      <c r="IL43" s="164">
        <v>553.41089999999997</v>
      </c>
      <c r="IM43" s="164">
        <v>440.87470000000002</v>
      </c>
      <c r="IN43" s="164">
        <v>150.82169999999999</v>
      </c>
      <c r="IO43" s="164">
        <v>-433.98500000000001</v>
      </c>
      <c r="IP43" s="164">
        <v>436.19229999999999</v>
      </c>
      <c r="IQ43" s="164">
        <v>-182.85499999999999</v>
      </c>
      <c r="IR43" s="164">
        <v>-259.4853</v>
      </c>
      <c r="IS43" s="164">
        <v>-428.2869</v>
      </c>
      <c r="IT43" s="164">
        <v>120.7859</v>
      </c>
      <c r="IU43" s="164">
        <v>120.9358</v>
      </c>
      <c r="IV43" s="164">
        <v>183.65790000000001</v>
      </c>
      <c r="IW43" s="164">
        <v>-532.94839999999999</v>
      </c>
      <c r="IX43" s="164">
        <v>261.99829999999997</v>
      </c>
      <c r="IY43" s="164">
        <v>-274.43360000000001</v>
      </c>
      <c r="IZ43" s="164">
        <v>274.86500000000001</v>
      </c>
      <c r="JA43" s="164">
        <v>-9.2795000000000005</v>
      </c>
      <c r="JB43" s="165"/>
      <c r="JC43" s="164">
        <v>29.36</v>
      </c>
      <c r="JD43" s="164">
        <v>6.9020000000000001</v>
      </c>
      <c r="JE43" s="164">
        <v>6.8710000000000004</v>
      </c>
      <c r="JF43" s="164">
        <v>-28.4</v>
      </c>
      <c r="JG43" s="164">
        <v>7.04</v>
      </c>
      <c r="JH43" s="165"/>
      <c r="JI43" s="164">
        <v>-7.9973000000000001</v>
      </c>
      <c r="JJ43" s="164">
        <v>-30.9071</v>
      </c>
      <c r="JK43" s="164">
        <v>-5.3605</v>
      </c>
      <c r="JL43" s="164">
        <v>16</v>
      </c>
      <c r="JM43" s="164">
        <v>54.37</v>
      </c>
      <c r="JN43" s="164">
        <v>55.085000000000001</v>
      </c>
      <c r="JO43" s="164">
        <v>11.2087</v>
      </c>
      <c r="JP43" s="164">
        <v>13.223699999999999</v>
      </c>
      <c r="JQ43" s="164">
        <v>52.811599999999999</v>
      </c>
      <c r="JR43" s="164">
        <v>53.293100000000003</v>
      </c>
      <c r="JS43" s="164">
        <v>52.9557</v>
      </c>
      <c r="JT43" s="165"/>
      <c r="JU43" s="164">
        <v>-44.2</v>
      </c>
      <c r="JV43" s="164">
        <v>17.3202</v>
      </c>
      <c r="JW43" s="164">
        <v>7.79</v>
      </c>
      <c r="JX43" s="165"/>
      <c r="JY43" s="164">
        <v>4.0518000000000001</v>
      </c>
      <c r="JZ43" s="164">
        <v>40.974299999999999</v>
      </c>
      <c r="KA43" s="164">
        <v>10.4191</v>
      </c>
      <c r="KB43" s="164">
        <v>3.44</v>
      </c>
      <c r="KC43" s="164">
        <v>-40.590800000000002</v>
      </c>
      <c r="KD43" s="164">
        <v>0</v>
      </c>
      <c r="KE43" s="164">
        <v>41.633400000000002</v>
      </c>
      <c r="KF43" s="164">
        <v>35.700000000000003</v>
      </c>
      <c r="KG43" s="164">
        <v>-35</v>
      </c>
      <c r="KH43" s="165"/>
      <c r="KI43" s="164">
        <v>120.2474</v>
      </c>
    </row>
    <row r="44" spans="1:295" ht="18" customHeight="1" x14ac:dyDescent="0.3">
      <c r="A44" s="161" t="s">
        <v>27</v>
      </c>
      <c r="B44" s="161" t="s">
        <v>750</v>
      </c>
      <c r="C44" s="164">
        <v>0</v>
      </c>
      <c r="D44" s="164">
        <v>19.335999999999999</v>
      </c>
      <c r="E44" s="164">
        <v>-23.3767</v>
      </c>
      <c r="F44" s="164">
        <v>-36.727699999999999</v>
      </c>
      <c r="G44" s="164">
        <v>7.8762999999999996</v>
      </c>
      <c r="H44" s="165"/>
      <c r="I44" s="164">
        <v>27.3233</v>
      </c>
      <c r="J44" s="164">
        <v>-26.513300000000001</v>
      </c>
      <c r="K44" s="164">
        <v>45.807200000000002</v>
      </c>
      <c r="L44" s="164">
        <v>23.301300000000001</v>
      </c>
      <c r="M44" s="164">
        <v>22.797799999999999</v>
      </c>
      <c r="N44" s="164">
        <v>6.66</v>
      </c>
      <c r="O44" s="164">
        <v>-49.5</v>
      </c>
      <c r="P44" s="164">
        <v>44</v>
      </c>
      <c r="Q44" s="164">
        <v>13.247999999999999</v>
      </c>
      <c r="R44" s="164">
        <v>-44</v>
      </c>
      <c r="S44" s="164">
        <v>12.287100000000001</v>
      </c>
      <c r="T44" s="164">
        <v>0.88759999999999994</v>
      </c>
      <c r="U44" s="164">
        <v>13.932600000000001</v>
      </c>
      <c r="V44" s="164">
        <v>14.0189</v>
      </c>
      <c r="W44" s="164">
        <v>23.194600000000001</v>
      </c>
      <c r="X44" s="164">
        <v>16.441099999999999</v>
      </c>
      <c r="Y44" s="164">
        <v>0.29310000000000003</v>
      </c>
      <c r="Z44" s="164">
        <v>7.9131999999999998</v>
      </c>
      <c r="AA44" s="165"/>
      <c r="AB44" s="165"/>
      <c r="AC44" s="165"/>
      <c r="AD44" s="164">
        <v>-67.069999999999993</v>
      </c>
      <c r="AE44" s="165"/>
      <c r="AF44" s="164">
        <v>-6.66</v>
      </c>
      <c r="AG44" s="164">
        <v>0</v>
      </c>
      <c r="AH44" s="164">
        <v>25.52</v>
      </c>
      <c r="AI44" s="164">
        <v>0.28299999999999997</v>
      </c>
      <c r="AJ44" s="165">
        <v>0</v>
      </c>
      <c r="AK44" s="164">
        <v>-53.04</v>
      </c>
      <c r="AL44" s="164">
        <v>-60.08</v>
      </c>
      <c r="AM44" s="165"/>
      <c r="AN44" s="164">
        <v>53.54</v>
      </c>
      <c r="AO44" s="164">
        <v>17.9466</v>
      </c>
      <c r="AP44" s="164">
        <v>-3.7927</v>
      </c>
      <c r="AQ44" s="164">
        <v>53.823300000000003</v>
      </c>
      <c r="AR44" s="164">
        <v>55.691099999999999</v>
      </c>
      <c r="AS44" s="164">
        <v>60.0623</v>
      </c>
      <c r="AT44" s="164">
        <v>-38.178400000000003</v>
      </c>
      <c r="AU44" s="164">
        <v>-38.247199999999999</v>
      </c>
      <c r="AV44" s="164">
        <v>13.6732</v>
      </c>
      <c r="AW44" s="164">
        <v>13.6683</v>
      </c>
      <c r="AX44" s="164">
        <v>56.128900000000002</v>
      </c>
      <c r="AY44" s="164">
        <v>57.870399999999997</v>
      </c>
      <c r="AZ44" s="164">
        <v>7.3446999999999996</v>
      </c>
      <c r="BA44" s="164">
        <v>40.169699999999999</v>
      </c>
      <c r="BB44" s="164">
        <v>-455.08440000000002</v>
      </c>
      <c r="BC44" s="164">
        <v>-3.7699999999999997E-2</v>
      </c>
      <c r="BD44" s="164">
        <v>-12.9</v>
      </c>
      <c r="BE44" s="164">
        <v>-13.5</v>
      </c>
      <c r="BF44" s="164">
        <v>43.7072</v>
      </c>
      <c r="BG44" s="164">
        <v>42.822699999999998</v>
      </c>
      <c r="BH44" s="164">
        <v>-3.8828</v>
      </c>
      <c r="BI44" s="165"/>
      <c r="BJ44" s="164">
        <v>-82.199100000000001</v>
      </c>
      <c r="BK44" s="164">
        <v>1.3583000000000001</v>
      </c>
      <c r="BL44" s="165"/>
      <c r="BM44" s="164">
        <v>3.3132999999999999</v>
      </c>
      <c r="BN44" s="164">
        <v>499.5573</v>
      </c>
      <c r="BO44" s="164">
        <v>99.734499999999997</v>
      </c>
      <c r="BP44" s="164">
        <v>99.642899999999997</v>
      </c>
      <c r="BQ44" s="164">
        <v>-437.71359999999999</v>
      </c>
      <c r="BR44" s="164">
        <v>441.90730000000002</v>
      </c>
      <c r="BS44" s="165"/>
      <c r="BT44" s="164">
        <v>-84.766499999999994</v>
      </c>
      <c r="BU44" s="164">
        <v>85.174300000000002</v>
      </c>
      <c r="BV44" s="164">
        <v>73.0304</v>
      </c>
      <c r="BW44" s="164">
        <v>24.92</v>
      </c>
      <c r="BX44" s="164">
        <v>18.14</v>
      </c>
      <c r="BY44" s="164">
        <v>53.54</v>
      </c>
      <c r="BZ44" s="164">
        <v>78.87</v>
      </c>
      <c r="CA44" s="164">
        <v>53.051200000000001</v>
      </c>
      <c r="CB44" s="164">
        <v>52.5154</v>
      </c>
      <c r="CC44" s="164">
        <v>18.471699999999998</v>
      </c>
      <c r="CD44" s="164">
        <v>18.715499999999999</v>
      </c>
      <c r="CE44" s="164">
        <v>45.132800000000003</v>
      </c>
      <c r="CF44" s="165"/>
      <c r="CG44" s="165"/>
      <c r="CH44" s="164">
        <v>4.1889000000000003</v>
      </c>
      <c r="CI44" s="164">
        <v>-96.471500000000006</v>
      </c>
      <c r="CJ44" s="165"/>
      <c r="CK44" s="165"/>
      <c r="CL44" s="164">
        <v>83.5</v>
      </c>
      <c r="CM44" s="164">
        <v>75.3</v>
      </c>
      <c r="CN44" s="164">
        <v>-11.98</v>
      </c>
      <c r="CO44" s="164">
        <v>50.876800000000003</v>
      </c>
      <c r="CP44" s="164">
        <v>51.130699999999997</v>
      </c>
      <c r="CQ44" s="164">
        <v>50.491399999999999</v>
      </c>
      <c r="CR44" s="164">
        <v>-47.949100000000001</v>
      </c>
      <c r="CS44" s="164">
        <v>-47.944800000000001</v>
      </c>
      <c r="CT44" s="164">
        <v>52.497199999999999</v>
      </c>
      <c r="CU44" s="164">
        <v>-44.150500000000001</v>
      </c>
      <c r="CV44" s="164">
        <v>58.232300000000002</v>
      </c>
      <c r="CW44" s="164">
        <v>15.227499999999999</v>
      </c>
      <c r="CX44" s="164">
        <v>37.74</v>
      </c>
      <c r="CY44" s="164">
        <v>54.53</v>
      </c>
      <c r="CZ44" s="164">
        <v>42.8979</v>
      </c>
      <c r="DA44" s="164">
        <v>40.287799999999997</v>
      </c>
      <c r="DB44" s="164">
        <v>-29.13</v>
      </c>
      <c r="DC44" s="164">
        <v>-0.83730000000000004</v>
      </c>
      <c r="DD44" s="164">
        <v>98.7791</v>
      </c>
      <c r="DE44" s="164">
        <v>97.723500000000001</v>
      </c>
      <c r="DF44" s="164">
        <v>-148.5753</v>
      </c>
      <c r="DG44" s="164">
        <v>0</v>
      </c>
      <c r="DH44" s="164">
        <v>-17.684899999999999</v>
      </c>
      <c r="DI44" s="164">
        <v>-79.599999999999994</v>
      </c>
      <c r="DJ44" s="164">
        <v>-80.2</v>
      </c>
      <c r="DK44" s="164">
        <v>22.728000000000002</v>
      </c>
      <c r="DL44" s="164">
        <v>48.934899999999999</v>
      </c>
      <c r="DM44" s="164">
        <v>54.024000000000001</v>
      </c>
      <c r="DN44" s="164">
        <v>69.158900000000003</v>
      </c>
      <c r="DO44" s="164">
        <v>48.27</v>
      </c>
      <c r="DP44" s="164">
        <v>-5.31</v>
      </c>
      <c r="DQ44" s="164">
        <v>55.738</v>
      </c>
      <c r="DR44" s="164">
        <v>146.27330000000001</v>
      </c>
      <c r="DS44" s="165"/>
      <c r="DT44" s="164">
        <v>-5.91</v>
      </c>
      <c r="DU44" s="165"/>
      <c r="DV44" s="164">
        <v>104.8</v>
      </c>
      <c r="DW44" s="164">
        <v>146.63640000000001</v>
      </c>
      <c r="DX44" s="164">
        <v>145.32730000000001</v>
      </c>
      <c r="DY44" s="164">
        <v>68.604100000000003</v>
      </c>
      <c r="DZ44" s="164">
        <v>66.7727</v>
      </c>
      <c r="EA44" s="164">
        <v>253.45169999999999</v>
      </c>
      <c r="EB44" s="164">
        <v>210.375</v>
      </c>
      <c r="EC44" s="164">
        <v>203.02199999999999</v>
      </c>
      <c r="ED44" s="164">
        <v>204.99209999999999</v>
      </c>
      <c r="EE44" s="164">
        <v>78.454400000000007</v>
      </c>
      <c r="EF44" s="164">
        <v>60.723799999999997</v>
      </c>
      <c r="EG44" s="164">
        <v>-26.33</v>
      </c>
      <c r="EH44" s="164">
        <v>445.20699999999999</v>
      </c>
      <c r="EI44" s="164">
        <v>450.67939999999999</v>
      </c>
      <c r="EJ44" s="165"/>
      <c r="EK44" s="164">
        <v>-21.959199999999999</v>
      </c>
      <c r="EL44" s="164">
        <v>-19.827500000000001</v>
      </c>
      <c r="EM44" s="164">
        <v>0</v>
      </c>
      <c r="EN44" s="164">
        <v>-24.117000000000001</v>
      </c>
      <c r="EO44" s="164">
        <v>-22.4849</v>
      </c>
      <c r="EP44" s="164">
        <v>39.984000000000002</v>
      </c>
      <c r="EQ44" s="164">
        <v>14.4528</v>
      </c>
      <c r="ER44" s="164">
        <v>14.0617</v>
      </c>
      <c r="ES44" s="164">
        <v>-23.970600000000001</v>
      </c>
      <c r="ET44" s="165"/>
      <c r="EU44" s="164">
        <v>-14.73</v>
      </c>
      <c r="EV44" s="165"/>
      <c r="EW44" s="164">
        <v>8.2873999999999999</v>
      </c>
      <c r="EX44" s="164">
        <v>-81.779399999999995</v>
      </c>
      <c r="EY44" s="164">
        <v>-31.293399999999998</v>
      </c>
      <c r="EZ44" s="164">
        <v>-30.290600000000001</v>
      </c>
      <c r="FA44" s="164">
        <v>6.1093999999999999</v>
      </c>
      <c r="FB44" s="164">
        <v>-58.144300000000001</v>
      </c>
      <c r="FC44" s="164">
        <v>22.0885</v>
      </c>
      <c r="FD44" s="165"/>
      <c r="FE44" s="164">
        <v>19.328600000000002</v>
      </c>
      <c r="FF44" s="164">
        <v>19.002700000000001</v>
      </c>
      <c r="FG44" s="164">
        <v>40.588999999999999</v>
      </c>
      <c r="FH44" s="164">
        <v>41.393099999999997</v>
      </c>
      <c r="FI44" s="164">
        <v>40.066800000000001</v>
      </c>
      <c r="FJ44" s="164">
        <v>-55.427999999999997</v>
      </c>
      <c r="FK44" s="164">
        <v>-55.595500000000001</v>
      </c>
      <c r="FL44" s="164">
        <v>99.804000000000002</v>
      </c>
      <c r="FM44" s="164">
        <v>-66.293300000000002</v>
      </c>
      <c r="FN44" s="164">
        <v>-65.758300000000006</v>
      </c>
      <c r="FO44" s="164">
        <v>63.637</v>
      </c>
      <c r="FP44" s="164">
        <v>74.880099999999999</v>
      </c>
      <c r="FQ44" s="164">
        <v>21.03</v>
      </c>
      <c r="FR44" s="164">
        <v>14.24</v>
      </c>
      <c r="FS44" s="164">
        <v>13.9681</v>
      </c>
      <c r="FT44" s="164">
        <v>1.2527999999999999</v>
      </c>
      <c r="FU44" s="164">
        <v>-8.6</v>
      </c>
      <c r="FV44" s="164">
        <v>16.46</v>
      </c>
      <c r="FW44" s="164">
        <v>21.932600000000001</v>
      </c>
      <c r="FX44" s="165"/>
      <c r="FY44" s="164">
        <v>-1.2949999999999999</v>
      </c>
      <c r="FZ44" s="164">
        <v>4.1980000000000004</v>
      </c>
      <c r="GA44" s="165"/>
      <c r="GB44" s="164">
        <v>40.96</v>
      </c>
      <c r="GC44" s="164">
        <v>-75.862700000000004</v>
      </c>
      <c r="GD44" s="164">
        <v>-65.219200000000001</v>
      </c>
      <c r="GE44" s="164">
        <v>14.68</v>
      </c>
      <c r="GF44" s="164">
        <v>89.674400000000006</v>
      </c>
      <c r="GG44" s="164">
        <v>23.7</v>
      </c>
      <c r="GH44" s="164">
        <v>-28.8292</v>
      </c>
      <c r="GI44" s="164">
        <v>3.19</v>
      </c>
      <c r="GJ44" s="164">
        <v>4.0095999999999998</v>
      </c>
      <c r="GK44" s="164">
        <v>2.3389000000000002</v>
      </c>
      <c r="GL44" s="165"/>
      <c r="GM44" s="165"/>
      <c r="GN44" s="164">
        <v>-12.374499999999999</v>
      </c>
      <c r="GO44" s="164">
        <v>-45.182899999999997</v>
      </c>
      <c r="GP44" s="164">
        <v>16.269600000000001</v>
      </c>
      <c r="GQ44" s="164">
        <v>46.73</v>
      </c>
      <c r="GR44" s="164">
        <v>64.5929</v>
      </c>
      <c r="GS44" s="164">
        <v>64.535499999999999</v>
      </c>
      <c r="GT44" s="164">
        <v>-71.785499999999999</v>
      </c>
      <c r="GU44" s="164">
        <v>-24.0398</v>
      </c>
      <c r="GV44" s="164">
        <v>20.737500000000001</v>
      </c>
      <c r="GW44" s="164">
        <v>0</v>
      </c>
      <c r="GX44" s="164">
        <v>12.948600000000001</v>
      </c>
      <c r="GY44" s="164">
        <v>14.749000000000001</v>
      </c>
      <c r="GZ44" s="164">
        <v>14.241400000000001</v>
      </c>
      <c r="HA44" s="164">
        <v>15</v>
      </c>
      <c r="HB44" s="164">
        <v>254.26650000000001</v>
      </c>
      <c r="HC44" s="164">
        <v>254.3416</v>
      </c>
      <c r="HD44" s="164">
        <v>75.900000000000006</v>
      </c>
      <c r="HE44" s="164">
        <v>-75.972899999999996</v>
      </c>
      <c r="HF44" s="164">
        <v>-258.95510000000002</v>
      </c>
      <c r="HG44" s="164">
        <v>259.06150000000002</v>
      </c>
      <c r="HH44" s="164">
        <v>260.06229999999999</v>
      </c>
      <c r="HI44" s="164">
        <v>-239.85499999999999</v>
      </c>
      <c r="HJ44" s="164">
        <v>-233.79900000000001</v>
      </c>
      <c r="HK44" s="164">
        <v>-5.3693999999999997</v>
      </c>
      <c r="HL44" s="164">
        <v>8.9342000000000006</v>
      </c>
      <c r="HM44" s="164">
        <v>80.689300000000003</v>
      </c>
      <c r="HN44" s="164">
        <v>78.844099999999997</v>
      </c>
      <c r="HO44" s="165"/>
      <c r="HP44" s="165"/>
      <c r="HQ44" s="164">
        <v>35.357300000000002</v>
      </c>
      <c r="HR44" s="164">
        <v>35.302399999999999</v>
      </c>
      <c r="HS44" s="164">
        <v>-77.768600000000006</v>
      </c>
      <c r="HT44" s="164">
        <v>-78.055999999999997</v>
      </c>
      <c r="HU44" s="164">
        <v>96.85</v>
      </c>
      <c r="HV44" s="164">
        <v>96.65</v>
      </c>
      <c r="HW44" s="164">
        <v>76.599999999999994</v>
      </c>
      <c r="HX44" s="164">
        <v>78.099999999999994</v>
      </c>
      <c r="HY44" s="164">
        <v>21.739699999999999</v>
      </c>
      <c r="HZ44" s="164">
        <v>31.6</v>
      </c>
      <c r="IA44" s="164">
        <v>-441.29969999999997</v>
      </c>
      <c r="IB44" s="164">
        <v>110.6493</v>
      </c>
      <c r="IC44" s="164">
        <v>110.9284</v>
      </c>
      <c r="ID44" s="164">
        <v>13.9</v>
      </c>
      <c r="IE44" s="164">
        <v>52.6</v>
      </c>
      <c r="IF44" s="164">
        <v>-32.700000000000003</v>
      </c>
      <c r="IG44" s="164">
        <v>-35</v>
      </c>
      <c r="IH44" s="164">
        <v>1.5721000000000001</v>
      </c>
      <c r="II44" s="164">
        <v>1.0541</v>
      </c>
      <c r="IJ44" s="164">
        <v>-256.30610000000001</v>
      </c>
      <c r="IK44" s="164">
        <v>-424.08589999999998</v>
      </c>
      <c r="IL44" s="164">
        <v>581.96479999999997</v>
      </c>
      <c r="IM44" s="164">
        <v>467.95310000000001</v>
      </c>
      <c r="IN44" s="164">
        <v>145.3262</v>
      </c>
      <c r="IO44" s="164">
        <v>-461.5111</v>
      </c>
      <c r="IP44" s="164">
        <v>454.50650000000002</v>
      </c>
      <c r="IQ44" s="164">
        <v>-198.36420000000001</v>
      </c>
      <c r="IR44" s="164">
        <v>-268.4239</v>
      </c>
      <c r="IS44" s="164">
        <v>-455.74380000000002</v>
      </c>
      <c r="IT44" s="164">
        <v>124.1452</v>
      </c>
      <c r="IU44" s="164">
        <v>126.5102</v>
      </c>
      <c r="IV44" s="164">
        <v>199.06200000000001</v>
      </c>
      <c r="IW44" s="164">
        <v>-562.89679999999998</v>
      </c>
      <c r="IX44" s="164">
        <v>276.40660000000003</v>
      </c>
      <c r="IY44" s="164">
        <v>-293.36059999999998</v>
      </c>
      <c r="IZ44" s="164">
        <v>292.87029999999999</v>
      </c>
      <c r="JA44" s="164">
        <v>-8.1725999999999992</v>
      </c>
      <c r="JB44" s="165"/>
      <c r="JC44" s="164">
        <v>31.04</v>
      </c>
      <c r="JD44" s="164">
        <v>6.1219999999999999</v>
      </c>
      <c r="JE44" s="164">
        <v>6.13</v>
      </c>
      <c r="JF44" s="164">
        <v>-30</v>
      </c>
      <c r="JG44" s="164">
        <v>8.4</v>
      </c>
      <c r="JH44" s="165"/>
      <c r="JI44" s="164">
        <v>-10.0786</v>
      </c>
      <c r="JJ44" s="164">
        <v>-29.033300000000001</v>
      </c>
      <c r="JK44" s="164">
        <v>-2.4582000000000002</v>
      </c>
      <c r="JL44" s="164">
        <v>12.6</v>
      </c>
      <c r="JM44" s="164">
        <v>55.610999999999997</v>
      </c>
      <c r="JN44" s="164">
        <v>54.902000000000001</v>
      </c>
      <c r="JO44" s="164">
        <v>11.2303</v>
      </c>
      <c r="JP44" s="164">
        <v>13.3767</v>
      </c>
      <c r="JQ44" s="164">
        <v>53.039900000000003</v>
      </c>
      <c r="JR44" s="164">
        <v>50.522500000000001</v>
      </c>
      <c r="JS44" s="164">
        <v>52.573</v>
      </c>
      <c r="JT44" s="165"/>
      <c r="JU44" s="164">
        <v>-52.4</v>
      </c>
      <c r="JV44" s="164">
        <v>15.786</v>
      </c>
      <c r="JW44" s="164">
        <v>9.16</v>
      </c>
      <c r="JX44" s="165"/>
      <c r="JY44" s="164">
        <v>9.7687000000000008</v>
      </c>
      <c r="JZ44" s="164">
        <v>39.380200000000002</v>
      </c>
      <c r="KA44" s="164">
        <v>4.9722999999999997</v>
      </c>
      <c r="KB44" s="164">
        <v>10.449400000000001</v>
      </c>
      <c r="KC44" s="164">
        <v>-39.783299999999997</v>
      </c>
      <c r="KD44" s="164">
        <v>-8.9246999999999996</v>
      </c>
      <c r="KE44" s="164">
        <v>48.000999999999998</v>
      </c>
      <c r="KF44" s="164">
        <v>43.3</v>
      </c>
      <c r="KG44" s="164">
        <v>-43.7</v>
      </c>
      <c r="KH44" s="165"/>
      <c r="KI44" s="164">
        <v>123.3284</v>
      </c>
    </row>
    <row r="45" spans="1:295" ht="18" customHeight="1" x14ac:dyDescent="0.3">
      <c r="A45" s="161" t="s">
        <v>27</v>
      </c>
      <c r="B45" s="161" t="s">
        <v>751</v>
      </c>
      <c r="C45" s="164">
        <v>0</v>
      </c>
      <c r="D45" s="164">
        <v>20.951499999999999</v>
      </c>
      <c r="E45" s="164">
        <v>-25.265000000000001</v>
      </c>
      <c r="F45" s="164">
        <v>-35.775799999999997</v>
      </c>
      <c r="G45" s="164">
        <v>11.966799999999999</v>
      </c>
      <c r="H45" s="165"/>
      <c r="I45" s="164">
        <v>31.3826</v>
      </c>
      <c r="J45" s="164">
        <v>-34.904499999999999</v>
      </c>
      <c r="K45" s="164">
        <v>54.41</v>
      </c>
      <c r="L45" s="164">
        <v>27.1172</v>
      </c>
      <c r="M45" s="164">
        <v>26.917100000000001</v>
      </c>
      <c r="N45" s="164">
        <v>13.32</v>
      </c>
      <c r="O45" s="164">
        <v>-58.48</v>
      </c>
      <c r="P45" s="164">
        <v>52.8</v>
      </c>
      <c r="Q45" s="164">
        <v>16.559999999999999</v>
      </c>
      <c r="R45" s="164">
        <v>-50.6</v>
      </c>
      <c r="S45" s="164">
        <v>11.9998</v>
      </c>
      <c r="T45" s="164">
        <v>5.5965999999999996</v>
      </c>
      <c r="U45" s="164">
        <v>15.9155</v>
      </c>
      <c r="V45" s="164">
        <v>15.9473</v>
      </c>
      <c r="W45" s="164">
        <v>27.196200000000001</v>
      </c>
      <c r="X45" s="164">
        <v>16.692699999999999</v>
      </c>
      <c r="Y45" s="164">
        <v>0.35199999999999998</v>
      </c>
      <c r="Z45" s="164">
        <v>7.7899000000000003</v>
      </c>
      <c r="AA45" s="165"/>
      <c r="AB45" s="165"/>
      <c r="AC45" s="165"/>
      <c r="AD45" s="164">
        <v>-73.819999999999993</v>
      </c>
      <c r="AE45" s="165"/>
      <c r="AF45" s="164">
        <v>-13.32</v>
      </c>
      <c r="AG45" s="164">
        <v>0</v>
      </c>
      <c r="AH45" s="164">
        <v>27.971</v>
      </c>
      <c r="AI45" s="164">
        <v>0.3</v>
      </c>
      <c r="AJ45" s="165">
        <v>0</v>
      </c>
      <c r="AK45" s="164">
        <v>-63.31</v>
      </c>
      <c r="AL45" s="164">
        <v>-57.7</v>
      </c>
      <c r="AM45" s="165"/>
      <c r="AN45" s="164">
        <v>64.510000000000005</v>
      </c>
      <c r="AO45" s="164">
        <v>21.2972</v>
      </c>
      <c r="AP45" s="164">
        <v>-6.1817000000000002</v>
      </c>
      <c r="AQ45" s="164">
        <v>60.027700000000003</v>
      </c>
      <c r="AR45" s="164">
        <v>63.087200000000003</v>
      </c>
      <c r="AS45" s="164">
        <v>65.394199999999998</v>
      </c>
      <c r="AT45" s="164">
        <v>-49.564900000000002</v>
      </c>
      <c r="AU45" s="164">
        <v>-45.3172</v>
      </c>
      <c r="AV45" s="164">
        <v>9.0062999999999995</v>
      </c>
      <c r="AW45" s="164">
        <v>9.0557999999999996</v>
      </c>
      <c r="AX45" s="164">
        <v>62.692900000000002</v>
      </c>
      <c r="AY45" s="164">
        <v>64.300399999999996</v>
      </c>
      <c r="AZ45" s="164">
        <v>8.3917000000000002</v>
      </c>
      <c r="BA45" s="164">
        <v>43.410600000000002</v>
      </c>
      <c r="BB45" s="164">
        <v>-493.17689999999999</v>
      </c>
      <c r="BC45" s="164">
        <v>-13.6915</v>
      </c>
      <c r="BD45" s="164">
        <v>-5</v>
      </c>
      <c r="BE45" s="164">
        <v>-5.2</v>
      </c>
      <c r="BF45" s="164">
        <v>51.0379</v>
      </c>
      <c r="BG45" s="164">
        <v>50.165100000000002</v>
      </c>
      <c r="BH45" s="164">
        <v>-4.6798999999999999</v>
      </c>
      <c r="BI45" s="165"/>
      <c r="BJ45" s="164">
        <v>-83.803399999999996</v>
      </c>
      <c r="BK45" s="164">
        <v>4.0357000000000003</v>
      </c>
      <c r="BL45" s="164">
        <v>6.9730999999999996</v>
      </c>
      <c r="BM45" s="164">
        <v>4.6641000000000004</v>
      </c>
      <c r="BN45" s="164">
        <v>537.85799999999995</v>
      </c>
      <c r="BO45" s="164">
        <v>111.6062</v>
      </c>
      <c r="BP45" s="164">
        <v>111.75879999999999</v>
      </c>
      <c r="BQ45" s="164">
        <v>-475.7878</v>
      </c>
      <c r="BR45" s="164">
        <v>477.80189999999999</v>
      </c>
      <c r="BS45" s="165"/>
      <c r="BT45" s="164">
        <v>-91.900099999999995</v>
      </c>
      <c r="BU45" s="164">
        <v>96.272099999999995</v>
      </c>
      <c r="BV45" s="164">
        <v>85.8142</v>
      </c>
      <c r="BW45" s="164">
        <v>28.65</v>
      </c>
      <c r="BX45" s="164">
        <v>26.39</v>
      </c>
      <c r="BY45" s="164">
        <v>60.87</v>
      </c>
      <c r="BZ45" s="164">
        <v>81.3</v>
      </c>
      <c r="CA45" s="164">
        <v>47.960799999999999</v>
      </c>
      <c r="CB45" s="164">
        <v>49.032499999999999</v>
      </c>
      <c r="CC45" s="164">
        <v>23.3293</v>
      </c>
      <c r="CD45" s="164">
        <v>23.826699999999999</v>
      </c>
      <c r="CE45" s="164">
        <v>42.071800000000003</v>
      </c>
      <c r="CF45" s="165"/>
      <c r="CG45" s="165"/>
      <c r="CH45" s="164">
        <v>5.3208000000000002</v>
      </c>
      <c r="CI45" s="164">
        <v>-116.0551</v>
      </c>
      <c r="CJ45" s="165"/>
      <c r="CK45" s="165"/>
      <c r="CL45" s="164">
        <v>92.6</v>
      </c>
      <c r="CM45" s="164">
        <v>84.2</v>
      </c>
      <c r="CN45" s="164">
        <v>-13.01</v>
      </c>
      <c r="CO45" s="164">
        <v>50.271500000000003</v>
      </c>
      <c r="CP45" s="164">
        <v>52.0839</v>
      </c>
      <c r="CQ45" s="164">
        <v>50.308999999999997</v>
      </c>
      <c r="CR45" s="164">
        <v>-41.681899999999999</v>
      </c>
      <c r="CS45" s="164">
        <v>-40.936</v>
      </c>
      <c r="CT45" s="164">
        <v>51.651800000000001</v>
      </c>
      <c r="CU45" s="164">
        <v>-57.183100000000003</v>
      </c>
      <c r="CV45" s="164">
        <v>58.725299999999997</v>
      </c>
      <c r="CW45" s="164">
        <v>17.561399999999999</v>
      </c>
      <c r="CX45" s="164">
        <v>40.840000000000003</v>
      </c>
      <c r="CY45" s="164">
        <v>60.38</v>
      </c>
      <c r="CZ45" s="164">
        <v>44.7729</v>
      </c>
      <c r="DA45" s="164">
        <v>42.484999999999999</v>
      </c>
      <c r="DB45" s="164">
        <v>-30.85</v>
      </c>
      <c r="DC45" s="164">
        <v>-3.7679</v>
      </c>
      <c r="DD45" s="164">
        <v>116.89660000000001</v>
      </c>
      <c r="DE45" s="164">
        <v>115.3612</v>
      </c>
      <c r="DF45" s="164">
        <v>-158.43090000000001</v>
      </c>
      <c r="DG45" s="164">
        <v>-1E-4</v>
      </c>
      <c r="DH45" s="164">
        <v>-18.712199999999999</v>
      </c>
      <c r="DI45" s="164">
        <v>-88.1</v>
      </c>
      <c r="DJ45" s="164">
        <v>-87</v>
      </c>
      <c r="DK45" s="164">
        <v>22.848800000000001</v>
      </c>
      <c r="DL45" s="164">
        <v>50.692700000000002</v>
      </c>
      <c r="DM45" s="164">
        <v>59.659700000000001</v>
      </c>
      <c r="DN45" s="164">
        <v>71.502700000000004</v>
      </c>
      <c r="DO45" s="164">
        <v>50.3</v>
      </c>
      <c r="DP45" s="164">
        <v>-6.46</v>
      </c>
      <c r="DQ45" s="164">
        <v>57.567</v>
      </c>
      <c r="DR45" s="164">
        <v>157.15389999999999</v>
      </c>
      <c r="DS45" s="165"/>
      <c r="DT45" s="164">
        <v>-4.91</v>
      </c>
      <c r="DU45" s="165"/>
      <c r="DV45" s="164">
        <v>109.28</v>
      </c>
      <c r="DW45" s="164">
        <v>157.2364</v>
      </c>
      <c r="DX45" s="164">
        <v>156.49090000000001</v>
      </c>
      <c r="DY45" s="164">
        <v>62.738900000000001</v>
      </c>
      <c r="DZ45" s="164">
        <v>61.5364</v>
      </c>
      <c r="EA45" s="164">
        <v>262.96769999999998</v>
      </c>
      <c r="EB45" s="164">
        <v>216.7389</v>
      </c>
      <c r="EC45" s="164">
        <v>208.98929999999999</v>
      </c>
      <c r="ED45" s="164">
        <v>211.46960000000001</v>
      </c>
      <c r="EE45" s="164">
        <v>77.603700000000003</v>
      </c>
      <c r="EF45" s="164">
        <v>55.584699999999998</v>
      </c>
      <c r="EG45" s="164">
        <v>-27.169</v>
      </c>
      <c r="EH45" s="164">
        <v>485.39640000000003</v>
      </c>
      <c r="EI45" s="164">
        <v>392.73500000000001</v>
      </c>
      <c r="EJ45" s="165"/>
      <c r="EK45" s="164">
        <v>-22.8292</v>
      </c>
      <c r="EL45" s="164">
        <v>-20.1554</v>
      </c>
      <c r="EM45" s="165"/>
      <c r="EN45" s="164">
        <v>-25.267399999999999</v>
      </c>
      <c r="EO45" s="164">
        <v>-24.037099999999999</v>
      </c>
      <c r="EP45" s="164">
        <v>36.911999999999999</v>
      </c>
      <c r="EQ45" s="164">
        <v>9.2349999999999994</v>
      </c>
      <c r="ER45" s="164">
        <v>8.7254000000000005</v>
      </c>
      <c r="ES45" s="164">
        <v>-17.965900000000001</v>
      </c>
      <c r="ET45" s="165"/>
      <c r="EU45" s="164">
        <v>-12.65</v>
      </c>
      <c r="EV45" s="165"/>
      <c r="EW45" s="164">
        <v>9.7815999999999992</v>
      </c>
      <c r="EX45" s="164">
        <v>-89.816500000000005</v>
      </c>
      <c r="EY45" s="164">
        <v>-32.570399999999999</v>
      </c>
      <c r="EZ45" s="164">
        <v>-31.607800000000001</v>
      </c>
      <c r="FA45" s="164">
        <v>4.2064000000000004</v>
      </c>
      <c r="FB45" s="164">
        <v>-53.978400000000001</v>
      </c>
      <c r="FC45" s="164">
        <v>20.5626</v>
      </c>
      <c r="FD45" s="165"/>
      <c r="FE45" s="164">
        <v>20.751300000000001</v>
      </c>
      <c r="FF45" s="164">
        <v>20.7639</v>
      </c>
      <c r="FG45" s="164">
        <v>41.737000000000002</v>
      </c>
      <c r="FH45" s="164">
        <v>42.279899999999998</v>
      </c>
      <c r="FI45" s="164">
        <v>41.0244</v>
      </c>
      <c r="FJ45" s="164">
        <v>-48.227400000000003</v>
      </c>
      <c r="FK45" s="164">
        <v>-48.227400000000003</v>
      </c>
      <c r="FL45" s="164">
        <v>108.5117</v>
      </c>
      <c r="FM45" s="164">
        <v>-61.045400000000001</v>
      </c>
      <c r="FN45" s="164">
        <v>-60.806899999999999</v>
      </c>
      <c r="FO45" s="164">
        <v>69.722300000000004</v>
      </c>
      <c r="FP45" s="164">
        <v>80.322800000000001</v>
      </c>
      <c r="FQ45" s="164">
        <v>24.0989</v>
      </c>
      <c r="FR45" s="164">
        <v>15.2</v>
      </c>
      <c r="FS45" s="164">
        <v>13.262499999999999</v>
      </c>
      <c r="FT45" s="164">
        <v>1.409</v>
      </c>
      <c r="FU45" s="164">
        <v>-8.5500000000000007</v>
      </c>
      <c r="FV45" s="164">
        <v>17.22</v>
      </c>
      <c r="FW45" s="164">
        <v>23.819099999999999</v>
      </c>
      <c r="FX45" s="165"/>
      <c r="FY45" s="164">
        <v>-0.76700000000000002</v>
      </c>
      <c r="FZ45" s="164">
        <v>4.18</v>
      </c>
      <c r="GA45" s="165"/>
      <c r="GB45" s="164">
        <v>41.49</v>
      </c>
      <c r="GC45" s="164">
        <v>-80.790400000000005</v>
      </c>
      <c r="GD45" s="164">
        <v>-69.009600000000006</v>
      </c>
      <c r="GE45" s="164">
        <v>16.09</v>
      </c>
      <c r="GF45" s="164">
        <v>91.173199999999994</v>
      </c>
      <c r="GG45" s="164">
        <v>22.2</v>
      </c>
      <c r="GH45" s="164">
        <v>-28.5351</v>
      </c>
      <c r="GI45" s="164">
        <v>-0.61550000000000005</v>
      </c>
      <c r="GJ45" s="164">
        <v>0</v>
      </c>
      <c r="GK45" s="164">
        <v>2.7524999999999999</v>
      </c>
      <c r="GL45" s="165"/>
      <c r="GM45" s="165"/>
      <c r="GN45" s="164">
        <v>-12.573499999999999</v>
      </c>
      <c r="GO45" s="164">
        <v>-48.500900000000001</v>
      </c>
      <c r="GP45" s="164">
        <v>15.153600000000001</v>
      </c>
      <c r="GQ45" s="164">
        <v>51.057299999999998</v>
      </c>
      <c r="GR45" s="164">
        <v>59.752899999999997</v>
      </c>
      <c r="GS45" s="164">
        <v>60.909100000000002</v>
      </c>
      <c r="GT45" s="164">
        <v>-69.078199999999995</v>
      </c>
      <c r="GU45" s="164">
        <v>-26.890999999999998</v>
      </c>
      <c r="GV45" s="164">
        <v>27.664999999999999</v>
      </c>
      <c r="GW45" s="165"/>
      <c r="GX45" s="164">
        <v>11.9892</v>
      </c>
      <c r="GY45" s="164">
        <v>16.439699999999998</v>
      </c>
      <c r="GZ45" s="164">
        <v>16.044899999999998</v>
      </c>
      <c r="HA45" s="164">
        <v>15</v>
      </c>
      <c r="HB45" s="164">
        <v>237.47880000000001</v>
      </c>
      <c r="HC45" s="164">
        <v>237.06780000000001</v>
      </c>
      <c r="HD45" s="164">
        <v>91.4</v>
      </c>
      <c r="HE45" s="164">
        <v>-91.211500000000001</v>
      </c>
      <c r="HF45" s="164">
        <v>-259.48079999999999</v>
      </c>
      <c r="HG45" s="164">
        <v>258.79700000000003</v>
      </c>
      <c r="HH45" s="164">
        <v>258.2561</v>
      </c>
      <c r="HI45" s="164">
        <v>-222.6704</v>
      </c>
      <c r="HJ45" s="164">
        <v>-221.173</v>
      </c>
      <c r="HK45" s="164">
        <v>-5.0557999999999996</v>
      </c>
      <c r="HL45" s="164">
        <v>9.6715999999999998</v>
      </c>
      <c r="HM45" s="164">
        <v>77.528599999999997</v>
      </c>
      <c r="HN45" s="164">
        <v>76.532799999999995</v>
      </c>
      <c r="HO45" s="164">
        <v>-136.65950000000001</v>
      </c>
      <c r="HP45" s="164">
        <v>-138.90440000000001</v>
      </c>
      <c r="HQ45" s="164">
        <v>38.774099999999997</v>
      </c>
      <c r="HR45" s="164">
        <v>38.598300000000002</v>
      </c>
      <c r="HS45" s="164">
        <v>-54.673200000000001</v>
      </c>
      <c r="HT45" s="164">
        <v>-54.567399999999999</v>
      </c>
      <c r="HU45" s="164">
        <v>105.03</v>
      </c>
      <c r="HV45" s="164">
        <v>105.34</v>
      </c>
      <c r="HW45" s="164">
        <v>55.4</v>
      </c>
      <c r="HX45" s="164">
        <v>55.2</v>
      </c>
      <c r="HY45" s="164">
        <v>21.534600000000001</v>
      </c>
      <c r="HZ45" s="164">
        <v>34.4</v>
      </c>
      <c r="IA45" s="164">
        <v>-424.79239999999999</v>
      </c>
      <c r="IB45" s="164">
        <v>111.4641</v>
      </c>
      <c r="IC45" s="164">
        <v>111.0916</v>
      </c>
      <c r="ID45" s="164">
        <v>14.5</v>
      </c>
      <c r="IE45" s="164">
        <v>41.6</v>
      </c>
      <c r="IF45" s="164">
        <v>-38.5</v>
      </c>
      <c r="IG45" s="164">
        <v>-40.4</v>
      </c>
      <c r="IH45" s="164">
        <v>1.3485</v>
      </c>
      <c r="II45" s="165"/>
      <c r="IJ45" s="164">
        <v>-253.86920000000001</v>
      </c>
      <c r="IK45" s="164">
        <v>-364.56</v>
      </c>
      <c r="IL45" s="164">
        <v>545.4819</v>
      </c>
      <c r="IM45" s="164">
        <v>435.67180000000002</v>
      </c>
      <c r="IN45" s="164">
        <v>142.5934</v>
      </c>
      <c r="IO45" s="164">
        <v>-425.55189999999999</v>
      </c>
      <c r="IP45" s="164">
        <v>435.09269999999998</v>
      </c>
      <c r="IQ45" s="164">
        <v>-191.33109999999999</v>
      </c>
      <c r="IR45" s="164">
        <v>-264.4622</v>
      </c>
      <c r="IS45" s="164">
        <v>-426.57089999999999</v>
      </c>
      <c r="IT45" s="164">
        <v>114.29859999999999</v>
      </c>
      <c r="IU45" s="164">
        <v>115.5566</v>
      </c>
      <c r="IV45" s="164">
        <v>192.2217</v>
      </c>
      <c r="IW45" s="164">
        <v>-522.16359999999997</v>
      </c>
      <c r="IX45" s="164">
        <v>270.04259999999999</v>
      </c>
      <c r="IY45" s="164">
        <v>-258.30160000000001</v>
      </c>
      <c r="IZ45" s="164">
        <v>256.46350000000001</v>
      </c>
      <c r="JA45" s="164">
        <v>-8.5680999999999994</v>
      </c>
      <c r="JB45" s="165"/>
      <c r="JC45" s="164">
        <v>30</v>
      </c>
      <c r="JD45" s="164">
        <v>5.9950000000000001</v>
      </c>
      <c r="JE45" s="164">
        <v>6.0030000000000001</v>
      </c>
      <c r="JF45" s="164">
        <v>-28.96</v>
      </c>
      <c r="JG45" s="164">
        <v>7.12</v>
      </c>
      <c r="JH45" s="165"/>
      <c r="JI45" s="164">
        <v>-8.2322000000000006</v>
      </c>
      <c r="JJ45" s="164">
        <v>-20.772099999999998</v>
      </c>
      <c r="JK45" s="164">
        <v>-7.6158000000000001</v>
      </c>
      <c r="JL45" s="164">
        <v>8.3000000000000007</v>
      </c>
      <c r="JM45" s="164">
        <v>52.073</v>
      </c>
      <c r="JN45" s="164">
        <v>52.981999999999999</v>
      </c>
      <c r="JO45" s="165"/>
      <c r="JP45" s="165"/>
      <c r="JQ45" s="164">
        <v>50.479599999999998</v>
      </c>
      <c r="JR45" s="164">
        <v>51.782299999999999</v>
      </c>
      <c r="JS45" s="164">
        <v>50.373800000000003</v>
      </c>
      <c r="JT45" s="165"/>
      <c r="JU45" s="164">
        <v>-42.2</v>
      </c>
      <c r="JV45" s="164">
        <v>15.0046</v>
      </c>
      <c r="JW45" s="164">
        <v>9.5399999999999991</v>
      </c>
      <c r="JX45" s="165"/>
      <c r="JY45" s="164">
        <v>9.9671000000000003</v>
      </c>
      <c r="JZ45" s="164">
        <v>40.2639</v>
      </c>
      <c r="KA45" s="164">
        <v>4.7355</v>
      </c>
      <c r="KB45" s="164">
        <v>9.4331999999999994</v>
      </c>
      <c r="KC45" s="164">
        <v>-39.368699999999997</v>
      </c>
      <c r="KD45" s="164">
        <v>-10.108700000000001</v>
      </c>
      <c r="KE45" s="164">
        <v>48.274700000000003</v>
      </c>
      <c r="KF45" s="164">
        <v>33.4</v>
      </c>
      <c r="KG45" s="164">
        <v>-32.4</v>
      </c>
      <c r="KH45" s="165"/>
      <c r="KI45" s="164">
        <v>121.21169999999999</v>
      </c>
    </row>
    <row r="46" spans="1:295" ht="18" customHeight="1" x14ac:dyDescent="0.3">
      <c r="A46" s="161" t="s">
        <v>27</v>
      </c>
      <c r="B46" s="161" t="s">
        <v>752</v>
      </c>
      <c r="C46" s="164">
        <v>0</v>
      </c>
      <c r="D46" s="164">
        <v>22.339200000000002</v>
      </c>
      <c r="E46" s="164">
        <v>-27.1998</v>
      </c>
      <c r="F46" s="164">
        <v>-34.503999999999998</v>
      </c>
      <c r="G46" s="164">
        <v>14.86</v>
      </c>
      <c r="H46" s="165"/>
      <c r="I46" s="164">
        <v>36.664499999999997</v>
      </c>
      <c r="J46" s="164">
        <v>-48.413800000000002</v>
      </c>
      <c r="K46" s="164">
        <v>58.127800000000001</v>
      </c>
      <c r="L46" s="164">
        <v>29.469100000000001</v>
      </c>
      <c r="M46" s="164">
        <v>28.9756</v>
      </c>
      <c r="N46" s="164">
        <v>28.86</v>
      </c>
      <c r="O46" s="164">
        <v>-60.290999999999997</v>
      </c>
      <c r="P46" s="164">
        <v>52.8</v>
      </c>
      <c r="Q46" s="164">
        <v>18.216000000000001</v>
      </c>
      <c r="R46" s="164">
        <v>-52.8</v>
      </c>
      <c r="S46" s="164">
        <v>13.743600000000001</v>
      </c>
      <c r="T46" s="164">
        <v>14.047800000000001</v>
      </c>
      <c r="U46" s="164">
        <v>17.279900000000001</v>
      </c>
      <c r="V46" s="164">
        <v>17.6187</v>
      </c>
      <c r="W46" s="164">
        <v>29.064499999999999</v>
      </c>
      <c r="X46" s="164">
        <v>16.2867</v>
      </c>
      <c r="Y46" s="164">
        <v>0.3629</v>
      </c>
      <c r="Z46" s="164">
        <v>7.9470999999999998</v>
      </c>
      <c r="AA46" s="165"/>
      <c r="AB46" s="165"/>
      <c r="AC46" s="165"/>
      <c r="AD46" s="164">
        <v>-72.680000000000007</v>
      </c>
      <c r="AE46" s="165"/>
      <c r="AF46" s="164">
        <v>-28.86</v>
      </c>
      <c r="AG46" s="164">
        <v>0</v>
      </c>
      <c r="AH46" s="164">
        <v>31.257000000000001</v>
      </c>
      <c r="AI46" s="164">
        <v>0.308</v>
      </c>
      <c r="AJ46" s="165">
        <v>0</v>
      </c>
      <c r="AK46" s="164">
        <v>-67.63</v>
      </c>
      <c r="AL46" s="164">
        <v>-52.88</v>
      </c>
      <c r="AM46" s="165"/>
      <c r="AN46" s="164">
        <v>67.7</v>
      </c>
      <c r="AO46" s="164">
        <v>21.743300000000001</v>
      </c>
      <c r="AP46" s="164">
        <v>-6.7476000000000003</v>
      </c>
      <c r="AQ46" s="164">
        <v>62.227699999999999</v>
      </c>
      <c r="AR46" s="164">
        <v>65.150800000000004</v>
      </c>
      <c r="AS46" s="164">
        <v>44.804200000000002</v>
      </c>
      <c r="AT46" s="164">
        <v>-51.306399999999996</v>
      </c>
      <c r="AU46" s="164">
        <v>-50.331299999999999</v>
      </c>
      <c r="AV46" s="164">
        <v>9.9705999999999992</v>
      </c>
      <c r="AW46" s="164">
        <v>9.9512999999999998</v>
      </c>
      <c r="AX46" s="164">
        <v>68.185199999999995</v>
      </c>
      <c r="AY46" s="164">
        <v>69.524799999999999</v>
      </c>
      <c r="AZ46" s="164">
        <v>8.3917000000000002</v>
      </c>
      <c r="BA46" s="164">
        <v>45.051600000000001</v>
      </c>
      <c r="BB46" s="164">
        <v>-521.19759999999997</v>
      </c>
      <c r="BC46" s="164">
        <v>-18.045200000000001</v>
      </c>
      <c r="BD46" s="164">
        <v>-4.7</v>
      </c>
      <c r="BE46" s="164">
        <v>-4.9000000000000004</v>
      </c>
      <c r="BF46" s="164">
        <v>56.334699999999998</v>
      </c>
      <c r="BG46" s="164">
        <v>55.661999999999999</v>
      </c>
      <c r="BH46" s="164">
        <v>-5.2779999999999996</v>
      </c>
      <c r="BI46" s="165"/>
      <c r="BJ46" s="164">
        <v>-87.383300000000006</v>
      </c>
      <c r="BK46" s="164">
        <v>3.7896000000000001</v>
      </c>
      <c r="BL46" s="164">
        <v>7.2102000000000004</v>
      </c>
      <c r="BM46" s="164">
        <v>4.9615999999999998</v>
      </c>
      <c r="BN46" s="164">
        <v>573.41210000000001</v>
      </c>
      <c r="BO46" s="164">
        <v>112.70480000000001</v>
      </c>
      <c r="BP46" s="164">
        <v>112.49120000000001</v>
      </c>
      <c r="BQ46" s="164">
        <v>-500.23939999999999</v>
      </c>
      <c r="BR46" s="164">
        <v>498.85840000000002</v>
      </c>
      <c r="BS46" s="165"/>
      <c r="BT46" s="164">
        <v>-79.9709</v>
      </c>
      <c r="BU46" s="164">
        <v>81.567899999999995</v>
      </c>
      <c r="BV46" s="164">
        <v>88.169300000000007</v>
      </c>
      <c r="BW46" s="164">
        <v>29.15</v>
      </c>
      <c r="BX46" s="164">
        <v>27.62</v>
      </c>
      <c r="BY46" s="164">
        <v>62.13</v>
      </c>
      <c r="BZ46" s="164">
        <v>81.31</v>
      </c>
      <c r="CA46" s="164">
        <v>40.191299999999998</v>
      </c>
      <c r="CB46" s="164">
        <v>40.325299999999999</v>
      </c>
      <c r="CC46" s="164">
        <v>27.426300000000001</v>
      </c>
      <c r="CD46" s="164">
        <v>27.863199999999999</v>
      </c>
      <c r="CE46" s="164">
        <v>43.918300000000002</v>
      </c>
      <c r="CF46" s="165"/>
      <c r="CG46" s="164">
        <v>-76.092399999999998</v>
      </c>
      <c r="CH46" s="164">
        <v>5.476</v>
      </c>
      <c r="CI46" s="164">
        <v>-79.016199999999998</v>
      </c>
      <c r="CJ46" s="165"/>
      <c r="CK46" s="165"/>
      <c r="CL46" s="164">
        <v>23</v>
      </c>
      <c r="CM46" s="164">
        <v>157.4</v>
      </c>
      <c r="CN46" s="164">
        <v>-13.19</v>
      </c>
      <c r="CO46" s="164">
        <v>53.228099999999998</v>
      </c>
      <c r="CP46" s="164">
        <v>52.374899999999997</v>
      </c>
      <c r="CQ46" s="164">
        <v>52.723399999999998</v>
      </c>
      <c r="CR46" s="164">
        <v>-40.308300000000003</v>
      </c>
      <c r="CS46" s="164">
        <v>-38.612299999999998</v>
      </c>
      <c r="CT46" s="164">
        <v>53.209400000000002</v>
      </c>
      <c r="CU46" s="164">
        <v>-61.910400000000003</v>
      </c>
      <c r="CV46" s="164">
        <v>59.933300000000003</v>
      </c>
      <c r="CW46" s="164">
        <v>18.204499999999999</v>
      </c>
      <c r="CX46" s="164">
        <v>38.590000000000003</v>
      </c>
      <c r="CY46" s="164">
        <v>65.89</v>
      </c>
      <c r="CZ46" s="164">
        <v>44.7729</v>
      </c>
      <c r="DA46" s="164">
        <v>42.484999999999999</v>
      </c>
      <c r="DB46" s="164">
        <v>-31.28</v>
      </c>
      <c r="DC46" s="164">
        <v>-0.83730000000000004</v>
      </c>
      <c r="DD46" s="164">
        <v>79.560400000000001</v>
      </c>
      <c r="DE46" s="164">
        <v>78.151799999999994</v>
      </c>
      <c r="DF46" s="164">
        <v>-166.31809999999999</v>
      </c>
      <c r="DG46" s="164">
        <v>0</v>
      </c>
      <c r="DH46" s="164">
        <v>-18.9039</v>
      </c>
      <c r="DI46" s="164">
        <v>-85.8</v>
      </c>
      <c r="DJ46" s="164">
        <v>-85.8</v>
      </c>
      <c r="DK46" s="164">
        <v>23.3432</v>
      </c>
      <c r="DL46" s="164">
        <v>51.278700000000001</v>
      </c>
      <c r="DM46" s="164">
        <v>60.598999999999997</v>
      </c>
      <c r="DN46" s="164">
        <v>72.674599999999998</v>
      </c>
      <c r="DO46" s="164">
        <v>50.81</v>
      </c>
      <c r="DP46" s="164">
        <v>-6.94</v>
      </c>
      <c r="DQ46" s="164">
        <v>57.4895</v>
      </c>
      <c r="DR46" s="164">
        <v>166.75450000000001</v>
      </c>
      <c r="DS46" s="165"/>
      <c r="DT46" s="164">
        <v>-4.74</v>
      </c>
      <c r="DU46" s="165"/>
      <c r="DV46" s="164">
        <v>110.5</v>
      </c>
      <c r="DW46" s="164">
        <v>166.50909999999999</v>
      </c>
      <c r="DX46" s="164">
        <v>163.25450000000001</v>
      </c>
      <c r="DY46" s="164">
        <v>66.259699999999995</v>
      </c>
      <c r="DZ46" s="164">
        <v>64.345500000000001</v>
      </c>
      <c r="EA46" s="164">
        <v>269.2371</v>
      </c>
      <c r="EB46" s="164">
        <v>223.626</v>
      </c>
      <c r="EC46" s="164">
        <v>216.1832</v>
      </c>
      <c r="ED46" s="164">
        <v>218.4375</v>
      </c>
      <c r="EE46" s="164">
        <v>81.316699999999997</v>
      </c>
      <c r="EF46" s="164">
        <v>58.423099999999998</v>
      </c>
      <c r="EG46" s="164">
        <v>-27.172999999999998</v>
      </c>
      <c r="EH46" s="164">
        <v>508.92099999999999</v>
      </c>
      <c r="EI46" s="164">
        <v>370.21879999999999</v>
      </c>
      <c r="EJ46" s="165"/>
      <c r="EK46" s="164">
        <v>-22.643699999999999</v>
      </c>
      <c r="EL46" s="164">
        <v>-20.299499999999998</v>
      </c>
      <c r="EM46" s="165"/>
      <c r="EN46" s="164">
        <v>-22.08</v>
      </c>
      <c r="EO46" s="164">
        <v>-20.637799999999999</v>
      </c>
      <c r="EP46" s="164">
        <v>41.52</v>
      </c>
      <c r="EQ46" s="164">
        <v>8.7881</v>
      </c>
      <c r="ER46" s="164">
        <v>8.3035999999999994</v>
      </c>
      <c r="ES46" s="164">
        <v>-19.9939</v>
      </c>
      <c r="ET46" s="165"/>
      <c r="EU46" s="164">
        <v>-14.89</v>
      </c>
      <c r="EV46" s="165"/>
      <c r="EW46" s="164">
        <v>10.0486</v>
      </c>
      <c r="EX46" s="164">
        <v>-84.091200000000001</v>
      </c>
      <c r="EY46" s="164">
        <v>-31.544699999999999</v>
      </c>
      <c r="EZ46" s="164">
        <v>-30.3506</v>
      </c>
      <c r="FA46" s="164">
        <v>3.4247999999999998</v>
      </c>
      <c r="FB46" s="164">
        <v>-56.728200000000001</v>
      </c>
      <c r="FC46" s="164">
        <v>24.096599999999999</v>
      </c>
      <c r="FD46" s="165"/>
      <c r="FE46" s="164">
        <v>20.698499999999999</v>
      </c>
      <c r="FF46" s="164">
        <v>20.619499999999999</v>
      </c>
      <c r="FG46" s="164">
        <v>41.326300000000003</v>
      </c>
      <c r="FH46" s="164">
        <v>41.446399999999997</v>
      </c>
      <c r="FI46" s="164">
        <v>39.819499999999998</v>
      </c>
      <c r="FJ46" s="164">
        <v>-39.687100000000001</v>
      </c>
      <c r="FK46" s="164">
        <v>-42.533900000000003</v>
      </c>
      <c r="FL46" s="164">
        <v>102.98560000000001</v>
      </c>
      <c r="FM46" s="164">
        <v>-63.854799999999997</v>
      </c>
      <c r="FN46" s="164">
        <v>-63.184399999999997</v>
      </c>
      <c r="FO46" s="164">
        <v>72.194000000000003</v>
      </c>
      <c r="FP46" s="164">
        <v>81.838099999999997</v>
      </c>
      <c r="FQ46" s="164">
        <v>21.9529</v>
      </c>
      <c r="FR46" s="164">
        <v>16.88</v>
      </c>
      <c r="FS46" s="164">
        <v>13.875299999999999</v>
      </c>
      <c r="FT46" s="164">
        <v>1.4907999999999999</v>
      </c>
      <c r="FU46" s="164">
        <v>-8.68</v>
      </c>
      <c r="FV46" s="164">
        <v>15.83</v>
      </c>
      <c r="FW46" s="164">
        <v>20.993099999999998</v>
      </c>
      <c r="FX46" s="165"/>
      <c r="FY46" s="164">
        <v>0.11</v>
      </c>
      <c r="FZ46" s="164">
        <v>4.1369999999999996</v>
      </c>
      <c r="GA46" s="165"/>
      <c r="GB46" s="164">
        <v>41.11</v>
      </c>
      <c r="GC46" s="164">
        <v>-81.906000000000006</v>
      </c>
      <c r="GD46" s="164">
        <v>-71.166200000000003</v>
      </c>
      <c r="GE46" s="164">
        <v>15.32</v>
      </c>
      <c r="GF46" s="164">
        <v>88.695099999999996</v>
      </c>
      <c r="GG46" s="164">
        <v>23</v>
      </c>
      <c r="GH46" s="164">
        <v>-25.712299999999999</v>
      </c>
      <c r="GI46" s="164">
        <v>-3.5179</v>
      </c>
      <c r="GJ46" s="164">
        <v>-4.1516000000000002</v>
      </c>
      <c r="GK46" s="164">
        <v>2.8919999999999999</v>
      </c>
      <c r="GL46" s="165"/>
      <c r="GM46" s="165"/>
      <c r="GN46" s="164">
        <v>-13.079800000000001</v>
      </c>
      <c r="GO46" s="164">
        <v>-47.708199999999998</v>
      </c>
      <c r="GP46" s="164">
        <v>14.767200000000001</v>
      </c>
      <c r="GQ46" s="164">
        <v>49.861400000000003</v>
      </c>
      <c r="GR46" s="164">
        <v>63.661000000000001</v>
      </c>
      <c r="GS46" s="164">
        <v>66.253</v>
      </c>
      <c r="GT46" s="164">
        <v>-74.305199999999999</v>
      </c>
      <c r="GU46" s="164">
        <v>-27.5124</v>
      </c>
      <c r="GV46" s="164">
        <v>31.584700000000002</v>
      </c>
      <c r="GW46" s="164">
        <v>0</v>
      </c>
      <c r="GX46" s="164">
        <v>12.6745</v>
      </c>
      <c r="GY46" s="164">
        <v>17.133099999999999</v>
      </c>
      <c r="GZ46" s="164">
        <v>16.626300000000001</v>
      </c>
      <c r="HA46" s="164">
        <v>15.2334</v>
      </c>
      <c r="HB46" s="164">
        <v>234.76060000000001</v>
      </c>
      <c r="HC46" s="164">
        <v>233.77209999999999</v>
      </c>
      <c r="HD46" s="164">
        <v>97.6</v>
      </c>
      <c r="HE46" s="164">
        <v>-97.456900000000005</v>
      </c>
      <c r="HF46" s="164">
        <v>-262.84530000000001</v>
      </c>
      <c r="HG46" s="164">
        <v>265.85860000000002</v>
      </c>
      <c r="HH46" s="164">
        <v>263.94740000000002</v>
      </c>
      <c r="HI46" s="164">
        <v>-220.2449</v>
      </c>
      <c r="HJ46" s="164">
        <v>-219.1353</v>
      </c>
      <c r="HK46" s="164">
        <v>0</v>
      </c>
      <c r="HL46" s="164">
        <v>11.0616</v>
      </c>
      <c r="HM46" s="164">
        <v>80.167400000000001</v>
      </c>
      <c r="HN46" s="164">
        <v>81.677300000000002</v>
      </c>
      <c r="HO46" s="164">
        <v>-123.0149</v>
      </c>
      <c r="HP46" s="164">
        <v>-124.97790000000001</v>
      </c>
      <c r="HQ46" s="164">
        <v>35.390300000000003</v>
      </c>
      <c r="HR46" s="164">
        <v>35.313299999999998</v>
      </c>
      <c r="HS46" s="164">
        <v>-52.2849</v>
      </c>
      <c r="HT46" s="164">
        <v>-52.928100000000001</v>
      </c>
      <c r="HU46" s="164">
        <v>103.67</v>
      </c>
      <c r="HV46" s="164">
        <v>103.62</v>
      </c>
      <c r="HW46" s="164">
        <v>57.6</v>
      </c>
      <c r="HX46" s="164">
        <v>56.9</v>
      </c>
      <c r="HY46" s="164">
        <v>21.556000000000001</v>
      </c>
      <c r="HZ46" s="164">
        <v>33.6</v>
      </c>
      <c r="IA46" s="164">
        <v>-401.96010000000001</v>
      </c>
      <c r="IB46" s="164">
        <v>108.38379999999999</v>
      </c>
      <c r="IC46" s="164">
        <v>107.1949</v>
      </c>
      <c r="ID46" s="164">
        <v>14.5</v>
      </c>
      <c r="IE46" s="164">
        <v>22.8</v>
      </c>
      <c r="IF46" s="164">
        <v>-34.4</v>
      </c>
      <c r="IG46" s="164">
        <v>-35.9</v>
      </c>
      <c r="IH46" s="165"/>
      <c r="II46" s="164">
        <v>1.1717</v>
      </c>
      <c r="IJ46" s="164">
        <v>-263.84030000000001</v>
      </c>
      <c r="IK46" s="164">
        <v>-338.86529999999999</v>
      </c>
      <c r="IL46" s="164">
        <v>523.19259999999997</v>
      </c>
      <c r="IM46" s="164">
        <v>428.89420000000001</v>
      </c>
      <c r="IN46" s="164">
        <v>134.511</v>
      </c>
      <c r="IO46" s="164">
        <v>-415.35399999999998</v>
      </c>
      <c r="IP46" s="164">
        <v>421.0163</v>
      </c>
      <c r="IQ46" s="164">
        <v>-177.13810000000001</v>
      </c>
      <c r="IR46" s="164">
        <v>-253.11340000000001</v>
      </c>
      <c r="IS46" s="164">
        <v>-413.44069999999999</v>
      </c>
      <c r="IT46" s="164">
        <v>113.0176</v>
      </c>
      <c r="IU46" s="164">
        <v>112.8617</v>
      </c>
      <c r="IV46" s="164">
        <v>179.95439999999999</v>
      </c>
      <c r="IW46" s="164">
        <v>-506.61579999999998</v>
      </c>
      <c r="IX46" s="164">
        <v>259.91399999999999</v>
      </c>
      <c r="IY46" s="164">
        <v>-255.2296</v>
      </c>
      <c r="IZ46" s="164">
        <v>255.941</v>
      </c>
      <c r="JA46" s="164">
        <v>-7.9885999999999999</v>
      </c>
      <c r="JB46" s="165"/>
      <c r="JC46" s="164">
        <v>30.72</v>
      </c>
      <c r="JD46" s="164">
        <v>6.4930000000000003</v>
      </c>
      <c r="JE46" s="164">
        <v>6.5010000000000003</v>
      </c>
      <c r="JF46" s="164">
        <v>-29.52</v>
      </c>
      <c r="JG46" s="164">
        <v>7.52</v>
      </c>
      <c r="JH46" s="165"/>
      <c r="JI46" s="164">
        <v>-8.5526999999999997</v>
      </c>
      <c r="JJ46" s="164">
        <v>-18.837299999999999</v>
      </c>
      <c r="JK46" s="164">
        <v>-10.106</v>
      </c>
      <c r="JL46" s="164">
        <v>9</v>
      </c>
      <c r="JM46" s="164">
        <v>51.228000000000002</v>
      </c>
      <c r="JN46" s="164">
        <v>52.628999999999998</v>
      </c>
      <c r="JO46" s="164">
        <v>11.108700000000001</v>
      </c>
      <c r="JP46" s="164">
        <v>13.363200000000001</v>
      </c>
      <c r="JQ46" s="164">
        <v>52.604199999999999</v>
      </c>
      <c r="JR46" s="164">
        <v>52.991999999999997</v>
      </c>
      <c r="JS46" s="164">
        <v>52.435499999999998</v>
      </c>
      <c r="JT46" s="165"/>
      <c r="JU46" s="164">
        <v>-22.7</v>
      </c>
      <c r="JV46" s="164">
        <v>15.6845</v>
      </c>
      <c r="JW46" s="164">
        <v>9.61</v>
      </c>
      <c r="JX46" s="165"/>
      <c r="JY46" s="164">
        <v>12.6355</v>
      </c>
      <c r="JZ46" s="164">
        <v>39.193399999999997</v>
      </c>
      <c r="KA46" s="164">
        <v>3.1589999999999998</v>
      </c>
      <c r="KB46" s="164">
        <v>11.9823</v>
      </c>
      <c r="KC46" s="164">
        <v>-38.7194</v>
      </c>
      <c r="KD46" s="164">
        <v>-11.5282</v>
      </c>
      <c r="KE46" s="164">
        <v>49.235500000000002</v>
      </c>
      <c r="KF46" s="164">
        <v>13.8</v>
      </c>
      <c r="KG46" s="164">
        <v>-13.2</v>
      </c>
      <c r="KH46" s="165"/>
      <c r="KI46" s="164">
        <v>123.56059999999999</v>
      </c>
    </row>
    <row r="47" spans="1:295" ht="18" customHeight="1" x14ac:dyDescent="0.3">
      <c r="A47" s="161" t="s">
        <v>27</v>
      </c>
      <c r="B47" s="161" t="s">
        <v>753</v>
      </c>
      <c r="C47" s="164">
        <v>0</v>
      </c>
      <c r="D47" s="164">
        <v>22.8413</v>
      </c>
      <c r="E47" s="164">
        <v>-27.5991</v>
      </c>
      <c r="F47" s="164">
        <v>-34.984000000000002</v>
      </c>
      <c r="G47" s="164">
        <v>13.763999999999999</v>
      </c>
      <c r="H47" s="165"/>
      <c r="I47" s="164">
        <v>36.890300000000003</v>
      </c>
      <c r="J47" s="164">
        <v>-50.020499999999998</v>
      </c>
      <c r="K47" s="164">
        <v>58.906300000000002</v>
      </c>
      <c r="L47" s="164">
        <v>30.123100000000001</v>
      </c>
      <c r="M47" s="164">
        <v>29.3536</v>
      </c>
      <c r="N47" s="164">
        <v>31.08</v>
      </c>
      <c r="O47" s="164">
        <v>-61.435000000000002</v>
      </c>
      <c r="P47" s="164">
        <v>55</v>
      </c>
      <c r="Q47" s="164">
        <v>18.216000000000001</v>
      </c>
      <c r="R47" s="164">
        <v>-52.8</v>
      </c>
      <c r="S47" s="164">
        <v>13.2021</v>
      </c>
      <c r="T47" s="164">
        <v>14.7438</v>
      </c>
      <c r="U47" s="164">
        <v>17.1967</v>
      </c>
      <c r="V47" s="164">
        <v>17.268000000000001</v>
      </c>
      <c r="W47" s="164">
        <v>28.552399999999999</v>
      </c>
      <c r="X47" s="164">
        <v>15.6196</v>
      </c>
      <c r="Y47" s="164">
        <v>0.33639999999999998</v>
      </c>
      <c r="Z47" s="164">
        <v>8.0713000000000008</v>
      </c>
      <c r="AA47" s="165"/>
      <c r="AB47" s="165"/>
      <c r="AC47" s="165"/>
      <c r="AD47" s="164">
        <v>-74.099999999999994</v>
      </c>
      <c r="AE47" s="165"/>
      <c r="AF47" s="164">
        <v>-28.86</v>
      </c>
      <c r="AG47" s="164">
        <v>0</v>
      </c>
      <c r="AH47" s="164">
        <v>26.574999999999999</v>
      </c>
      <c r="AI47" s="164">
        <v>0.28899999999999998</v>
      </c>
      <c r="AJ47" s="165">
        <v>0</v>
      </c>
      <c r="AK47" s="164">
        <v>-67.459999999999994</v>
      </c>
      <c r="AL47" s="164">
        <v>-54.08</v>
      </c>
      <c r="AM47" s="165"/>
      <c r="AN47" s="164">
        <v>68.28</v>
      </c>
      <c r="AO47" s="164">
        <v>22.806999999999999</v>
      </c>
      <c r="AP47" s="164">
        <v>-7.1444000000000001</v>
      </c>
      <c r="AQ47" s="164">
        <v>61.786999999999999</v>
      </c>
      <c r="AR47" s="164">
        <v>65.085899999999995</v>
      </c>
      <c r="AS47" s="164">
        <v>47.703800000000001</v>
      </c>
      <c r="AT47" s="164">
        <v>-51.440300000000001</v>
      </c>
      <c r="AU47" s="164">
        <v>-51.789900000000003</v>
      </c>
      <c r="AV47" s="164">
        <v>8.7622</v>
      </c>
      <c r="AW47" s="164">
        <v>8.7612000000000005</v>
      </c>
      <c r="AX47" s="164">
        <v>68.989000000000004</v>
      </c>
      <c r="AY47" s="164">
        <v>71.266300000000001</v>
      </c>
      <c r="AZ47" s="164">
        <v>8.3917000000000002</v>
      </c>
      <c r="BA47" s="164">
        <v>43.122799999999998</v>
      </c>
      <c r="BB47" s="164">
        <v>-528.98710000000005</v>
      </c>
      <c r="BC47" s="164">
        <v>-20.314399999999999</v>
      </c>
      <c r="BD47" s="164">
        <v>-4.9000000000000004</v>
      </c>
      <c r="BE47" s="164">
        <v>-5.0999999999999996</v>
      </c>
      <c r="BF47" s="164">
        <v>57.561500000000002</v>
      </c>
      <c r="BG47" s="164">
        <v>56.313699999999997</v>
      </c>
      <c r="BH47" s="164">
        <v>-4.8460999999999999</v>
      </c>
      <c r="BI47" s="165"/>
      <c r="BJ47" s="164">
        <v>-87.055199999999999</v>
      </c>
      <c r="BK47" s="164">
        <v>4.4569999999999999</v>
      </c>
      <c r="BL47" s="164">
        <v>7.2939999999999996</v>
      </c>
      <c r="BM47" s="164">
        <v>4.944</v>
      </c>
      <c r="BN47" s="164">
        <v>576.40290000000005</v>
      </c>
      <c r="BO47" s="164">
        <v>111.57559999999999</v>
      </c>
      <c r="BP47" s="164">
        <v>112.7659</v>
      </c>
      <c r="BQ47" s="164">
        <v>-498.17840000000001</v>
      </c>
      <c r="BR47" s="164">
        <v>501.11</v>
      </c>
      <c r="BS47" s="165"/>
      <c r="BT47" s="164">
        <v>-104.3228</v>
      </c>
      <c r="BU47" s="164">
        <v>107.58620000000001</v>
      </c>
      <c r="BV47" s="164">
        <v>88.139399999999995</v>
      </c>
      <c r="BW47" s="164">
        <v>29.43</v>
      </c>
      <c r="BX47" s="164">
        <v>28.04</v>
      </c>
      <c r="BY47" s="164">
        <v>62.78</v>
      </c>
      <c r="BZ47" s="165"/>
      <c r="CA47" s="164">
        <v>42.468600000000002</v>
      </c>
      <c r="CB47" s="164">
        <v>42.468600000000002</v>
      </c>
      <c r="CC47" s="164">
        <v>26.069500000000001</v>
      </c>
      <c r="CD47" s="164">
        <v>26.084399999999999</v>
      </c>
      <c r="CE47" s="164">
        <v>41.9694</v>
      </c>
      <c r="CF47" s="165"/>
      <c r="CG47" s="164">
        <v>-82.804599999999994</v>
      </c>
      <c r="CH47" s="164">
        <v>4.8070000000000004</v>
      </c>
      <c r="CI47" s="164">
        <v>-76.888000000000005</v>
      </c>
      <c r="CJ47" s="165"/>
      <c r="CK47" s="165"/>
      <c r="CL47" s="164">
        <v>24.8</v>
      </c>
      <c r="CM47" s="164">
        <v>154.19999999999999</v>
      </c>
      <c r="CN47" s="164">
        <v>-13.17</v>
      </c>
      <c r="CO47" s="164">
        <v>52.005299999999998</v>
      </c>
      <c r="CP47" s="164">
        <v>51.349499999999999</v>
      </c>
      <c r="CQ47" s="164">
        <v>51.036000000000001</v>
      </c>
      <c r="CR47" s="164">
        <v>-42.1312</v>
      </c>
      <c r="CS47" s="164">
        <v>-41.110799999999998</v>
      </c>
      <c r="CT47" s="164">
        <v>54.473199999999999</v>
      </c>
      <c r="CU47" s="164">
        <v>-60.985700000000001</v>
      </c>
      <c r="CV47" s="164">
        <v>61.159599999999998</v>
      </c>
      <c r="CW47" s="164">
        <v>18.282</v>
      </c>
      <c r="CX47" s="164">
        <v>50.25</v>
      </c>
      <c r="CY47" s="164">
        <v>65.81</v>
      </c>
      <c r="CZ47" s="164">
        <v>44.7729</v>
      </c>
      <c r="DA47" s="164">
        <v>42.484999999999999</v>
      </c>
      <c r="DB47" s="164">
        <v>-31.2</v>
      </c>
      <c r="DC47" s="164">
        <v>-3.7679</v>
      </c>
      <c r="DD47" s="164">
        <v>76.646799999999999</v>
      </c>
      <c r="DE47" s="164">
        <v>75.690200000000004</v>
      </c>
      <c r="DF47" s="164">
        <v>-157.47890000000001</v>
      </c>
      <c r="DG47" s="164">
        <v>-1E-4</v>
      </c>
      <c r="DH47" s="164">
        <v>-19.0703</v>
      </c>
      <c r="DI47" s="164">
        <v>-86.2</v>
      </c>
      <c r="DJ47" s="164">
        <v>-88.1</v>
      </c>
      <c r="DK47" s="164">
        <v>23.458600000000001</v>
      </c>
      <c r="DL47" s="165"/>
      <c r="DM47" s="164">
        <v>61.5383</v>
      </c>
      <c r="DN47" s="165"/>
      <c r="DO47" s="165"/>
      <c r="DP47" s="164">
        <v>-7.29</v>
      </c>
      <c r="DQ47" s="165"/>
      <c r="DR47" s="164">
        <v>155.35380000000001</v>
      </c>
      <c r="DS47" s="165"/>
      <c r="DT47" s="164">
        <v>-4.8499999999999996</v>
      </c>
      <c r="DU47" s="165"/>
      <c r="DV47" s="164">
        <v>111.67</v>
      </c>
      <c r="DW47" s="164">
        <v>156.36359999999999</v>
      </c>
      <c r="DX47" s="164">
        <v>154.3091</v>
      </c>
      <c r="DY47" s="164">
        <v>63.051299999999998</v>
      </c>
      <c r="DZ47" s="164">
        <v>61.818199999999997</v>
      </c>
      <c r="EA47" s="164">
        <v>263.10509999999999</v>
      </c>
      <c r="EB47" s="164">
        <v>218.43549999999999</v>
      </c>
      <c r="EC47" s="164">
        <v>211.43299999999999</v>
      </c>
      <c r="ED47" s="164">
        <v>213.8211</v>
      </c>
      <c r="EE47" s="164">
        <v>78.365399999999994</v>
      </c>
      <c r="EF47" s="164">
        <v>56.055100000000003</v>
      </c>
      <c r="EG47" s="164">
        <v>-27.497</v>
      </c>
      <c r="EH47" s="164">
        <v>509.05110000000002</v>
      </c>
      <c r="EI47" s="164">
        <v>364.49450000000002</v>
      </c>
      <c r="EJ47" s="165"/>
      <c r="EK47" s="164">
        <v>-22.927700000000002</v>
      </c>
      <c r="EL47" s="164">
        <v>-20.283000000000001</v>
      </c>
      <c r="EM47" s="165"/>
      <c r="EN47" s="164">
        <v>-20.801200000000001</v>
      </c>
      <c r="EO47" s="164">
        <v>-19.872599999999998</v>
      </c>
      <c r="EP47" s="164">
        <v>38.448</v>
      </c>
      <c r="EQ47" s="164">
        <v>6.7354000000000003</v>
      </c>
      <c r="ER47" s="164">
        <v>5.9892000000000003</v>
      </c>
      <c r="ES47" s="164">
        <v>-18.0624</v>
      </c>
      <c r="ET47" s="165"/>
      <c r="EU47" s="164">
        <v>-10.25</v>
      </c>
      <c r="EV47" s="165"/>
      <c r="EW47" s="164">
        <v>9.9504000000000001</v>
      </c>
      <c r="EX47" s="164">
        <v>-80.914000000000001</v>
      </c>
      <c r="EY47" s="164">
        <v>-33.486499999999999</v>
      </c>
      <c r="EZ47" s="164">
        <v>-32.396599999999999</v>
      </c>
      <c r="FA47" s="164">
        <v>4.4894999999999996</v>
      </c>
      <c r="FB47" s="164">
        <v>-54.380200000000002</v>
      </c>
      <c r="FC47" s="164">
        <v>20.9053</v>
      </c>
      <c r="FD47" s="165"/>
      <c r="FE47" s="164">
        <v>21.301300000000001</v>
      </c>
      <c r="FF47" s="164">
        <v>20.726700000000001</v>
      </c>
      <c r="FG47" s="164">
        <v>40.901299999999999</v>
      </c>
      <c r="FH47" s="164">
        <v>40.230400000000003</v>
      </c>
      <c r="FI47" s="164">
        <v>38.9251</v>
      </c>
      <c r="FJ47" s="164">
        <v>-44.375900000000001</v>
      </c>
      <c r="FK47" s="164">
        <v>-43.036299999999997</v>
      </c>
      <c r="FL47" s="164">
        <v>111.52589999999999</v>
      </c>
      <c r="FM47" s="164">
        <v>-60.915500000000002</v>
      </c>
      <c r="FN47" s="164">
        <v>-60.519300000000001</v>
      </c>
      <c r="FO47" s="164">
        <v>74.283500000000004</v>
      </c>
      <c r="FP47" s="164">
        <v>82.200999999999993</v>
      </c>
      <c r="FQ47" s="164">
        <v>26.054500000000001</v>
      </c>
      <c r="FR47" s="164">
        <v>16</v>
      </c>
      <c r="FS47" s="164">
        <v>12.1419</v>
      </c>
      <c r="FT47" s="164">
        <v>1.4663999999999999</v>
      </c>
      <c r="FU47" s="164">
        <v>-7.56</v>
      </c>
      <c r="FV47" s="164">
        <v>15.6</v>
      </c>
      <c r="FW47" s="164">
        <v>25.431999999999999</v>
      </c>
      <c r="FX47" s="165"/>
      <c r="FY47" s="164">
        <v>0.20799999999999999</v>
      </c>
      <c r="FZ47" s="164">
        <v>4.1449999999999996</v>
      </c>
      <c r="GA47" s="165"/>
      <c r="GB47" s="164">
        <v>42.53</v>
      </c>
      <c r="GC47" s="164">
        <v>-82.683899999999994</v>
      </c>
      <c r="GD47" s="164">
        <v>-71.5227</v>
      </c>
      <c r="GE47" s="165"/>
      <c r="GF47" s="164">
        <v>91.097700000000003</v>
      </c>
      <c r="GG47" s="164">
        <v>23.3</v>
      </c>
      <c r="GH47" s="164">
        <v>-26.657800000000002</v>
      </c>
      <c r="GI47" s="164">
        <v>-3.7097000000000002</v>
      </c>
      <c r="GJ47" s="164">
        <v>-3.8885000000000001</v>
      </c>
      <c r="GK47" s="164">
        <v>2.9548999999999999</v>
      </c>
      <c r="GL47" s="165"/>
      <c r="GM47" s="165"/>
      <c r="GN47" s="164">
        <v>-13.238899999999999</v>
      </c>
      <c r="GO47" s="164">
        <v>-47.365200000000002</v>
      </c>
      <c r="GP47" s="164">
        <v>16.0151</v>
      </c>
      <c r="GQ47" s="164">
        <v>50.252200000000002</v>
      </c>
      <c r="GR47" s="164">
        <v>60.797899999999998</v>
      </c>
      <c r="GS47" s="164">
        <v>61.677300000000002</v>
      </c>
      <c r="GT47" s="164">
        <v>-72.470699999999994</v>
      </c>
      <c r="GU47" s="165"/>
      <c r="GV47" s="164">
        <v>32.089100000000002</v>
      </c>
      <c r="GW47" s="165"/>
      <c r="GX47" s="164">
        <v>11.7142</v>
      </c>
      <c r="GY47" s="164">
        <v>17.3186</v>
      </c>
      <c r="GZ47" s="164">
        <v>16.9955</v>
      </c>
      <c r="HA47" s="164">
        <v>14.282299999999999</v>
      </c>
      <c r="HB47" s="164">
        <v>231.15260000000001</v>
      </c>
      <c r="HC47" s="164">
        <v>228.44560000000001</v>
      </c>
      <c r="HD47" s="164">
        <v>101.8</v>
      </c>
      <c r="HE47" s="164">
        <v>-101.5364</v>
      </c>
      <c r="HF47" s="164">
        <v>-265.4162</v>
      </c>
      <c r="HG47" s="164">
        <v>268.53190000000001</v>
      </c>
      <c r="HH47" s="164">
        <v>267.39159999999998</v>
      </c>
      <c r="HI47" s="164">
        <v>-215.82579999999999</v>
      </c>
      <c r="HJ47" s="164">
        <v>-216.3553</v>
      </c>
      <c r="HK47" s="164">
        <v>0</v>
      </c>
      <c r="HL47" s="164">
        <v>9.5571000000000002</v>
      </c>
      <c r="HM47" s="164">
        <v>79.085400000000007</v>
      </c>
      <c r="HN47" s="164">
        <v>77.973500000000001</v>
      </c>
      <c r="HO47" s="165"/>
      <c r="HP47" s="165"/>
      <c r="HQ47" s="164">
        <v>35.313299999999998</v>
      </c>
      <c r="HR47" s="164">
        <v>35.159500000000001</v>
      </c>
      <c r="HS47" s="164">
        <v>-52.099200000000003</v>
      </c>
      <c r="HT47" s="164">
        <v>-52.424500000000002</v>
      </c>
      <c r="HU47" s="164">
        <v>104.23</v>
      </c>
      <c r="HV47" s="164">
        <v>103.65</v>
      </c>
      <c r="HW47" s="164">
        <v>50</v>
      </c>
      <c r="HX47" s="164">
        <v>49.4</v>
      </c>
      <c r="HY47" s="164">
        <v>21.782399999999999</v>
      </c>
      <c r="HZ47" s="164">
        <v>33.44</v>
      </c>
      <c r="IA47" s="164">
        <v>-391.97739999999999</v>
      </c>
      <c r="IB47" s="164">
        <v>106.2064</v>
      </c>
      <c r="IC47" s="164">
        <v>105.8822</v>
      </c>
      <c r="ID47" s="164">
        <v>14.5</v>
      </c>
      <c r="IE47" s="164">
        <v>18.3</v>
      </c>
      <c r="IF47" s="164">
        <v>-33.6</v>
      </c>
      <c r="IG47" s="164">
        <v>-35.799999999999997</v>
      </c>
      <c r="IH47" s="164">
        <v>1.4604999999999999</v>
      </c>
      <c r="II47" s="164">
        <v>1.0679000000000001</v>
      </c>
      <c r="IJ47" s="164">
        <v>-262.06150000000002</v>
      </c>
      <c r="IK47" s="164">
        <v>-331.95409999999998</v>
      </c>
      <c r="IL47" s="164">
        <v>510.44630000000001</v>
      </c>
      <c r="IM47" s="164">
        <v>413.3854</v>
      </c>
      <c r="IN47" s="164">
        <v>128.83449999999999</v>
      </c>
      <c r="IO47" s="164">
        <v>-408.73399999999998</v>
      </c>
      <c r="IP47" s="164">
        <v>407.58589999999998</v>
      </c>
      <c r="IQ47" s="164">
        <v>-172.11500000000001</v>
      </c>
      <c r="IR47" s="164">
        <v>-247.4965</v>
      </c>
      <c r="IS47" s="164">
        <v>-401.43259999999998</v>
      </c>
      <c r="IT47" s="164">
        <v>112.1416</v>
      </c>
      <c r="IU47" s="164">
        <v>109.625</v>
      </c>
      <c r="IV47" s="164">
        <v>173.11969999999999</v>
      </c>
      <c r="IW47" s="164">
        <v>-495.31060000000002</v>
      </c>
      <c r="IX47" s="164">
        <v>247.67760000000001</v>
      </c>
      <c r="IY47" s="164">
        <v>-242.73230000000001</v>
      </c>
      <c r="IZ47" s="164">
        <v>243.0547</v>
      </c>
      <c r="JA47" s="164">
        <v>-7.8292999999999999</v>
      </c>
      <c r="JB47" s="165"/>
      <c r="JC47" s="164">
        <v>28.16</v>
      </c>
      <c r="JD47" s="164">
        <v>6.4939999999999998</v>
      </c>
      <c r="JE47" s="164">
        <v>6.4960000000000004</v>
      </c>
      <c r="JF47" s="164">
        <v>-27.6</v>
      </c>
      <c r="JG47" s="164">
        <v>6.16</v>
      </c>
      <c r="JH47" s="165"/>
      <c r="JI47" s="164">
        <v>-6.0349000000000004</v>
      </c>
      <c r="JJ47" s="164">
        <v>-16.493500000000001</v>
      </c>
      <c r="JK47" s="164">
        <v>-9.5505999999999993</v>
      </c>
      <c r="JL47" s="164">
        <v>3.8</v>
      </c>
      <c r="JM47" s="164">
        <v>35.914999999999999</v>
      </c>
      <c r="JN47" s="164">
        <v>38.079000000000001</v>
      </c>
      <c r="JO47" s="164">
        <v>11.119400000000001</v>
      </c>
      <c r="JP47" s="165"/>
      <c r="JQ47" s="164">
        <v>51.354500000000002</v>
      </c>
      <c r="JR47" s="164">
        <v>51.898699999999998</v>
      </c>
      <c r="JS47" s="164">
        <v>53.662599999999998</v>
      </c>
      <c r="JT47" s="165"/>
      <c r="JU47" s="164">
        <v>-18.5</v>
      </c>
      <c r="JV47" s="164">
        <v>15.564</v>
      </c>
      <c r="JW47" s="164">
        <v>9.6300000000000008</v>
      </c>
      <c r="JX47" s="165"/>
      <c r="JY47" s="164">
        <v>10.3284</v>
      </c>
      <c r="JZ47" s="164">
        <v>40.145099999999999</v>
      </c>
      <c r="KA47" s="164">
        <v>5.1050000000000004</v>
      </c>
      <c r="KB47" s="164">
        <v>9.6649999999999991</v>
      </c>
      <c r="KC47" s="164">
        <v>-39.933100000000003</v>
      </c>
      <c r="KD47" s="164">
        <v>-10.2113</v>
      </c>
      <c r="KE47" s="164">
        <v>48.777700000000003</v>
      </c>
      <c r="KF47" s="164">
        <v>9.8000000000000007</v>
      </c>
      <c r="KG47" s="164">
        <v>-9.3000000000000007</v>
      </c>
      <c r="KH47" s="165"/>
      <c r="KI47" s="164">
        <v>122.22150000000001</v>
      </c>
    </row>
    <row r="48" spans="1:295" ht="18" customHeight="1" x14ac:dyDescent="0.3">
      <c r="A48" s="161" t="s">
        <v>27</v>
      </c>
      <c r="B48" s="161" t="s">
        <v>754</v>
      </c>
      <c r="C48" s="167">
        <v>0</v>
      </c>
      <c r="D48" s="167">
        <v>22.501000000000001</v>
      </c>
      <c r="E48" s="167">
        <v>-27.274100000000001</v>
      </c>
      <c r="F48" s="167">
        <v>-35.164400000000001</v>
      </c>
      <c r="G48" s="167">
        <v>13.7401</v>
      </c>
      <c r="H48" s="166"/>
      <c r="I48" s="167">
        <v>35.700000000000003</v>
      </c>
      <c r="J48" s="167">
        <v>-44.864400000000003</v>
      </c>
      <c r="K48" s="167">
        <v>58.313499999999998</v>
      </c>
      <c r="L48" s="167">
        <v>29.4971</v>
      </c>
      <c r="M48" s="167">
        <v>28.6616</v>
      </c>
      <c r="N48" s="167">
        <v>28.86</v>
      </c>
      <c r="O48" s="167">
        <v>-59.151000000000003</v>
      </c>
      <c r="P48" s="167">
        <v>52.8</v>
      </c>
      <c r="Q48" s="167">
        <v>17.388000000000002</v>
      </c>
      <c r="R48" s="167">
        <v>-50.6</v>
      </c>
      <c r="S48" s="167">
        <v>13.5763</v>
      </c>
      <c r="T48" s="167">
        <v>11.8286</v>
      </c>
      <c r="U48" s="167">
        <v>16.792300000000001</v>
      </c>
      <c r="V48" s="167">
        <v>16.743500000000001</v>
      </c>
      <c r="W48" s="167">
        <v>28.464300000000001</v>
      </c>
      <c r="X48" s="167">
        <v>16.6187</v>
      </c>
      <c r="Y48" s="167">
        <v>0.31369999999999998</v>
      </c>
      <c r="Z48" s="167">
        <v>7.8276000000000003</v>
      </c>
      <c r="AA48" s="166"/>
      <c r="AB48" s="166"/>
      <c r="AC48" s="166"/>
      <c r="AD48" s="167">
        <v>-69.52</v>
      </c>
      <c r="AE48" s="166"/>
      <c r="AF48" s="167">
        <v>-28.86</v>
      </c>
      <c r="AG48" s="167">
        <v>0</v>
      </c>
      <c r="AH48" s="167">
        <v>24.081</v>
      </c>
      <c r="AI48" s="167">
        <v>0.28699999999999998</v>
      </c>
      <c r="AJ48" s="166">
        <v>0</v>
      </c>
      <c r="AK48" s="167">
        <v>-69.400000000000006</v>
      </c>
      <c r="AL48" s="167">
        <v>-46.3</v>
      </c>
      <c r="AM48" s="166"/>
      <c r="AN48" s="167">
        <v>69.739999999999995</v>
      </c>
      <c r="AO48" s="167">
        <v>22.3384</v>
      </c>
      <c r="AP48" s="167">
        <v>-6.8446999999999996</v>
      </c>
      <c r="AQ48" s="167">
        <v>61.455500000000001</v>
      </c>
      <c r="AR48" s="167">
        <v>63.088799999999999</v>
      </c>
      <c r="AS48" s="167">
        <v>46.8187</v>
      </c>
      <c r="AT48" s="167">
        <v>-53.851599999999998</v>
      </c>
      <c r="AU48" s="167">
        <v>-54.288400000000003</v>
      </c>
      <c r="AV48" s="167">
        <v>29.834800000000001</v>
      </c>
      <c r="AW48" s="167">
        <v>31.829699999999999</v>
      </c>
      <c r="AX48" s="167">
        <v>65.64</v>
      </c>
      <c r="AY48" s="167">
        <v>68.989000000000004</v>
      </c>
      <c r="AZ48" s="167">
        <v>11.008900000000001</v>
      </c>
      <c r="BA48" s="167">
        <v>55.851399999999998</v>
      </c>
      <c r="BB48" s="167">
        <v>-539.78570000000002</v>
      </c>
      <c r="BC48" s="167">
        <v>-21.836500000000001</v>
      </c>
      <c r="BD48" s="167">
        <v>-4.8</v>
      </c>
      <c r="BE48" s="167">
        <v>-5</v>
      </c>
      <c r="BF48" s="167">
        <v>59.397100000000002</v>
      </c>
      <c r="BG48" s="167">
        <v>58.492800000000003</v>
      </c>
      <c r="BH48" s="167">
        <v>-4.7582000000000004</v>
      </c>
      <c r="BI48" s="166"/>
      <c r="BJ48" s="167">
        <v>-90.411699999999996</v>
      </c>
      <c r="BK48" s="167">
        <v>3.8283</v>
      </c>
      <c r="BL48" s="167">
        <v>7.2461000000000002</v>
      </c>
      <c r="BM48" s="167">
        <v>5.0297999999999998</v>
      </c>
      <c r="BN48" s="167">
        <v>588.06100000000004</v>
      </c>
      <c r="BO48" s="167">
        <v>111.2094</v>
      </c>
      <c r="BP48" s="167">
        <v>111.23990000000001</v>
      </c>
      <c r="BQ48" s="167">
        <v>-506.26670000000001</v>
      </c>
      <c r="BR48" s="167">
        <v>501.94589999999999</v>
      </c>
      <c r="BS48" s="166"/>
      <c r="BT48" s="167">
        <v>-86.416200000000003</v>
      </c>
      <c r="BU48" s="167">
        <v>88.235699999999994</v>
      </c>
      <c r="BV48" s="167">
        <v>86.722300000000004</v>
      </c>
      <c r="BW48" s="167">
        <v>28.78</v>
      </c>
      <c r="BX48" s="167">
        <v>29.28</v>
      </c>
      <c r="BY48" s="166"/>
      <c r="BZ48" s="167">
        <v>77</v>
      </c>
      <c r="CA48" s="167">
        <v>40.995100000000001</v>
      </c>
      <c r="CB48" s="167">
        <v>41.262999999999998</v>
      </c>
      <c r="CC48" s="167">
        <v>27.867699999999999</v>
      </c>
      <c r="CD48" s="167">
        <v>28.5943</v>
      </c>
      <c r="CE48" s="167">
        <v>43.317700000000002</v>
      </c>
      <c r="CF48" s="166"/>
      <c r="CG48" s="167">
        <v>-76.771100000000004</v>
      </c>
      <c r="CH48" s="167">
        <v>3.4133</v>
      </c>
      <c r="CI48" s="167">
        <v>-77.352900000000005</v>
      </c>
      <c r="CJ48" s="166"/>
      <c r="CK48" s="166"/>
      <c r="CL48" s="167">
        <v>21.4</v>
      </c>
      <c r="CM48" s="167">
        <v>155.80000000000001</v>
      </c>
      <c r="CN48" s="167">
        <v>-13.27</v>
      </c>
      <c r="CO48" s="167">
        <v>52.110399999999998</v>
      </c>
      <c r="CP48" s="167">
        <v>51.816000000000003</v>
      </c>
      <c r="CQ48" s="167">
        <v>51.710500000000003</v>
      </c>
      <c r="CR48" s="167">
        <v>-43.732500000000002</v>
      </c>
      <c r="CS48" s="167">
        <v>-44.308700000000002</v>
      </c>
      <c r="CT48" s="167">
        <v>55.962899999999998</v>
      </c>
      <c r="CU48" s="167">
        <v>-58.628900000000002</v>
      </c>
      <c r="CV48" s="167">
        <v>62.426099999999998</v>
      </c>
      <c r="CW48" s="167">
        <v>18.126100000000001</v>
      </c>
      <c r="CX48" s="167">
        <v>41.94</v>
      </c>
      <c r="CY48" s="167">
        <v>67.27</v>
      </c>
      <c r="CZ48" s="167">
        <v>44.7729</v>
      </c>
      <c r="DA48" s="167">
        <v>42.484999999999999</v>
      </c>
      <c r="DB48" s="167">
        <v>-31.81</v>
      </c>
      <c r="DC48" s="167">
        <v>-3.7679</v>
      </c>
      <c r="DD48" s="167">
        <v>78.677099999999996</v>
      </c>
      <c r="DE48" s="167">
        <v>77.620900000000006</v>
      </c>
      <c r="DF48" s="167">
        <v>-164.9127</v>
      </c>
      <c r="DG48" s="167">
        <v>0</v>
      </c>
      <c r="DH48" s="167">
        <v>-19.359300000000001</v>
      </c>
      <c r="DI48" s="167">
        <v>-86.9</v>
      </c>
      <c r="DJ48" s="167">
        <v>-87.7</v>
      </c>
      <c r="DK48" s="167">
        <v>23.639800000000001</v>
      </c>
      <c r="DL48" s="167">
        <v>50.692700000000002</v>
      </c>
      <c r="DM48" s="167">
        <v>62.477600000000002</v>
      </c>
      <c r="DN48" s="167">
        <v>71.502700000000004</v>
      </c>
      <c r="DO48" s="167">
        <v>50.29</v>
      </c>
      <c r="DP48" s="167">
        <v>-7.35</v>
      </c>
      <c r="DQ48" s="166"/>
      <c r="DR48" s="167">
        <v>162.61420000000001</v>
      </c>
      <c r="DS48" s="166"/>
      <c r="DT48" s="167">
        <v>-4.9800000000000004</v>
      </c>
      <c r="DU48" s="166"/>
      <c r="DV48" s="166"/>
      <c r="DW48" s="167">
        <v>162.7818</v>
      </c>
      <c r="DX48" s="167">
        <v>162</v>
      </c>
      <c r="DY48" s="167">
        <v>64.656300000000002</v>
      </c>
      <c r="DZ48" s="167">
        <v>63.327300000000001</v>
      </c>
      <c r="EA48" s="167">
        <v>266.1542</v>
      </c>
      <c r="EB48" s="167">
        <v>223.4374</v>
      </c>
      <c r="EC48" s="167">
        <v>216.10220000000001</v>
      </c>
      <c r="ED48" s="167">
        <v>218.4409</v>
      </c>
      <c r="EE48" s="167">
        <v>79.045599999999993</v>
      </c>
      <c r="EF48" s="167">
        <v>58.181899999999999</v>
      </c>
      <c r="EG48" s="167">
        <v>-27.222999999999999</v>
      </c>
      <c r="EH48" s="167">
        <v>516.08500000000004</v>
      </c>
      <c r="EI48" s="167">
        <v>368.57470000000001</v>
      </c>
      <c r="EJ48" s="166"/>
      <c r="EK48" s="167">
        <v>-22.76</v>
      </c>
      <c r="EL48" s="167">
        <v>-20.239599999999999</v>
      </c>
      <c r="EM48" s="166"/>
      <c r="EN48" s="167">
        <v>-20.7254</v>
      </c>
      <c r="EO48" s="167">
        <v>-18.577000000000002</v>
      </c>
      <c r="EP48" s="167">
        <v>38.448</v>
      </c>
      <c r="EQ48" s="167">
        <v>7.0896999999999997</v>
      </c>
      <c r="ER48" s="167">
        <v>6.5075000000000003</v>
      </c>
      <c r="ES48" s="167">
        <v>-20.081399999999999</v>
      </c>
      <c r="ET48" s="166"/>
      <c r="EU48" s="167">
        <v>-12.89</v>
      </c>
      <c r="EV48" s="166"/>
      <c r="EW48" s="167">
        <v>9.9092000000000002</v>
      </c>
      <c r="EX48" s="167">
        <v>-81.547600000000003</v>
      </c>
      <c r="EY48" s="167">
        <v>-33.438200000000002</v>
      </c>
      <c r="EZ48" s="167">
        <v>-32.2776</v>
      </c>
      <c r="FA48" s="167">
        <v>4.9869000000000003</v>
      </c>
      <c r="FB48" s="167">
        <v>-55.282699999999998</v>
      </c>
      <c r="FC48" s="167">
        <v>22.919799999999999</v>
      </c>
      <c r="FD48" s="166"/>
      <c r="FE48" s="167">
        <v>21.4025</v>
      </c>
      <c r="FF48" s="167">
        <v>20.988499999999998</v>
      </c>
      <c r="FG48" s="167">
        <v>39.563400000000001</v>
      </c>
      <c r="FH48" s="167">
        <v>39.879800000000003</v>
      </c>
      <c r="FI48" s="167">
        <v>38.3322</v>
      </c>
      <c r="FJ48" s="167">
        <v>-42.366399999999999</v>
      </c>
      <c r="FK48" s="167">
        <v>-43.036299999999997</v>
      </c>
      <c r="FL48" s="167">
        <v>112.36320000000001</v>
      </c>
      <c r="FM48" s="167">
        <v>-61.975900000000003</v>
      </c>
      <c r="FN48" s="167">
        <v>-62.1494</v>
      </c>
      <c r="FO48" s="167">
        <v>75.140199999999993</v>
      </c>
      <c r="FP48" s="167">
        <v>86.495999999999995</v>
      </c>
      <c r="FQ48" s="167">
        <v>23.124700000000001</v>
      </c>
      <c r="FR48" s="167">
        <v>16.41</v>
      </c>
      <c r="FS48" s="167">
        <v>13.780099999999999</v>
      </c>
      <c r="FT48" s="167">
        <v>1.4237</v>
      </c>
      <c r="FU48" s="167">
        <v>-8.68</v>
      </c>
      <c r="FV48" s="167">
        <v>16.27</v>
      </c>
      <c r="FW48" s="167">
        <v>22.670100000000001</v>
      </c>
      <c r="FX48" s="166"/>
      <c r="FY48" s="167">
        <v>0.80700000000000005</v>
      </c>
      <c r="FZ48" s="167">
        <v>4.1310000000000002</v>
      </c>
      <c r="GA48" s="166"/>
      <c r="GB48" s="167">
        <v>41.87</v>
      </c>
      <c r="GC48" s="167">
        <v>-87.953900000000004</v>
      </c>
      <c r="GD48" s="167">
        <v>-76.598200000000006</v>
      </c>
      <c r="GE48" s="167">
        <v>15.69</v>
      </c>
      <c r="GF48" s="167">
        <v>89.938599999999994</v>
      </c>
      <c r="GG48" s="167">
        <v>22.9</v>
      </c>
      <c r="GH48" s="167">
        <v>-24.0825</v>
      </c>
      <c r="GI48" s="167">
        <v>-4.8087999999999997</v>
      </c>
      <c r="GJ48" s="167">
        <v>-5.1428000000000003</v>
      </c>
      <c r="GK48" s="167">
        <v>2.9413</v>
      </c>
      <c r="GL48" s="166"/>
      <c r="GM48" s="166"/>
      <c r="GN48" s="167">
        <v>-13.449299999999999</v>
      </c>
      <c r="GO48" s="167">
        <v>-45.1601</v>
      </c>
      <c r="GP48" s="167">
        <v>15.558299999999999</v>
      </c>
      <c r="GQ48" s="167">
        <v>46.729199999999999</v>
      </c>
      <c r="GR48" s="167">
        <v>67.189800000000005</v>
      </c>
      <c r="GS48" s="167">
        <v>68.815600000000003</v>
      </c>
      <c r="GT48" s="167">
        <v>-80.000699999999995</v>
      </c>
      <c r="GU48" s="167">
        <v>-27.1524</v>
      </c>
      <c r="GV48" s="167">
        <v>32.752800000000001</v>
      </c>
      <c r="GW48" s="166"/>
      <c r="GX48" s="166"/>
      <c r="GY48" s="167">
        <v>17.494399999999999</v>
      </c>
      <c r="GZ48" s="167">
        <v>16.816199999999998</v>
      </c>
      <c r="HA48" s="166"/>
      <c r="HB48" s="167">
        <v>233.4984</v>
      </c>
      <c r="HC48" s="167">
        <v>234.2868</v>
      </c>
      <c r="HD48" s="167">
        <v>109.4</v>
      </c>
      <c r="HE48" s="167">
        <v>-109.87820000000001</v>
      </c>
      <c r="HF48" s="167">
        <v>-274.37060000000002</v>
      </c>
      <c r="HG48" s="167">
        <v>280.2054</v>
      </c>
      <c r="HH48" s="167">
        <v>274.94909999999999</v>
      </c>
      <c r="HI48" s="167">
        <v>-220.76660000000001</v>
      </c>
      <c r="HJ48" s="167">
        <v>-220.18020000000001</v>
      </c>
      <c r="HK48" s="167">
        <v>-5.4038000000000004</v>
      </c>
      <c r="HL48" s="167">
        <v>9.1005000000000003</v>
      </c>
      <c r="HM48" s="167">
        <v>80.085999999999999</v>
      </c>
      <c r="HN48" s="167">
        <v>78.077200000000005</v>
      </c>
      <c r="HO48" s="166"/>
      <c r="HP48" s="166"/>
      <c r="HQ48" s="167">
        <v>36.1813</v>
      </c>
      <c r="HR48" s="167">
        <v>35.335299999999997</v>
      </c>
      <c r="HS48" s="167">
        <v>-51.767200000000003</v>
      </c>
      <c r="HT48" s="167">
        <v>-52.523299999999999</v>
      </c>
      <c r="HU48" s="167">
        <v>104.06</v>
      </c>
      <c r="HV48" s="167">
        <v>103.78</v>
      </c>
      <c r="HW48" s="167">
        <v>58.9</v>
      </c>
      <c r="HX48" s="167">
        <v>58.7</v>
      </c>
      <c r="HY48" s="167">
        <v>21.720500000000001</v>
      </c>
      <c r="HZ48" s="167">
        <v>33.840000000000003</v>
      </c>
      <c r="IA48" s="167">
        <v>-402.74489999999997</v>
      </c>
      <c r="IB48" s="167">
        <v>107.054</v>
      </c>
      <c r="IC48" s="167">
        <v>106.70829999999999</v>
      </c>
      <c r="ID48" s="167">
        <v>14.5</v>
      </c>
      <c r="IE48" s="167">
        <v>21.7</v>
      </c>
      <c r="IF48" s="167">
        <v>-34.4</v>
      </c>
      <c r="IG48" s="167">
        <v>-36.799999999999997</v>
      </c>
      <c r="IH48" s="166"/>
      <c r="II48" s="167">
        <v>1.1975</v>
      </c>
      <c r="IJ48" s="167">
        <v>-273.57850000000002</v>
      </c>
      <c r="IK48" s="167">
        <v>-338.22489999999999</v>
      </c>
      <c r="IL48" s="167">
        <v>522.54110000000003</v>
      </c>
      <c r="IM48" s="167">
        <v>423.80790000000002</v>
      </c>
      <c r="IN48" s="167">
        <v>132.45089999999999</v>
      </c>
      <c r="IO48" s="167">
        <v>-411.67779999999999</v>
      </c>
      <c r="IP48" s="167">
        <v>413.9024</v>
      </c>
      <c r="IQ48" s="167">
        <v>-177.33349999999999</v>
      </c>
      <c r="IR48" s="167">
        <v>-249.9384</v>
      </c>
      <c r="IS48" s="167">
        <v>-409.322</v>
      </c>
      <c r="IT48" s="167">
        <v>113.64149999999999</v>
      </c>
      <c r="IU48" s="167">
        <v>112.9988</v>
      </c>
      <c r="IV48" s="167">
        <v>179.27959999999999</v>
      </c>
      <c r="IW48" s="167">
        <v>-505.66890000000001</v>
      </c>
      <c r="IX48" s="167">
        <v>255.1455</v>
      </c>
      <c r="IY48" s="167">
        <v>-250.95269999999999</v>
      </c>
      <c r="IZ48" s="167">
        <v>253.1747</v>
      </c>
      <c r="JA48" s="167">
        <v>-8.2248000000000001</v>
      </c>
      <c r="JB48" s="166"/>
      <c r="JC48" s="167">
        <v>31.04</v>
      </c>
      <c r="JD48" s="167">
        <v>6.5609999999999999</v>
      </c>
      <c r="JE48" s="167">
        <v>6.5670000000000002</v>
      </c>
      <c r="JF48" s="167">
        <v>-30.08</v>
      </c>
      <c r="JG48" s="167">
        <v>8</v>
      </c>
      <c r="JH48" s="166"/>
      <c r="JI48" s="167">
        <v>-8.4062000000000001</v>
      </c>
      <c r="JJ48" s="167">
        <v>-19.600200000000001</v>
      </c>
      <c r="JK48" s="167">
        <v>-10.927</v>
      </c>
      <c r="JL48" s="167">
        <v>10.5</v>
      </c>
      <c r="JM48" s="167">
        <v>54.665999999999997</v>
      </c>
      <c r="JN48" s="167">
        <v>51.944000000000003</v>
      </c>
      <c r="JO48" s="167">
        <v>11.1189</v>
      </c>
      <c r="JP48" s="166"/>
      <c r="JQ48" s="167">
        <v>50.618299999999998</v>
      </c>
      <c r="JR48" s="167">
        <v>51.518700000000003</v>
      </c>
      <c r="JS48" s="167">
        <v>50.788600000000002</v>
      </c>
      <c r="JT48" s="166"/>
      <c r="JU48" s="167">
        <v>-21</v>
      </c>
      <c r="JV48" s="167">
        <v>16.7014</v>
      </c>
      <c r="JW48" s="167">
        <v>9.5399999999999991</v>
      </c>
      <c r="JX48" s="166"/>
      <c r="JY48" s="167">
        <v>9.8112999999999992</v>
      </c>
      <c r="JZ48" s="167">
        <v>40.462299999999999</v>
      </c>
      <c r="KA48" s="167">
        <v>5.0423999999999998</v>
      </c>
      <c r="KB48" s="167">
        <v>8.9109999999999996</v>
      </c>
      <c r="KC48" s="167">
        <v>-40.515000000000001</v>
      </c>
      <c r="KD48" s="167">
        <v>-9.6066000000000003</v>
      </c>
      <c r="KE48" s="167">
        <v>49.255699999999997</v>
      </c>
      <c r="KF48" s="167">
        <v>12.7</v>
      </c>
      <c r="KG48" s="167">
        <v>-12.4</v>
      </c>
      <c r="KH48" s="166"/>
      <c r="KI48" s="167">
        <v>123.41119999999999</v>
      </c>
    </row>
    <row r="49" spans="1:295" ht="18" customHeight="1" x14ac:dyDescent="0.3">
      <c r="A49" s="161" t="s">
        <v>27</v>
      </c>
      <c r="B49" s="161" t="s">
        <v>755</v>
      </c>
      <c r="C49" s="162">
        <v>0</v>
      </c>
      <c r="D49" s="162">
        <v>22.263500000000001</v>
      </c>
      <c r="E49" s="162">
        <v>-26.662600000000001</v>
      </c>
      <c r="F49" s="162">
        <v>-35.950000000000003</v>
      </c>
      <c r="G49" s="162">
        <v>13.639200000000001</v>
      </c>
      <c r="H49" s="163"/>
      <c r="I49" s="162">
        <v>35.085000000000001</v>
      </c>
      <c r="J49" s="162">
        <v>-41.570099999999996</v>
      </c>
      <c r="K49" s="162">
        <v>57.3947</v>
      </c>
      <c r="L49" s="162">
        <v>29.2211</v>
      </c>
      <c r="M49" s="162">
        <v>28.511600000000001</v>
      </c>
      <c r="N49" s="162">
        <v>31.08</v>
      </c>
      <c r="O49" s="162">
        <v>-58.722000000000001</v>
      </c>
      <c r="P49" s="162">
        <v>50.6</v>
      </c>
      <c r="Q49" s="162">
        <v>16.559999999999999</v>
      </c>
      <c r="R49" s="162">
        <v>-50.6</v>
      </c>
      <c r="S49" s="162">
        <v>13.563700000000001</v>
      </c>
      <c r="T49" s="162">
        <v>10.99</v>
      </c>
      <c r="U49" s="162">
        <v>17.394500000000001</v>
      </c>
      <c r="V49" s="162">
        <v>17.579799999999999</v>
      </c>
      <c r="W49" s="162">
        <v>29.465199999999999</v>
      </c>
      <c r="X49" s="162">
        <v>16.9068</v>
      </c>
      <c r="Y49" s="162">
        <v>0.29249999999999998</v>
      </c>
      <c r="Z49" s="162">
        <v>7.1921999999999997</v>
      </c>
      <c r="AA49" s="163"/>
      <c r="AB49" s="163"/>
      <c r="AC49" s="163"/>
      <c r="AD49" s="162">
        <v>-68.8</v>
      </c>
      <c r="AE49" s="163"/>
      <c r="AF49" s="162">
        <v>-31.08</v>
      </c>
      <c r="AG49" s="162">
        <v>0</v>
      </c>
      <c r="AH49" s="162">
        <v>24.401</v>
      </c>
      <c r="AI49" s="162">
        <v>0.29099999999999998</v>
      </c>
      <c r="AJ49" s="163">
        <v>0</v>
      </c>
      <c r="AK49" s="162">
        <v>-61.3</v>
      </c>
      <c r="AL49" s="162">
        <v>-51.2</v>
      </c>
      <c r="AM49" s="163"/>
      <c r="AN49" s="162">
        <v>62.12</v>
      </c>
      <c r="AO49" s="162">
        <v>22.2498</v>
      </c>
      <c r="AP49" s="162">
        <v>-6.8407999999999998</v>
      </c>
      <c r="AQ49" s="162">
        <v>60.840800000000002</v>
      </c>
      <c r="AR49" s="162">
        <v>63.780999999999999</v>
      </c>
      <c r="AS49" s="162">
        <v>46.411999999999999</v>
      </c>
      <c r="AT49" s="162">
        <v>-52.913899999999998</v>
      </c>
      <c r="AU49" s="162">
        <v>-48.5871</v>
      </c>
      <c r="AV49" s="162">
        <v>28.911000000000001</v>
      </c>
      <c r="AW49" s="162">
        <v>22.53</v>
      </c>
      <c r="AX49" s="162">
        <v>63.764600000000002</v>
      </c>
      <c r="AY49" s="162">
        <v>67.7834</v>
      </c>
      <c r="AZ49" s="162">
        <v>10.4855</v>
      </c>
      <c r="BA49" s="162">
        <v>44.118699999999997</v>
      </c>
      <c r="BB49" s="162">
        <v>-521.68690000000004</v>
      </c>
      <c r="BC49" s="162">
        <v>-18.439900000000002</v>
      </c>
      <c r="BD49" s="162">
        <v>-6.8</v>
      </c>
      <c r="BE49" s="162">
        <v>-7.1</v>
      </c>
      <c r="BF49" s="162">
        <v>54.175600000000003</v>
      </c>
      <c r="BG49" s="162">
        <v>53.993099999999998</v>
      </c>
      <c r="BH49" s="162">
        <v>-4.7907999999999999</v>
      </c>
      <c r="BI49" s="163"/>
      <c r="BJ49" s="162">
        <v>-86.495599999999996</v>
      </c>
      <c r="BK49" s="162">
        <v>3.7029999999999998</v>
      </c>
      <c r="BL49" s="162">
        <v>7.1025</v>
      </c>
      <c r="BM49" s="162">
        <v>4.8471000000000002</v>
      </c>
      <c r="BN49" s="162">
        <v>579.82100000000003</v>
      </c>
      <c r="BO49" s="162">
        <v>110.9042</v>
      </c>
      <c r="BP49" s="162">
        <v>111.5146</v>
      </c>
      <c r="BQ49" s="162">
        <v>-491.89960000000002</v>
      </c>
      <c r="BR49" s="162">
        <v>500.59350000000001</v>
      </c>
      <c r="BS49" s="163"/>
      <c r="BT49" s="162">
        <v>-81.593999999999994</v>
      </c>
      <c r="BU49" s="162">
        <v>85.322699999999998</v>
      </c>
      <c r="BV49" s="162">
        <v>85.654499999999999</v>
      </c>
      <c r="BW49" s="162">
        <v>27.87</v>
      </c>
      <c r="BX49" s="162">
        <v>30.2</v>
      </c>
      <c r="BY49" s="163"/>
      <c r="BZ49" s="162">
        <v>72.73</v>
      </c>
      <c r="CA49" s="162">
        <v>44.076099999999997</v>
      </c>
      <c r="CB49" s="162">
        <v>44.21</v>
      </c>
      <c r="CC49" s="162">
        <v>26.310400000000001</v>
      </c>
      <c r="CD49" s="162">
        <v>26.597899999999999</v>
      </c>
      <c r="CE49" s="162">
        <v>43.971899999999998</v>
      </c>
      <c r="CF49" s="163"/>
      <c r="CG49" s="162">
        <v>-70.151399999999995</v>
      </c>
      <c r="CH49" s="162">
        <v>2.9220999999999999</v>
      </c>
      <c r="CI49" s="162">
        <v>-75.229699999999994</v>
      </c>
      <c r="CJ49" s="163"/>
      <c r="CK49" s="163"/>
      <c r="CL49" s="162">
        <v>25.5</v>
      </c>
      <c r="CM49" s="162">
        <v>150.19999999999999</v>
      </c>
      <c r="CN49" s="162">
        <v>-13.15</v>
      </c>
      <c r="CO49" s="162">
        <v>52.412799999999997</v>
      </c>
      <c r="CP49" s="162">
        <v>52.090899999999998</v>
      </c>
      <c r="CQ49" s="162">
        <v>52.838099999999997</v>
      </c>
      <c r="CR49" s="162">
        <v>-42.4086</v>
      </c>
      <c r="CS49" s="162">
        <v>-42.519500000000001</v>
      </c>
      <c r="CT49" s="162">
        <v>57.111800000000002</v>
      </c>
      <c r="CU49" s="162">
        <v>-61.365600000000001</v>
      </c>
      <c r="CV49" s="162">
        <v>63.256900000000002</v>
      </c>
      <c r="CW49" s="162">
        <v>17.868099999999998</v>
      </c>
      <c r="CX49" s="162">
        <v>39.47</v>
      </c>
      <c r="CY49" s="162">
        <v>65.069999999999993</v>
      </c>
      <c r="CZ49" s="162">
        <v>44.304200000000002</v>
      </c>
      <c r="DA49" s="162">
        <v>42.0456</v>
      </c>
      <c r="DB49" s="162">
        <v>-31.13</v>
      </c>
      <c r="DC49" s="163"/>
      <c r="DD49" s="162">
        <v>75.759600000000006</v>
      </c>
      <c r="DE49" s="162">
        <v>74.610399999999998</v>
      </c>
      <c r="DF49" s="162">
        <v>-160.34299999999999</v>
      </c>
      <c r="DG49" s="162">
        <v>0</v>
      </c>
      <c r="DH49" s="162">
        <v>-18.947900000000001</v>
      </c>
      <c r="DI49" s="162">
        <v>-86.9</v>
      </c>
      <c r="DJ49" s="162">
        <v>-85.1</v>
      </c>
      <c r="DK49" s="162">
        <v>23.4695</v>
      </c>
      <c r="DL49" s="162">
        <v>50.1068</v>
      </c>
      <c r="DM49" s="162">
        <v>60.598999999999997</v>
      </c>
      <c r="DN49" s="162">
        <v>70.330799999999996</v>
      </c>
      <c r="DO49" s="162">
        <v>49.77</v>
      </c>
      <c r="DP49" s="162">
        <v>-7.14</v>
      </c>
      <c r="DQ49" s="162">
        <v>58.094000000000001</v>
      </c>
      <c r="DR49" s="162">
        <v>160.72909999999999</v>
      </c>
      <c r="DS49" s="163"/>
      <c r="DT49" s="162">
        <v>-4.96</v>
      </c>
      <c r="DU49" s="163"/>
      <c r="DV49" s="163"/>
      <c r="DW49" s="162">
        <v>162.5455</v>
      </c>
      <c r="DX49" s="162">
        <v>158.01820000000001</v>
      </c>
      <c r="DY49" s="162">
        <v>67.568299999999994</v>
      </c>
      <c r="DZ49" s="162">
        <v>66.263599999999997</v>
      </c>
      <c r="EA49" s="162">
        <v>266.40190000000001</v>
      </c>
      <c r="EB49" s="162">
        <v>221.02770000000001</v>
      </c>
      <c r="EC49" s="162">
        <v>213.73009999999999</v>
      </c>
      <c r="ED49" s="162">
        <v>216.66220000000001</v>
      </c>
      <c r="EE49" s="162">
        <v>79.396600000000007</v>
      </c>
      <c r="EF49" s="162">
        <v>56.6768</v>
      </c>
      <c r="EG49" s="162">
        <v>-28.384</v>
      </c>
      <c r="EH49" s="162">
        <v>497.81959999999998</v>
      </c>
      <c r="EI49" s="162">
        <v>384.43099999999998</v>
      </c>
      <c r="EJ49" s="163"/>
      <c r="EK49" s="162">
        <v>-22.5183</v>
      </c>
      <c r="EL49" s="162">
        <v>-20.246600000000001</v>
      </c>
      <c r="EM49" s="163"/>
      <c r="EN49" s="162">
        <v>-18.685300000000002</v>
      </c>
      <c r="EO49" s="162">
        <v>-18.152699999999999</v>
      </c>
      <c r="EP49" s="162">
        <v>29.231999999999999</v>
      </c>
      <c r="EQ49" s="162">
        <v>8.5370000000000008</v>
      </c>
      <c r="ER49" s="162">
        <v>7.8178999999999998</v>
      </c>
      <c r="ES49" s="162">
        <v>-18.2515</v>
      </c>
      <c r="ET49" s="163"/>
      <c r="EU49" s="162">
        <v>-4.93</v>
      </c>
      <c r="EV49" s="163"/>
      <c r="EW49" s="162">
        <v>9.6555999999999997</v>
      </c>
      <c r="EX49" s="162">
        <v>-76.3947</v>
      </c>
      <c r="EY49" s="162">
        <v>-35.937399999999997</v>
      </c>
      <c r="EZ49" s="162">
        <v>-34.811999999999998</v>
      </c>
      <c r="FA49" s="162">
        <v>9.0778999999999996</v>
      </c>
      <c r="FB49" s="162">
        <v>-55.520499999999998</v>
      </c>
      <c r="FC49" s="162">
        <v>20.459800000000001</v>
      </c>
      <c r="FD49" s="163"/>
      <c r="FE49" s="162">
        <v>20.9817</v>
      </c>
      <c r="FF49" s="162">
        <v>20.455500000000001</v>
      </c>
      <c r="FG49" s="162">
        <v>42.125100000000003</v>
      </c>
      <c r="FH49" s="162">
        <v>42.374299999999998</v>
      </c>
      <c r="FI49" s="162">
        <v>40.224499999999999</v>
      </c>
      <c r="FJ49" s="162">
        <v>-46.385399999999997</v>
      </c>
      <c r="FK49" s="162">
        <v>-47.055199999999999</v>
      </c>
      <c r="FL49" s="162">
        <v>114.875</v>
      </c>
      <c r="FM49" s="162">
        <v>-65.165099999999995</v>
      </c>
      <c r="FN49" s="162">
        <v>-64.502499999999998</v>
      </c>
      <c r="FO49" s="162">
        <v>76.078800000000001</v>
      </c>
      <c r="FP49" s="162">
        <v>85.686400000000006</v>
      </c>
      <c r="FQ49" s="162">
        <v>29.064800000000002</v>
      </c>
      <c r="FR49" s="162">
        <v>16.98</v>
      </c>
      <c r="FS49" s="162">
        <v>13.6629</v>
      </c>
      <c r="FT49" s="162">
        <v>1.4443999999999999</v>
      </c>
      <c r="FU49" s="162">
        <v>-8.65</v>
      </c>
      <c r="FV49" s="162">
        <v>18.54</v>
      </c>
      <c r="FW49" s="162">
        <v>28.394200000000001</v>
      </c>
      <c r="FX49" s="163"/>
      <c r="FY49" s="162">
        <v>0.70399999999999996</v>
      </c>
      <c r="FZ49" s="162">
        <v>4.2119999999999997</v>
      </c>
      <c r="GA49" s="163"/>
      <c r="GB49" s="162">
        <v>43.45</v>
      </c>
      <c r="GC49" s="162">
        <v>-86.0167</v>
      </c>
      <c r="GD49" s="162">
        <v>-75.771500000000003</v>
      </c>
      <c r="GE49" s="162">
        <v>15.71</v>
      </c>
      <c r="GF49" s="162">
        <v>87.527600000000007</v>
      </c>
      <c r="GG49" s="162">
        <v>24.4</v>
      </c>
      <c r="GH49" s="162">
        <v>-23.283200000000001</v>
      </c>
      <c r="GI49" s="162">
        <v>-3.7658999999999998</v>
      </c>
      <c r="GJ49" s="162">
        <v>-5.5016999999999996</v>
      </c>
      <c r="GK49" s="162">
        <v>2.8833000000000002</v>
      </c>
      <c r="GL49" s="163"/>
      <c r="GM49" s="163"/>
      <c r="GN49" s="162">
        <v>-14.196199999999999</v>
      </c>
      <c r="GO49" s="162">
        <v>-44.532800000000002</v>
      </c>
      <c r="GP49" s="162">
        <v>15.734</v>
      </c>
      <c r="GQ49" s="162">
        <v>45.736800000000002</v>
      </c>
      <c r="GR49" s="162">
        <v>66.850200000000001</v>
      </c>
      <c r="GS49" s="162">
        <v>69.180300000000003</v>
      </c>
      <c r="GT49" s="162">
        <v>-76.680899999999994</v>
      </c>
      <c r="GU49" s="162">
        <v>-26.837700000000002</v>
      </c>
      <c r="GV49" s="162">
        <v>30.750499999999999</v>
      </c>
      <c r="GW49" s="163"/>
      <c r="GX49" s="162">
        <v>11.5901</v>
      </c>
      <c r="GY49" s="162">
        <v>16.918199999999999</v>
      </c>
      <c r="GZ49" s="162">
        <v>16.573599999999999</v>
      </c>
      <c r="HA49" s="162">
        <v>14.008599999999999</v>
      </c>
      <c r="HB49" s="162">
        <v>235.8749</v>
      </c>
      <c r="HC49" s="162">
        <v>237.17060000000001</v>
      </c>
      <c r="HD49" s="162">
        <v>114</v>
      </c>
      <c r="HE49" s="162">
        <v>-114.20950000000001</v>
      </c>
      <c r="HF49" s="162">
        <v>-278.82249999999999</v>
      </c>
      <c r="HG49" s="162">
        <v>286.31380000000001</v>
      </c>
      <c r="HH49" s="162">
        <v>281.04910000000001</v>
      </c>
      <c r="HI49" s="162">
        <v>-222.08690000000001</v>
      </c>
      <c r="HJ49" s="162">
        <v>-221.1859</v>
      </c>
      <c r="HK49" s="162">
        <v>-5.0324</v>
      </c>
      <c r="HL49" s="162">
        <v>8.7443000000000008</v>
      </c>
      <c r="HM49" s="162">
        <v>81.912999999999997</v>
      </c>
      <c r="HN49" s="162">
        <v>80.535200000000003</v>
      </c>
      <c r="HO49" s="163"/>
      <c r="HP49" s="162">
        <v>-121.48560000000001</v>
      </c>
      <c r="HQ49" s="162">
        <v>36.247199999999999</v>
      </c>
      <c r="HR49" s="162">
        <v>36.159300000000002</v>
      </c>
      <c r="HS49" s="162">
        <v>-51.519300000000001</v>
      </c>
      <c r="HT49" s="162">
        <v>-51.4876</v>
      </c>
      <c r="HU49" s="162">
        <v>102.57</v>
      </c>
      <c r="HV49" s="162">
        <v>103.11</v>
      </c>
      <c r="HW49" s="162">
        <v>56.8</v>
      </c>
      <c r="HX49" s="162">
        <v>58.1</v>
      </c>
      <c r="HY49" s="162">
        <v>21.944800000000001</v>
      </c>
      <c r="HZ49" s="162">
        <v>33.44</v>
      </c>
      <c r="IA49" s="162">
        <v>-395.52550000000002</v>
      </c>
      <c r="IB49" s="162">
        <v>106.25069999999999</v>
      </c>
      <c r="IC49" s="162">
        <v>105.17400000000001</v>
      </c>
      <c r="ID49" s="162">
        <v>13.9</v>
      </c>
      <c r="IE49" s="162">
        <v>21.7</v>
      </c>
      <c r="IF49" s="162">
        <v>-35.299999999999997</v>
      </c>
      <c r="IG49" s="162">
        <v>-37.700000000000003</v>
      </c>
      <c r="IH49" s="162">
        <v>1.3531</v>
      </c>
      <c r="II49" s="162">
        <v>1.0777000000000001</v>
      </c>
      <c r="IJ49" s="162">
        <v>-278.75599999999997</v>
      </c>
      <c r="IK49" s="162">
        <v>-348.07839999999999</v>
      </c>
      <c r="IL49" s="162">
        <v>519.61279999999999</v>
      </c>
      <c r="IM49" s="162">
        <v>425.1438</v>
      </c>
      <c r="IN49" s="162">
        <v>120.2368</v>
      </c>
      <c r="IO49" s="162">
        <v>-412.49400000000003</v>
      </c>
      <c r="IP49" s="162">
        <v>410.83069999999998</v>
      </c>
      <c r="IQ49" s="162">
        <v>-172.1301</v>
      </c>
      <c r="IR49" s="162">
        <v>-250.14439999999999</v>
      </c>
      <c r="IS49" s="162">
        <v>-408.12279999999998</v>
      </c>
      <c r="IT49" s="162">
        <v>112.79819999999999</v>
      </c>
      <c r="IU49" s="162">
        <v>112.2563</v>
      </c>
      <c r="IV49" s="162">
        <v>178.36150000000001</v>
      </c>
      <c r="IW49" s="162">
        <v>-502.89060000000001</v>
      </c>
      <c r="IX49" s="162">
        <v>258.01119999999997</v>
      </c>
      <c r="IY49" s="162">
        <v>-250.31309999999999</v>
      </c>
      <c r="IZ49" s="162">
        <v>251.63570000000001</v>
      </c>
      <c r="JA49" s="162">
        <v>-8.0929000000000002</v>
      </c>
      <c r="JB49" s="163"/>
      <c r="JC49" s="162">
        <v>31.2</v>
      </c>
      <c r="JD49" s="162">
        <v>6.7880000000000003</v>
      </c>
      <c r="JE49" s="162">
        <v>6.7839999999999998</v>
      </c>
      <c r="JF49" s="162">
        <v>-30.4</v>
      </c>
      <c r="JG49" s="162">
        <v>7.6</v>
      </c>
      <c r="JH49" s="163"/>
      <c r="JI49" s="162">
        <v>-8.1437000000000008</v>
      </c>
      <c r="JJ49" s="162">
        <v>-19.392700000000001</v>
      </c>
      <c r="JK49" s="162">
        <v>-10.634</v>
      </c>
      <c r="JL49" s="162">
        <v>9.8000000000000007</v>
      </c>
      <c r="JM49" s="162">
        <v>54.15</v>
      </c>
      <c r="JN49" s="162">
        <v>51.975999999999999</v>
      </c>
      <c r="JO49" s="162">
        <v>11.358700000000001</v>
      </c>
      <c r="JP49" s="162">
        <v>13.6218</v>
      </c>
      <c r="JQ49" s="162">
        <v>53.741900000000001</v>
      </c>
      <c r="JR49" s="162">
        <v>52.835999999999999</v>
      </c>
      <c r="JS49" s="162">
        <v>54.182899999999997</v>
      </c>
      <c r="JT49" s="163"/>
      <c r="JU49" s="162">
        <v>-20</v>
      </c>
      <c r="JV49" s="162">
        <v>16.816400000000002</v>
      </c>
      <c r="JW49" s="162">
        <v>9.35</v>
      </c>
      <c r="JX49" s="163"/>
      <c r="JY49" s="162">
        <v>9.8101000000000003</v>
      </c>
      <c r="JZ49" s="162">
        <v>40.76</v>
      </c>
      <c r="KA49" s="162">
        <v>5.8475999999999999</v>
      </c>
      <c r="KB49" s="162">
        <v>9.2995000000000001</v>
      </c>
      <c r="KC49" s="162">
        <v>-39.6233</v>
      </c>
      <c r="KD49" s="162">
        <v>-9.1750000000000007</v>
      </c>
      <c r="KE49" s="162">
        <v>48.487000000000002</v>
      </c>
      <c r="KF49" s="162">
        <v>14</v>
      </c>
      <c r="KG49" s="162">
        <v>-13.3</v>
      </c>
      <c r="KH49" s="163"/>
      <c r="KI49" s="162">
        <v>138.8689</v>
      </c>
    </row>
    <row r="50" spans="1:295" ht="18" customHeight="1" x14ac:dyDescent="0.3">
      <c r="A50" s="161" t="s">
        <v>27</v>
      </c>
      <c r="B50" s="161" t="s">
        <v>756</v>
      </c>
      <c r="C50" s="164">
        <v>0</v>
      </c>
      <c r="D50" s="164">
        <v>21.6858</v>
      </c>
      <c r="E50" s="164">
        <v>-26.049700000000001</v>
      </c>
      <c r="F50" s="164">
        <v>-35.666200000000003</v>
      </c>
      <c r="G50" s="164">
        <v>12.233000000000001</v>
      </c>
      <c r="H50" s="165"/>
      <c r="I50" s="164">
        <v>33.8444</v>
      </c>
      <c r="J50" s="164">
        <v>-40.267000000000003</v>
      </c>
      <c r="K50" s="164">
        <v>56.059899999999999</v>
      </c>
      <c r="L50" s="164">
        <v>28.2531</v>
      </c>
      <c r="M50" s="164">
        <v>27.665500000000002</v>
      </c>
      <c r="N50" s="164">
        <v>33.299999999999997</v>
      </c>
      <c r="O50" s="164">
        <v>-54.713999999999999</v>
      </c>
      <c r="P50" s="164">
        <v>48.4</v>
      </c>
      <c r="Q50" s="164">
        <v>15.731999999999999</v>
      </c>
      <c r="R50" s="164">
        <v>-46.2</v>
      </c>
      <c r="S50" s="164">
        <v>13.4877</v>
      </c>
      <c r="T50" s="164">
        <v>8.9169999999999998</v>
      </c>
      <c r="U50" s="164">
        <v>16.735700000000001</v>
      </c>
      <c r="V50" s="164">
        <v>16.897600000000001</v>
      </c>
      <c r="W50" s="164">
        <v>28.201000000000001</v>
      </c>
      <c r="X50" s="164">
        <v>16.500699999999998</v>
      </c>
      <c r="Y50" s="164">
        <v>0.35699999999999998</v>
      </c>
      <c r="Z50" s="164">
        <v>7.2420999999999998</v>
      </c>
      <c r="AA50" s="165"/>
      <c r="AB50" s="165"/>
      <c r="AC50" s="165"/>
      <c r="AD50" s="164">
        <v>-64.47</v>
      </c>
      <c r="AE50" s="165"/>
      <c r="AF50" s="164">
        <v>-33.299999999999997</v>
      </c>
      <c r="AG50" s="164">
        <v>0</v>
      </c>
      <c r="AH50" s="164">
        <v>23.614999999999998</v>
      </c>
      <c r="AI50" s="164">
        <v>0.28699999999999998</v>
      </c>
      <c r="AJ50" s="165">
        <v>0</v>
      </c>
      <c r="AK50" s="164">
        <v>-57.67</v>
      </c>
      <c r="AL50" s="164">
        <v>-51.54</v>
      </c>
      <c r="AM50" s="165"/>
      <c r="AN50" s="164">
        <v>58.29</v>
      </c>
      <c r="AO50" s="164">
        <v>22.323</v>
      </c>
      <c r="AP50" s="164">
        <v>-6.4241999999999999</v>
      </c>
      <c r="AQ50" s="164">
        <v>61.546900000000001</v>
      </c>
      <c r="AR50" s="164">
        <v>63.328299999999999</v>
      </c>
      <c r="AS50" s="164">
        <v>45.9208</v>
      </c>
      <c r="AT50" s="164">
        <v>-44.608400000000003</v>
      </c>
      <c r="AU50" s="164">
        <v>-43.514299999999999</v>
      </c>
      <c r="AV50" s="164">
        <v>10.252800000000001</v>
      </c>
      <c r="AW50" s="164">
        <v>10.351000000000001</v>
      </c>
      <c r="AX50" s="164">
        <v>64.702299999999994</v>
      </c>
      <c r="AY50" s="164">
        <v>67.113600000000005</v>
      </c>
      <c r="AZ50" s="164">
        <v>7.8681999999999999</v>
      </c>
      <c r="BA50" s="164">
        <v>41.873199999999997</v>
      </c>
      <c r="BB50" s="164">
        <v>-516.80529999999999</v>
      </c>
      <c r="BC50" s="164">
        <v>-16.14</v>
      </c>
      <c r="BD50" s="164">
        <v>-5.9</v>
      </c>
      <c r="BE50" s="164">
        <v>-6.1</v>
      </c>
      <c r="BF50" s="164">
        <v>49.435499999999998</v>
      </c>
      <c r="BG50" s="164">
        <v>48.459600000000002</v>
      </c>
      <c r="BH50" s="164">
        <v>-5.0297000000000001</v>
      </c>
      <c r="BI50" s="165"/>
      <c r="BJ50" s="164">
        <v>-79.834100000000007</v>
      </c>
      <c r="BK50" s="164">
        <v>3.3267000000000002</v>
      </c>
      <c r="BL50" s="164">
        <v>6.5468000000000002</v>
      </c>
      <c r="BM50" s="164">
        <v>4.3136000000000001</v>
      </c>
      <c r="BN50" s="164">
        <v>559.03790000000004</v>
      </c>
      <c r="BO50" s="164">
        <v>115.6651</v>
      </c>
      <c r="BP50" s="164">
        <v>116.3365</v>
      </c>
      <c r="BQ50" s="164">
        <v>-492.2636</v>
      </c>
      <c r="BR50" s="164">
        <v>496.0652</v>
      </c>
      <c r="BS50" s="165"/>
      <c r="BT50" s="164">
        <v>-73.364699999999999</v>
      </c>
      <c r="BU50" s="164">
        <v>75.363200000000006</v>
      </c>
      <c r="BV50" s="164">
        <v>84.766300000000001</v>
      </c>
      <c r="BW50" s="164">
        <v>28.17</v>
      </c>
      <c r="BX50" s="164">
        <v>29.84</v>
      </c>
      <c r="BY50" s="164">
        <v>62.15</v>
      </c>
      <c r="BZ50" s="164">
        <v>72.709999999999994</v>
      </c>
      <c r="CA50" s="164">
        <v>39.789499999999997</v>
      </c>
      <c r="CB50" s="164">
        <v>40.057400000000001</v>
      </c>
      <c r="CC50" s="164">
        <v>27.944800000000001</v>
      </c>
      <c r="CD50" s="164">
        <v>28.632100000000001</v>
      </c>
      <c r="CE50" s="164">
        <v>44.802599999999998</v>
      </c>
      <c r="CF50" s="165"/>
      <c r="CG50" s="164">
        <v>-70.057299999999998</v>
      </c>
      <c r="CH50" s="164">
        <v>3.5767000000000002</v>
      </c>
      <c r="CI50" s="164">
        <v>-74.965999999999994</v>
      </c>
      <c r="CJ50" s="165"/>
      <c r="CK50" s="165"/>
      <c r="CL50" s="164">
        <v>25.9</v>
      </c>
      <c r="CM50" s="164">
        <v>152.69999999999999</v>
      </c>
      <c r="CN50" s="164">
        <v>-13.23</v>
      </c>
      <c r="CO50" s="164">
        <v>52.2607</v>
      </c>
      <c r="CP50" s="164">
        <v>51.684199999999997</v>
      </c>
      <c r="CQ50" s="164">
        <v>51.878300000000003</v>
      </c>
      <c r="CR50" s="164">
        <v>-44.821199999999997</v>
      </c>
      <c r="CS50" s="164">
        <v>-44.2986</v>
      </c>
      <c r="CT50" s="164">
        <v>64.629099999999994</v>
      </c>
      <c r="CU50" s="164">
        <v>-67.5929</v>
      </c>
      <c r="CV50" s="164">
        <v>73.199700000000007</v>
      </c>
      <c r="CW50" s="164">
        <v>17.7072</v>
      </c>
      <c r="CX50" s="164">
        <v>42.39</v>
      </c>
      <c r="CY50" s="164">
        <v>65.63</v>
      </c>
      <c r="CZ50" s="164">
        <v>43.366700000000002</v>
      </c>
      <c r="DA50" s="164">
        <v>41.166699999999999</v>
      </c>
      <c r="DB50" s="164">
        <v>-30.82</v>
      </c>
      <c r="DC50" s="165"/>
      <c r="DD50" s="164">
        <v>76.592600000000004</v>
      </c>
      <c r="DE50" s="164">
        <v>74.821399999999997</v>
      </c>
      <c r="DF50" s="164">
        <v>-164.23820000000001</v>
      </c>
      <c r="DG50" s="164">
        <v>-1E-4</v>
      </c>
      <c r="DH50" s="164">
        <v>-18.717500000000001</v>
      </c>
      <c r="DI50" s="164">
        <v>-84.9</v>
      </c>
      <c r="DJ50" s="164">
        <v>-84.9</v>
      </c>
      <c r="DK50" s="164">
        <v>23.392600000000002</v>
      </c>
      <c r="DL50" s="164">
        <v>48.934899999999999</v>
      </c>
      <c r="DM50" s="164">
        <v>60.598999999999997</v>
      </c>
      <c r="DN50" s="164">
        <v>69.158900000000003</v>
      </c>
      <c r="DO50" s="164">
        <v>48.74</v>
      </c>
      <c r="DP50" s="164">
        <v>-7.08</v>
      </c>
      <c r="DQ50" s="165"/>
      <c r="DR50" s="164">
        <v>162.14920000000001</v>
      </c>
      <c r="DS50" s="165"/>
      <c r="DT50" s="164">
        <v>-4.88</v>
      </c>
      <c r="DU50" s="165"/>
      <c r="DV50" s="165"/>
      <c r="DW50" s="164">
        <v>162.94540000000001</v>
      </c>
      <c r="DX50" s="164">
        <v>160.34549999999999</v>
      </c>
      <c r="DY50" s="164">
        <v>64.422300000000007</v>
      </c>
      <c r="DZ50" s="164">
        <v>62.7727</v>
      </c>
      <c r="EA50" s="165"/>
      <c r="EB50" s="164">
        <v>221.34190000000001</v>
      </c>
      <c r="EC50" s="164">
        <v>211.37559999999999</v>
      </c>
      <c r="ED50" s="164">
        <v>215.29329999999999</v>
      </c>
      <c r="EE50" s="164">
        <v>77.846900000000005</v>
      </c>
      <c r="EF50" s="164">
        <v>56.143900000000002</v>
      </c>
      <c r="EG50" s="164">
        <v>-28.038</v>
      </c>
      <c r="EH50" s="164">
        <v>502.44080000000002</v>
      </c>
      <c r="EI50" s="164">
        <v>379.3365</v>
      </c>
      <c r="EJ50" s="165"/>
      <c r="EK50" s="164">
        <v>-22.3398</v>
      </c>
      <c r="EL50" s="164">
        <v>-20.0105</v>
      </c>
      <c r="EM50" s="165"/>
      <c r="EN50" s="164">
        <v>-15.725899999999999</v>
      </c>
      <c r="EO50" s="164">
        <v>-14.916600000000001</v>
      </c>
      <c r="EP50" s="164">
        <v>32.304000000000002</v>
      </c>
      <c r="EQ50" s="164">
        <v>3.6107999999999998</v>
      </c>
      <c r="ER50" s="164">
        <v>3.1726999999999999</v>
      </c>
      <c r="ES50" s="164">
        <v>-18.461099999999998</v>
      </c>
      <c r="ET50" s="165"/>
      <c r="EU50" s="164">
        <v>-7.42</v>
      </c>
      <c r="EV50" s="165"/>
      <c r="EW50" s="164">
        <v>9.2614000000000001</v>
      </c>
      <c r="EX50" s="164">
        <v>-68.588700000000003</v>
      </c>
      <c r="EY50" s="164">
        <v>-36.029400000000003</v>
      </c>
      <c r="EZ50" s="164">
        <v>-35.208799999999997</v>
      </c>
      <c r="FA50" s="164">
        <v>10.361599999999999</v>
      </c>
      <c r="FB50" s="164">
        <v>-55.122</v>
      </c>
      <c r="FC50" s="164">
        <v>18.606000000000002</v>
      </c>
      <c r="FD50" s="165"/>
      <c r="FE50" s="164">
        <v>21.296199999999999</v>
      </c>
      <c r="FF50" s="164">
        <v>20.936399999999999</v>
      </c>
      <c r="FG50" s="164">
        <v>40.953600000000002</v>
      </c>
      <c r="FH50" s="164">
        <v>41.869399999999999</v>
      </c>
      <c r="FI50" s="164">
        <v>40.489199999999997</v>
      </c>
      <c r="FJ50" s="164">
        <v>-41.194299999999998</v>
      </c>
      <c r="FK50" s="164">
        <v>-41.026800000000001</v>
      </c>
      <c r="FL50" s="164">
        <v>116.8845</v>
      </c>
      <c r="FM50" s="164">
        <v>-61.600700000000003</v>
      </c>
      <c r="FN50" s="164">
        <v>-61.976900000000001</v>
      </c>
      <c r="FO50" s="164">
        <v>76.355099999999993</v>
      </c>
      <c r="FP50" s="164">
        <v>84.250699999999995</v>
      </c>
      <c r="FQ50" s="164">
        <v>30.639500000000002</v>
      </c>
      <c r="FR50" s="164">
        <v>13.74</v>
      </c>
      <c r="FS50" s="164">
        <v>11.9686</v>
      </c>
      <c r="FT50" s="164">
        <v>1.42</v>
      </c>
      <c r="FU50" s="164">
        <v>-7.24</v>
      </c>
      <c r="FV50" s="164">
        <v>17.399999999999999</v>
      </c>
      <c r="FW50" s="164">
        <v>30.848400000000002</v>
      </c>
      <c r="FX50" s="165"/>
      <c r="FY50" s="164">
        <v>0.42799999999999999</v>
      </c>
      <c r="FZ50" s="164">
        <v>4.0810000000000004</v>
      </c>
      <c r="GA50" s="165"/>
      <c r="GB50" s="164">
        <v>42</v>
      </c>
      <c r="GC50" s="164">
        <v>-85.060699999999997</v>
      </c>
      <c r="GD50" s="164">
        <v>-75.840699999999998</v>
      </c>
      <c r="GE50" s="164">
        <v>15.75</v>
      </c>
      <c r="GF50" s="164">
        <v>86.723100000000002</v>
      </c>
      <c r="GG50" s="164">
        <v>24.9</v>
      </c>
      <c r="GH50" s="164">
        <v>-19.1267</v>
      </c>
      <c r="GI50" s="164">
        <v>-6.38</v>
      </c>
      <c r="GJ50" s="164">
        <v>-6.1935000000000002</v>
      </c>
      <c r="GK50" s="164">
        <v>2.7829999999999999</v>
      </c>
      <c r="GL50" s="165"/>
      <c r="GM50" s="165"/>
      <c r="GN50" s="164">
        <v>-14.0307</v>
      </c>
      <c r="GO50" s="164">
        <v>-38.364699999999999</v>
      </c>
      <c r="GP50" s="164">
        <v>16.269600000000001</v>
      </c>
      <c r="GQ50" s="164">
        <v>39.996699999999997</v>
      </c>
      <c r="GR50" s="164">
        <v>69.039000000000001</v>
      </c>
      <c r="GS50" s="164">
        <v>69.533900000000003</v>
      </c>
      <c r="GT50" s="164">
        <v>-80.035200000000003</v>
      </c>
      <c r="GU50" s="164">
        <v>-25.884799999999998</v>
      </c>
      <c r="GV50" s="164">
        <v>30.706099999999999</v>
      </c>
      <c r="GW50" s="165"/>
      <c r="GX50" s="164">
        <v>11.002700000000001</v>
      </c>
      <c r="GY50" s="164">
        <v>16.732700000000001</v>
      </c>
      <c r="GZ50" s="164">
        <v>16.192599999999999</v>
      </c>
      <c r="HA50" s="164">
        <v>13</v>
      </c>
      <c r="HB50" s="164">
        <v>241.0213</v>
      </c>
      <c r="HC50" s="164">
        <v>240.4025</v>
      </c>
      <c r="HD50" s="164">
        <v>158</v>
      </c>
      <c r="HE50" s="164">
        <v>-157.53540000000001</v>
      </c>
      <c r="HF50" s="164">
        <v>-333.28579999999999</v>
      </c>
      <c r="HG50" s="164">
        <v>336.19</v>
      </c>
      <c r="HH50" s="164">
        <v>335.2525</v>
      </c>
      <c r="HI50" s="164">
        <v>-227.37790000000001</v>
      </c>
      <c r="HJ50" s="164">
        <v>-224.8476</v>
      </c>
      <c r="HK50" s="164">
        <v>-5.1582999999999997</v>
      </c>
      <c r="HL50" s="164">
        <v>9.7048000000000005</v>
      </c>
      <c r="HM50" s="164">
        <v>80.188900000000004</v>
      </c>
      <c r="HN50" s="164">
        <v>80.5749</v>
      </c>
      <c r="HO50" s="165"/>
      <c r="HP50" s="165"/>
      <c r="HQ50" s="164">
        <v>36.214199999999998</v>
      </c>
      <c r="HR50" s="164">
        <v>35.346299999999999</v>
      </c>
      <c r="HS50" s="164">
        <v>-50.517899999999997</v>
      </c>
      <c r="HT50" s="164">
        <v>-49.883699999999997</v>
      </c>
      <c r="HU50" s="164">
        <v>105.53</v>
      </c>
      <c r="HV50" s="164">
        <v>105.23</v>
      </c>
      <c r="HW50" s="164">
        <v>56.1</v>
      </c>
      <c r="HX50" s="164">
        <v>56.4</v>
      </c>
      <c r="HY50" s="164">
        <v>21.987500000000001</v>
      </c>
      <c r="HZ50" s="164">
        <v>32.159999999999997</v>
      </c>
      <c r="IA50" s="164">
        <v>-397.23849999999999</v>
      </c>
      <c r="IB50" s="164">
        <v>109.7705</v>
      </c>
      <c r="IC50" s="164">
        <v>109.4396</v>
      </c>
      <c r="ID50" s="164">
        <v>13.9</v>
      </c>
      <c r="IE50" s="164">
        <v>20</v>
      </c>
      <c r="IF50" s="164">
        <v>-34.4</v>
      </c>
      <c r="IG50" s="164">
        <v>-36.799999999999997</v>
      </c>
      <c r="IH50" s="164">
        <v>1.5049999999999999</v>
      </c>
      <c r="II50" s="164">
        <v>1.1158999999999999</v>
      </c>
      <c r="IJ50" s="164">
        <v>-331.66269999999997</v>
      </c>
      <c r="IK50" s="164">
        <v>-350.3843</v>
      </c>
      <c r="IL50" s="164">
        <v>512.47709999999995</v>
      </c>
      <c r="IM50" s="164">
        <v>417.33679999999998</v>
      </c>
      <c r="IN50" s="164">
        <v>98.197800000000001</v>
      </c>
      <c r="IO50" s="164">
        <v>-411.55149999999998</v>
      </c>
      <c r="IP50" s="164">
        <v>410.95179999999999</v>
      </c>
      <c r="IQ50" s="164">
        <v>-178.94159999999999</v>
      </c>
      <c r="IR50" s="164">
        <v>-246.98910000000001</v>
      </c>
      <c r="IS50" s="164">
        <v>-404.46589999999998</v>
      </c>
      <c r="IT50" s="164">
        <v>111.069</v>
      </c>
      <c r="IU50" s="164">
        <v>112.0274</v>
      </c>
      <c r="IV50" s="164">
        <v>177.529</v>
      </c>
      <c r="IW50" s="164">
        <v>-498.6431</v>
      </c>
      <c r="IX50" s="164">
        <v>253.57749999999999</v>
      </c>
      <c r="IY50" s="164">
        <v>-248.78450000000001</v>
      </c>
      <c r="IZ50" s="164">
        <v>242.2013</v>
      </c>
      <c r="JA50" s="164">
        <v>-8.4362999999999992</v>
      </c>
      <c r="JB50" s="165"/>
      <c r="JC50" s="164">
        <v>30.88</v>
      </c>
      <c r="JD50" s="164">
        <v>6.7859999999999996</v>
      </c>
      <c r="JE50" s="164">
        <v>6.7670000000000003</v>
      </c>
      <c r="JF50" s="164">
        <v>-30.16</v>
      </c>
      <c r="JG50" s="164">
        <v>7.52</v>
      </c>
      <c r="JH50" s="165"/>
      <c r="JI50" s="164">
        <v>-8.1132000000000009</v>
      </c>
      <c r="JJ50" s="164">
        <v>-20.711099999999998</v>
      </c>
      <c r="JK50" s="164">
        <v>-12.3918</v>
      </c>
      <c r="JL50" s="164">
        <v>11.7</v>
      </c>
      <c r="JM50" s="164">
        <v>54.460999999999999</v>
      </c>
      <c r="JN50" s="164">
        <v>53.401000000000003</v>
      </c>
      <c r="JO50" s="164">
        <v>11.194100000000001</v>
      </c>
      <c r="JP50" s="164">
        <v>13.376300000000001</v>
      </c>
      <c r="JQ50" s="164">
        <v>52.598799999999997</v>
      </c>
      <c r="JR50" s="164">
        <v>52.213299999999997</v>
      </c>
      <c r="JS50" s="164">
        <v>52.617199999999997</v>
      </c>
      <c r="JT50" s="165"/>
      <c r="JU50" s="164">
        <v>-17</v>
      </c>
      <c r="JV50" s="164">
        <v>17.838699999999999</v>
      </c>
      <c r="JW50" s="164">
        <v>9.2200000000000006</v>
      </c>
      <c r="JX50" s="165"/>
      <c r="JY50" s="164">
        <v>10.896800000000001</v>
      </c>
      <c r="JZ50" s="164">
        <v>39.724800000000002</v>
      </c>
      <c r="KA50" s="164">
        <v>4.4366000000000003</v>
      </c>
      <c r="KB50" s="164">
        <v>9.6155000000000008</v>
      </c>
      <c r="KC50" s="164">
        <v>-39.220100000000002</v>
      </c>
      <c r="KD50" s="164">
        <v>-9.4118999999999993</v>
      </c>
      <c r="KE50" s="164">
        <v>47.642899999999997</v>
      </c>
      <c r="KF50" s="164">
        <v>6.9</v>
      </c>
      <c r="KG50" s="164">
        <v>-8.3000000000000007</v>
      </c>
      <c r="KH50" s="165"/>
      <c r="KI50" s="164">
        <v>141.66650000000001</v>
      </c>
    </row>
    <row r="51" spans="1:295" ht="18" customHeight="1" x14ac:dyDescent="0.3">
      <c r="A51" s="161" t="s">
        <v>27</v>
      </c>
      <c r="B51" s="161" t="s">
        <v>757</v>
      </c>
      <c r="C51" s="164">
        <v>0</v>
      </c>
      <c r="D51" s="164">
        <v>20.700399999999998</v>
      </c>
      <c r="E51" s="164">
        <v>-25.181699999999999</v>
      </c>
      <c r="F51" s="164">
        <v>-36.159599999999998</v>
      </c>
      <c r="G51" s="164">
        <v>12.8179</v>
      </c>
      <c r="H51" s="165"/>
      <c r="I51" s="164">
        <v>32.9754</v>
      </c>
      <c r="J51" s="164">
        <v>-40.874600000000001</v>
      </c>
      <c r="K51" s="164">
        <v>54.274999999999999</v>
      </c>
      <c r="L51" s="164">
        <v>27.6172</v>
      </c>
      <c r="M51" s="164">
        <v>26.822800000000001</v>
      </c>
      <c r="N51" s="164">
        <v>33.299999999999997</v>
      </c>
      <c r="O51" s="164">
        <v>-49.68</v>
      </c>
      <c r="P51" s="164">
        <v>44</v>
      </c>
      <c r="Q51" s="164">
        <v>14.904</v>
      </c>
      <c r="R51" s="164">
        <v>-44</v>
      </c>
      <c r="S51" s="164">
        <v>13.1126</v>
      </c>
      <c r="T51" s="164">
        <v>10.319599999999999</v>
      </c>
      <c r="U51" s="164">
        <v>15.7918</v>
      </c>
      <c r="V51" s="164">
        <v>15.6846</v>
      </c>
      <c r="W51" s="164">
        <v>26.783799999999999</v>
      </c>
      <c r="X51" s="164">
        <v>16.654</v>
      </c>
      <c r="Y51" s="164">
        <v>0.42570000000000002</v>
      </c>
      <c r="Z51" s="164">
        <v>7.1128999999999998</v>
      </c>
      <c r="AA51" s="165"/>
      <c r="AB51" s="165"/>
      <c r="AC51" s="165"/>
      <c r="AD51" s="164">
        <v>-57.76</v>
      </c>
      <c r="AE51" s="165"/>
      <c r="AF51" s="164">
        <v>-33.299999999999997</v>
      </c>
      <c r="AG51" s="164">
        <v>0</v>
      </c>
      <c r="AH51" s="164">
        <v>23.684999999999999</v>
      </c>
      <c r="AI51" s="164">
        <v>0.28000000000000003</v>
      </c>
      <c r="AJ51" s="165">
        <v>0</v>
      </c>
      <c r="AK51" s="164">
        <v>-59.7</v>
      </c>
      <c r="AL51" s="164">
        <v>-42.69</v>
      </c>
      <c r="AM51" s="165"/>
      <c r="AN51" s="164">
        <v>59.82</v>
      </c>
      <c r="AO51" s="164">
        <v>21.159300000000002</v>
      </c>
      <c r="AP51" s="164">
        <v>-5.0064000000000002</v>
      </c>
      <c r="AQ51" s="164">
        <v>59.312199999999997</v>
      </c>
      <c r="AR51" s="164">
        <v>60.753799999999998</v>
      </c>
      <c r="AS51" s="164">
        <v>41.182200000000002</v>
      </c>
      <c r="AT51" s="164">
        <v>-46.215899999999998</v>
      </c>
      <c r="AU51" s="164">
        <v>-45.625399999999999</v>
      </c>
      <c r="AV51" s="164">
        <v>34.420200000000001</v>
      </c>
      <c r="AW51" s="164">
        <v>30.369399999999999</v>
      </c>
      <c r="AX51" s="164">
        <v>59.21</v>
      </c>
      <c r="AY51" s="164">
        <v>60.683500000000002</v>
      </c>
      <c r="AZ51" s="164">
        <v>11.532400000000001</v>
      </c>
      <c r="BA51" s="164">
        <v>58.414000000000001</v>
      </c>
      <c r="BB51" s="164">
        <v>-520.38530000000003</v>
      </c>
      <c r="BC51" s="164">
        <v>-11.745900000000001</v>
      </c>
      <c r="BD51" s="164">
        <v>-7.6</v>
      </c>
      <c r="BE51" s="164">
        <v>-7.9</v>
      </c>
      <c r="BF51" s="164">
        <v>52.263199999999998</v>
      </c>
      <c r="BG51" s="164">
        <v>50.9666</v>
      </c>
      <c r="BH51" s="164">
        <v>-4.2948000000000004</v>
      </c>
      <c r="BI51" s="165"/>
      <c r="BJ51" s="164">
        <v>-83.300299999999993</v>
      </c>
      <c r="BK51" s="164">
        <v>2.8586999999999998</v>
      </c>
      <c r="BL51" s="164">
        <v>4.1401000000000003</v>
      </c>
      <c r="BM51" s="164">
        <v>4.1657000000000002</v>
      </c>
      <c r="BN51" s="164">
        <v>571.58100000000002</v>
      </c>
      <c r="BO51" s="164">
        <v>118.1371</v>
      </c>
      <c r="BP51" s="164">
        <v>117.95399999999999</v>
      </c>
      <c r="BQ51" s="164">
        <v>-477.05450000000002</v>
      </c>
      <c r="BR51" s="164">
        <v>516.80110000000002</v>
      </c>
      <c r="BS51" s="165"/>
      <c r="BT51" s="164">
        <v>-80.484499999999997</v>
      </c>
      <c r="BU51" s="164">
        <v>81.450400000000002</v>
      </c>
      <c r="BV51" s="165"/>
      <c r="BW51" s="164">
        <v>28.17</v>
      </c>
      <c r="BX51" s="164">
        <v>27.87</v>
      </c>
      <c r="BY51" s="164">
        <v>61.52</v>
      </c>
      <c r="BZ51" s="164">
        <v>75.83</v>
      </c>
      <c r="CA51" s="164">
        <v>41.128999999999998</v>
      </c>
      <c r="CB51" s="164">
        <v>41.530900000000003</v>
      </c>
      <c r="CC51" s="164">
        <v>26.495699999999999</v>
      </c>
      <c r="CD51" s="164">
        <v>26.9788</v>
      </c>
      <c r="CE51" s="164">
        <v>45.189700000000002</v>
      </c>
      <c r="CF51" s="165"/>
      <c r="CG51" s="164">
        <v>-70.907399999999996</v>
      </c>
      <c r="CH51" s="164">
        <v>2.7368000000000001</v>
      </c>
      <c r="CI51" s="164">
        <v>-70.746200000000002</v>
      </c>
      <c r="CJ51" s="165"/>
      <c r="CK51" s="165"/>
      <c r="CL51" s="164">
        <v>35.1</v>
      </c>
      <c r="CM51" s="164">
        <v>140.9</v>
      </c>
      <c r="CN51" s="164">
        <v>-12.71</v>
      </c>
      <c r="CO51" s="164">
        <v>54.447099999999999</v>
      </c>
      <c r="CP51" s="164">
        <v>54.504899999999999</v>
      </c>
      <c r="CQ51" s="164">
        <v>53.626300000000001</v>
      </c>
      <c r="CR51" s="164">
        <v>-41.297800000000002</v>
      </c>
      <c r="CS51" s="164">
        <v>-41.101900000000001</v>
      </c>
      <c r="CT51" s="164">
        <v>64.864500000000007</v>
      </c>
      <c r="CU51" s="164">
        <v>-70.905100000000004</v>
      </c>
      <c r="CV51" s="164">
        <v>71.894400000000005</v>
      </c>
      <c r="CW51" s="164">
        <v>17.288</v>
      </c>
      <c r="CX51" s="164">
        <v>36.369999999999997</v>
      </c>
      <c r="CY51" s="164">
        <v>63.18</v>
      </c>
      <c r="CZ51" s="164">
        <v>42.429200000000002</v>
      </c>
      <c r="DA51" s="164">
        <v>39.848300000000002</v>
      </c>
      <c r="DB51" s="164">
        <v>-29.84</v>
      </c>
      <c r="DC51" s="165"/>
      <c r="DD51" s="164">
        <v>71.756799999999998</v>
      </c>
      <c r="DE51" s="164">
        <v>69.770499999999998</v>
      </c>
      <c r="DF51" s="164">
        <v>-142.018</v>
      </c>
      <c r="DG51" s="164">
        <v>0</v>
      </c>
      <c r="DH51" s="164">
        <v>-18.3156</v>
      </c>
      <c r="DI51" s="164">
        <v>-85.5</v>
      </c>
      <c r="DJ51" s="164">
        <v>-85.6</v>
      </c>
      <c r="DK51" s="164">
        <v>23.255299999999998</v>
      </c>
      <c r="DL51" s="164">
        <v>47.763100000000001</v>
      </c>
      <c r="DM51" s="164">
        <v>56.372199999999999</v>
      </c>
      <c r="DN51" s="164">
        <v>67.4011</v>
      </c>
      <c r="DO51" s="164">
        <v>47.35</v>
      </c>
      <c r="DP51" s="164">
        <v>-6.05</v>
      </c>
      <c r="DQ51" s="164">
        <v>54.234499999999997</v>
      </c>
      <c r="DR51" s="164">
        <v>140.548</v>
      </c>
      <c r="DS51" s="165"/>
      <c r="DT51" s="164">
        <v>-4.91</v>
      </c>
      <c r="DU51" s="164">
        <v>64.37</v>
      </c>
      <c r="DV51" s="164">
        <v>61.79</v>
      </c>
      <c r="DW51" s="164">
        <v>140.65450000000001</v>
      </c>
      <c r="DX51" s="164">
        <v>138.94540000000001</v>
      </c>
      <c r="DY51" s="164">
        <v>58.984200000000001</v>
      </c>
      <c r="DZ51" s="164">
        <v>57.363599999999998</v>
      </c>
      <c r="EA51" s="164">
        <v>243.07900000000001</v>
      </c>
      <c r="EB51" s="164">
        <v>206.26259999999999</v>
      </c>
      <c r="EC51" s="164">
        <v>198.04859999999999</v>
      </c>
      <c r="ED51" s="164">
        <v>201.60470000000001</v>
      </c>
      <c r="EE51" s="164">
        <v>72.8339</v>
      </c>
      <c r="EF51" s="164">
        <v>51.844099999999997</v>
      </c>
      <c r="EG51" s="164">
        <v>-27.727</v>
      </c>
      <c r="EH51" s="164">
        <v>488.7176</v>
      </c>
      <c r="EI51" s="164">
        <v>371.10739999999998</v>
      </c>
      <c r="EJ51" s="165"/>
      <c r="EK51" s="164">
        <v>-22.144600000000001</v>
      </c>
      <c r="EL51" s="164">
        <v>-19.705300000000001</v>
      </c>
      <c r="EM51" s="164">
        <v>8.3463999999999992</v>
      </c>
      <c r="EN51" s="164">
        <v>-19.709299999999999</v>
      </c>
      <c r="EO51" s="164">
        <v>-19.593800000000002</v>
      </c>
      <c r="EP51" s="164">
        <v>38.448</v>
      </c>
      <c r="EQ51" s="164">
        <v>-0.2712</v>
      </c>
      <c r="ER51" s="164">
        <v>-1.0981000000000001</v>
      </c>
      <c r="ES51" s="164">
        <v>-14.291</v>
      </c>
      <c r="ET51" s="165"/>
      <c r="EU51" s="164">
        <v>-11.67</v>
      </c>
      <c r="EV51" s="165"/>
      <c r="EW51" s="164">
        <v>8.9246999999999996</v>
      </c>
      <c r="EX51" s="164">
        <v>-76.6721</v>
      </c>
      <c r="EY51" s="164">
        <v>-36.438299999999998</v>
      </c>
      <c r="EZ51" s="164">
        <v>-35.819400000000002</v>
      </c>
      <c r="FA51" s="164">
        <v>11.6799</v>
      </c>
      <c r="FB51" s="164">
        <v>-49.895099999999999</v>
      </c>
      <c r="FC51" s="164">
        <v>13.7103</v>
      </c>
      <c r="FD51" s="165"/>
      <c r="FE51" s="164">
        <v>21.222100000000001</v>
      </c>
      <c r="FF51" s="164">
        <v>20.556699999999999</v>
      </c>
      <c r="FG51" s="164">
        <v>41.885800000000003</v>
      </c>
      <c r="FH51" s="164">
        <v>42.1252</v>
      </c>
      <c r="FI51" s="164">
        <v>40.185899999999997</v>
      </c>
      <c r="FJ51" s="164">
        <v>-41.361699999999999</v>
      </c>
      <c r="FK51" s="164">
        <v>-42.198999999999998</v>
      </c>
      <c r="FL51" s="164">
        <v>120.90349999999999</v>
      </c>
      <c r="FM51" s="164">
        <v>-57.064799999999998</v>
      </c>
      <c r="FN51" s="164">
        <v>-56.766800000000003</v>
      </c>
      <c r="FO51" s="164">
        <v>75.844200000000001</v>
      </c>
      <c r="FP51" s="164">
        <v>84.723699999999994</v>
      </c>
      <c r="FQ51" s="164">
        <v>32.778199999999998</v>
      </c>
      <c r="FR51" s="164">
        <v>12.67</v>
      </c>
      <c r="FS51" s="164">
        <v>11.568199999999999</v>
      </c>
      <c r="FT51" s="164">
        <v>1.3382000000000001</v>
      </c>
      <c r="FU51" s="164">
        <v>-7.1</v>
      </c>
      <c r="FV51" s="164">
        <v>19.21</v>
      </c>
      <c r="FW51" s="164">
        <v>32.929699999999997</v>
      </c>
      <c r="FX51" s="165"/>
      <c r="FY51" s="164">
        <v>0.13900000000000001</v>
      </c>
      <c r="FZ51" s="164">
        <v>4.032</v>
      </c>
      <c r="GA51" s="165"/>
      <c r="GB51" s="164">
        <v>40.81</v>
      </c>
      <c r="GC51" s="164">
        <v>-84.247500000000002</v>
      </c>
      <c r="GD51" s="164">
        <v>-74.485600000000005</v>
      </c>
      <c r="GE51" s="164">
        <v>15.24</v>
      </c>
      <c r="GF51" s="164">
        <v>82.868099999999998</v>
      </c>
      <c r="GG51" s="164">
        <v>25.4</v>
      </c>
      <c r="GH51" s="164">
        <v>-16.509799999999998</v>
      </c>
      <c r="GI51" s="164">
        <v>-6.6285999999999996</v>
      </c>
      <c r="GJ51" s="164">
        <v>-7.2</v>
      </c>
      <c r="GK51" s="164">
        <v>2.7098</v>
      </c>
      <c r="GL51" s="165"/>
      <c r="GM51" s="165"/>
      <c r="GN51" s="164">
        <v>-15.561199999999999</v>
      </c>
      <c r="GO51" s="164">
        <v>-33.980499999999999</v>
      </c>
      <c r="GP51" s="164">
        <v>16.454599999999999</v>
      </c>
      <c r="GQ51" s="164">
        <v>36.489699999999999</v>
      </c>
      <c r="GR51" s="164">
        <v>68.672499999999999</v>
      </c>
      <c r="GS51" s="164">
        <v>69.678799999999995</v>
      </c>
      <c r="GT51" s="164">
        <v>-79.637799999999999</v>
      </c>
      <c r="GU51" s="164">
        <v>-24.871200000000002</v>
      </c>
      <c r="GV51" s="164">
        <v>30.344799999999999</v>
      </c>
      <c r="GW51" s="165"/>
      <c r="GX51" s="164">
        <v>10.9346</v>
      </c>
      <c r="GY51" s="164">
        <v>15.7561</v>
      </c>
      <c r="GZ51" s="164">
        <v>15.2644</v>
      </c>
      <c r="HA51" s="164">
        <v>12.796900000000001</v>
      </c>
      <c r="HB51" s="164">
        <v>232.703</v>
      </c>
      <c r="HC51" s="164">
        <v>230.9451</v>
      </c>
      <c r="HD51" s="164">
        <v>150.9</v>
      </c>
      <c r="HE51" s="164">
        <v>-153.5179</v>
      </c>
      <c r="HF51" s="164">
        <v>-325.74059999999997</v>
      </c>
      <c r="HG51" s="164">
        <v>326.03359999999998</v>
      </c>
      <c r="HH51" s="164">
        <v>325.1533</v>
      </c>
      <c r="HI51" s="164">
        <v>-219.11199999999999</v>
      </c>
      <c r="HJ51" s="164">
        <v>-217.50489999999999</v>
      </c>
      <c r="HK51" s="164">
        <v>-8.3582000000000001</v>
      </c>
      <c r="HL51" s="164">
        <v>5.7811000000000003</v>
      </c>
      <c r="HM51" s="164">
        <v>79.384399999999999</v>
      </c>
      <c r="HN51" s="164">
        <v>78.496899999999997</v>
      </c>
      <c r="HO51" s="165"/>
      <c r="HP51" s="165"/>
      <c r="HQ51" s="164">
        <v>37.0822</v>
      </c>
      <c r="HR51" s="164">
        <v>36.159300000000002</v>
      </c>
      <c r="HS51" s="164">
        <v>-44.932499999999997</v>
      </c>
      <c r="HT51" s="164">
        <v>-45.062100000000001</v>
      </c>
      <c r="HU51" s="164">
        <v>109.52</v>
      </c>
      <c r="HV51" s="164">
        <v>110.45</v>
      </c>
      <c r="HW51" s="164">
        <v>49.8</v>
      </c>
      <c r="HX51" s="164">
        <v>50.3</v>
      </c>
      <c r="HY51" s="164">
        <v>21.863600000000002</v>
      </c>
      <c r="HZ51" s="164">
        <v>31.52</v>
      </c>
      <c r="IA51" s="164">
        <v>-386.09969999999998</v>
      </c>
      <c r="IB51" s="164">
        <v>109.4331</v>
      </c>
      <c r="IC51" s="164">
        <v>108.4811</v>
      </c>
      <c r="ID51" s="164">
        <v>13.3</v>
      </c>
      <c r="IE51" s="164">
        <v>4</v>
      </c>
      <c r="IF51" s="164">
        <v>-36.1</v>
      </c>
      <c r="IG51" s="164">
        <v>-38.6</v>
      </c>
      <c r="IH51" s="164">
        <v>1.4016999999999999</v>
      </c>
      <c r="II51" s="164">
        <v>1.236</v>
      </c>
      <c r="IJ51" s="164">
        <v>-325.88490000000002</v>
      </c>
      <c r="IK51" s="164">
        <v>-339.71949999999998</v>
      </c>
      <c r="IL51" s="164">
        <v>493.0779</v>
      </c>
      <c r="IM51" s="164">
        <v>402.01130000000001</v>
      </c>
      <c r="IN51" s="164">
        <v>93.243399999999994</v>
      </c>
      <c r="IO51" s="164">
        <v>-391.80630000000002</v>
      </c>
      <c r="IP51" s="164">
        <v>395.62369999999999</v>
      </c>
      <c r="IQ51" s="164">
        <v>-168.90809999999999</v>
      </c>
      <c r="IR51" s="164">
        <v>-243.04300000000001</v>
      </c>
      <c r="IS51" s="164">
        <v>-392.9375</v>
      </c>
      <c r="IT51" s="164">
        <v>107.6151</v>
      </c>
      <c r="IU51" s="164">
        <v>108.74379999999999</v>
      </c>
      <c r="IV51" s="164">
        <v>169.49799999999999</v>
      </c>
      <c r="IW51" s="164">
        <v>-476.43450000000001</v>
      </c>
      <c r="IX51" s="164">
        <v>247.90479999999999</v>
      </c>
      <c r="IY51" s="164">
        <v>-231.1908</v>
      </c>
      <c r="IZ51" s="164">
        <v>230.68119999999999</v>
      </c>
      <c r="JA51" s="164">
        <v>-8.6477000000000004</v>
      </c>
      <c r="JB51" s="165"/>
      <c r="JC51" s="164">
        <v>27.36</v>
      </c>
      <c r="JD51" s="164">
        <v>7.1</v>
      </c>
      <c r="JE51" s="164">
        <v>7.0880000000000001</v>
      </c>
      <c r="JF51" s="164">
        <v>-26.32</v>
      </c>
      <c r="JG51" s="164">
        <v>4.5599999999999996</v>
      </c>
      <c r="JH51" s="165"/>
      <c r="JI51" s="164">
        <v>-4.8630000000000004</v>
      </c>
      <c r="JJ51" s="164">
        <v>-19.130199999999999</v>
      </c>
      <c r="JK51" s="164">
        <v>-19.481200000000001</v>
      </c>
      <c r="JL51" s="164">
        <v>15.7</v>
      </c>
      <c r="JM51" s="164">
        <v>54.180999999999997</v>
      </c>
      <c r="JN51" s="164">
        <v>54.728999999999999</v>
      </c>
      <c r="JO51" s="164">
        <v>11.336399999999999</v>
      </c>
      <c r="JP51" s="164">
        <v>13.405799999999999</v>
      </c>
      <c r="JQ51" s="164">
        <v>51.743099999999998</v>
      </c>
      <c r="JR51" s="164">
        <v>51.627800000000001</v>
      </c>
      <c r="JS51" s="164">
        <v>51.497599999999998</v>
      </c>
      <c r="JT51" s="165"/>
      <c r="JU51" s="164">
        <v>-5</v>
      </c>
      <c r="JV51" s="164">
        <v>34.935600000000001</v>
      </c>
      <c r="JW51" s="164">
        <v>8.73</v>
      </c>
      <c r="JX51" s="165"/>
      <c r="JY51" s="164">
        <v>6.7683999999999997</v>
      </c>
      <c r="JZ51" s="164">
        <v>40.957299999999996</v>
      </c>
      <c r="KA51" s="164">
        <v>7.6708999999999996</v>
      </c>
      <c r="KB51" s="164">
        <v>5.0484</v>
      </c>
      <c r="KC51" s="164">
        <v>-41.4758</v>
      </c>
      <c r="KD51" s="164">
        <v>-6.6372999999999998</v>
      </c>
      <c r="KE51" s="164">
        <v>46.519199999999998</v>
      </c>
      <c r="KF51" s="164">
        <v>-3.5</v>
      </c>
      <c r="KG51" s="164">
        <v>3.4</v>
      </c>
      <c r="KH51" s="165"/>
      <c r="KI51" s="164">
        <v>185.124</v>
      </c>
    </row>
    <row r="52" spans="1:295" ht="18" customHeight="1" x14ac:dyDescent="0.3">
      <c r="A52" s="161" t="s">
        <v>27</v>
      </c>
      <c r="B52" s="161" t="s">
        <v>758</v>
      </c>
      <c r="C52" s="164">
        <v>0</v>
      </c>
      <c r="D52" s="164">
        <v>20.218</v>
      </c>
      <c r="E52" s="164">
        <v>-24.581399999999999</v>
      </c>
      <c r="F52" s="164">
        <v>-36.000500000000002</v>
      </c>
      <c r="G52" s="164">
        <v>11.2836</v>
      </c>
      <c r="H52" s="165"/>
      <c r="I52" s="164">
        <v>30.733599999999999</v>
      </c>
      <c r="J52" s="164">
        <v>-37.1494</v>
      </c>
      <c r="K52" s="164">
        <v>52.352400000000003</v>
      </c>
      <c r="L52" s="164">
        <v>26.4072</v>
      </c>
      <c r="M52" s="164">
        <v>25.870999999999999</v>
      </c>
      <c r="N52" s="164">
        <v>37.74</v>
      </c>
      <c r="O52" s="164">
        <v>-53.192999999999998</v>
      </c>
      <c r="P52" s="164">
        <v>48.4</v>
      </c>
      <c r="Q52" s="164">
        <v>13.247999999999999</v>
      </c>
      <c r="R52" s="164">
        <v>-48.4</v>
      </c>
      <c r="S52" s="164">
        <v>13.333299999999999</v>
      </c>
      <c r="T52" s="164">
        <v>9.8376000000000001</v>
      </c>
      <c r="U52" s="164">
        <v>15.263299999999999</v>
      </c>
      <c r="V52" s="164">
        <v>15.127800000000001</v>
      </c>
      <c r="W52" s="164">
        <v>25.8445</v>
      </c>
      <c r="X52" s="164">
        <v>17.046399999999998</v>
      </c>
      <c r="Y52" s="164">
        <v>0.38379999999999997</v>
      </c>
      <c r="Z52" s="164">
        <v>7.68</v>
      </c>
      <c r="AA52" s="165"/>
      <c r="AB52" s="165"/>
      <c r="AC52" s="165"/>
      <c r="AD52" s="164">
        <v>-55.91</v>
      </c>
      <c r="AE52" s="165"/>
      <c r="AF52" s="164">
        <v>-37.74</v>
      </c>
      <c r="AG52" s="164">
        <v>0</v>
      </c>
      <c r="AH52" s="164">
        <v>20.65</v>
      </c>
      <c r="AI52" s="164">
        <v>0.26300000000000001</v>
      </c>
      <c r="AJ52" s="165">
        <v>0</v>
      </c>
      <c r="AK52" s="164">
        <v>-48.05</v>
      </c>
      <c r="AL52" s="164">
        <v>-50.95</v>
      </c>
      <c r="AM52" s="165"/>
      <c r="AN52" s="164">
        <v>48.36</v>
      </c>
      <c r="AO52" s="164">
        <v>19.433599999999998</v>
      </c>
      <c r="AP52" s="164">
        <v>-3.1701000000000001</v>
      </c>
      <c r="AQ52" s="164">
        <v>58.1008</v>
      </c>
      <c r="AR52" s="164">
        <v>60.241700000000002</v>
      </c>
      <c r="AS52" s="164">
        <v>40.015599999999999</v>
      </c>
      <c r="AT52" s="164">
        <v>-37.240600000000001</v>
      </c>
      <c r="AU52" s="164">
        <v>-36.726900000000001</v>
      </c>
      <c r="AV52" s="164">
        <v>10.307499999999999</v>
      </c>
      <c r="AW52" s="164">
        <v>10.081099999999999</v>
      </c>
      <c r="AX52" s="164">
        <v>58.674100000000003</v>
      </c>
      <c r="AY52" s="164">
        <v>60.281700000000001</v>
      </c>
      <c r="AZ52" s="164">
        <v>7.3446999999999996</v>
      </c>
      <c r="BA52" s="164">
        <v>38.6751</v>
      </c>
      <c r="BB52" s="164">
        <v>-482.98590000000002</v>
      </c>
      <c r="BC52" s="164">
        <v>-3.7139000000000002</v>
      </c>
      <c r="BD52" s="164">
        <v>-10.9</v>
      </c>
      <c r="BE52" s="164">
        <v>-11.4</v>
      </c>
      <c r="BF52" s="164">
        <v>42.177900000000001</v>
      </c>
      <c r="BG52" s="164">
        <v>40.983600000000003</v>
      </c>
      <c r="BH52" s="164">
        <v>-4.3813000000000004</v>
      </c>
      <c r="BI52" s="165"/>
      <c r="BJ52" s="164">
        <v>-76.060900000000004</v>
      </c>
      <c r="BK52" s="164">
        <v>2.4685000000000001</v>
      </c>
      <c r="BL52" s="164">
        <v>0</v>
      </c>
      <c r="BM52" s="164">
        <v>3.8031999999999999</v>
      </c>
      <c r="BN52" s="164">
        <v>528.03110000000004</v>
      </c>
      <c r="BO52" s="164">
        <v>121.8909</v>
      </c>
      <c r="BP52" s="164">
        <v>121.8604</v>
      </c>
      <c r="BQ52" s="164">
        <v>-467.93389999999999</v>
      </c>
      <c r="BR52" s="164">
        <v>490.05</v>
      </c>
      <c r="BS52" s="165"/>
      <c r="BT52" s="164">
        <v>-49.220700000000001</v>
      </c>
      <c r="BU52" s="164">
        <v>51.427700000000002</v>
      </c>
      <c r="BV52" s="164">
        <v>83.808300000000003</v>
      </c>
      <c r="BW52" s="164">
        <v>27.57</v>
      </c>
      <c r="BX52" s="164">
        <v>25.84</v>
      </c>
      <c r="BY52" s="164">
        <v>60.24</v>
      </c>
      <c r="BZ52" s="164">
        <v>75.8</v>
      </c>
      <c r="CA52" s="164">
        <v>37.3782</v>
      </c>
      <c r="CB52" s="164">
        <v>37.780099999999997</v>
      </c>
      <c r="CC52" s="164">
        <v>31.844000000000001</v>
      </c>
      <c r="CD52" s="164">
        <v>32.542999999999999</v>
      </c>
      <c r="CE52" s="164">
        <v>44.865000000000002</v>
      </c>
      <c r="CF52" s="165"/>
      <c r="CG52" s="164">
        <v>-58.568199999999997</v>
      </c>
      <c r="CH52" s="164">
        <v>1.952</v>
      </c>
      <c r="CI52" s="164">
        <v>-63.879800000000003</v>
      </c>
      <c r="CJ52" s="165"/>
      <c r="CK52" s="165"/>
      <c r="CL52" s="164">
        <v>43.9</v>
      </c>
      <c r="CM52" s="164">
        <v>127.5</v>
      </c>
      <c r="CN52" s="164">
        <v>-12.65</v>
      </c>
      <c r="CO52" s="164">
        <v>58.8232</v>
      </c>
      <c r="CP52" s="164">
        <v>58.2331</v>
      </c>
      <c r="CQ52" s="164">
        <v>58.0533</v>
      </c>
      <c r="CR52" s="164">
        <v>-32.113399999999999</v>
      </c>
      <c r="CS52" s="164">
        <v>-30.4361</v>
      </c>
      <c r="CT52" s="164">
        <v>64.279300000000006</v>
      </c>
      <c r="CU52" s="164">
        <v>-78.912899999999993</v>
      </c>
      <c r="CV52" s="164">
        <v>71.525400000000005</v>
      </c>
      <c r="CW52" s="164">
        <v>16.916499999999999</v>
      </c>
      <c r="CX52" s="164">
        <v>34.75</v>
      </c>
      <c r="CY52" s="164">
        <v>57.82</v>
      </c>
      <c r="CZ52" s="164">
        <v>41.491700000000002</v>
      </c>
      <c r="DA52" s="164">
        <v>38.9694</v>
      </c>
      <c r="DB52" s="164">
        <v>-29.13</v>
      </c>
      <c r="DC52" s="165"/>
      <c r="DD52" s="164">
        <v>64.158799999999999</v>
      </c>
      <c r="DE52" s="164">
        <v>63.171999999999997</v>
      </c>
      <c r="DF52" s="164">
        <v>-133.19649999999999</v>
      </c>
      <c r="DG52" s="164">
        <v>0</v>
      </c>
      <c r="DH52" s="164">
        <v>-17.620100000000001</v>
      </c>
      <c r="DI52" s="164">
        <v>-82.1</v>
      </c>
      <c r="DJ52" s="164">
        <v>-83.2</v>
      </c>
      <c r="DK52" s="164">
        <v>22.744399999999999</v>
      </c>
      <c r="DL52" s="164">
        <v>46.005200000000002</v>
      </c>
      <c r="DM52" s="164">
        <v>54.493600000000001</v>
      </c>
      <c r="DN52" s="164">
        <v>65.057400000000001</v>
      </c>
      <c r="DO52" s="164">
        <v>45.89</v>
      </c>
      <c r="DP52" s="164">
        <v>-5.5</v>
      </c>
      <c r="DQ52" s="164">
        <v>53.025500000000001</v>
      </c>
      <c r="DR52" s="164">
        <v>132.99260000000001</v>
      </c>
      <c r="DS52" s="165"/>
      <c r="DT52" s="164">
        <v>-4.97</v>
      </c>
      <c r="DU52" s="164">
        <v>66.72</v>
      </c>
      <c r="DV52" s="164">
        <v>56.3</v>
      </c>
      <c r="DW52" s="164">
        <v>132.6909</v>
      </c>
      <c r="DX52" s="164">
        <v>131.70910000000001</v>
      </c>
      <c r="DY52" s="164">
        <v>54.541899999999998</v>
      </c>
      <c r="DZ52" s="164">
        <v>52.718200000000003</v>
      </c>
      <c r="EA52" s="164">
        <v>232.43860000000001</v>
      </c>
      <c r="EB52" s="164">
        <v>194.81800000000001</v>
      </c>
      <c r="EC52" s="164">
        <v>189.01159999999999</v>
      </c>
      <c r="ED52" s="164">
        <v>189.828</v>
      </c>
      <c r="EE52" s="164">
        <v>67.4405</v>
      </c>
      <c r="EF52" s="164">
        <v>47.3874</v>
      </c>
      <c r="EG52" s="164">
        <v>-27.957999999999998</v>
      </c>
      <c r="EH52" s="164">
        <v>482.0127</v>
      </c>
      <c r="EI52" s="164">
        <v>361.40260000000001</v>
      </c>
      <c r="EJ52" s="165"/>
      <c r="EK52" s="164">
        <v>-21.162700000000001</v>
      </c>
      <c r="EL52" s="164">
        <v>-18.9527</v>
      </c>
      <c r="EM52" s="164">
        <v>14.4909</v>
      </c>
      <c r="EN52" s="164">
        <v>-26.583300000000001</v>
      </c>
      <c r="EO52" s="164">
        <v>-25.17</v>
      </c>
      <c r="EP52" s="164">
        <v>38.448</v>
      </c>
      <c r="EQ52" s="164">
        <v>-2.5406</v>
      </c>
      <c r="ER52" s="164">
        <v>-2.9977</v>
      </c>
      <c r="ES52" s="164">
        <v>-8.8630999999999993</v>
      </c>
      <c r="ET52" s="165"/>
      <c r="EU52" s="164">
        <v>-12.79</v>
      </c>
      <c r="EV52" s="165"/>
      <c r="EW52" s="164">
        <v>8.3642000000000003</v>
      </c>
      <c r="EX52" s="164">
        <v>-87.478899999999996</v>
      </c>
      <c r="EY52" s="164">
        <v>-37.115000000000002</v>
      </c>
      <c r="EZ52" s="164">
        <v>-36.208799999999997</v>
      </c>
      <c r="FA52" s="164">
        <v>12.2753</v>
      </c>
      <c r="FB52" s="164">
        <v>-44.917200000000001</v>
      </c>
      <c r="FC52" s="164">
        <v>7.0860000000000003</v>
      </c>
      <c r="FD52" s="165"/>
      <c r="FE52" s="164">
        <v>20.993099999999998</v>
      </c>
      <c r="FF52" s="164">
        <v>20.819900000000001</v>
      </c>
      <c r="FG52" s="164">
        <v>42.241399999999999</v>
      </c>
      <c r="FH52" s="164">
        <v>42.247300000000003</v>
      </c>
      <c r="FI52" s="164">
        <v>40.539900000000003</v>
      </c>
      <c r="FJ52" s="164">
        <v>-38.515000000000001</v>
      </c>
      <c r="FK52" s="164">
        <v>-38.347499999999997</v>
      </c>
      <c r="FL52" s="164">
        <v>113.20050000000001</v>
      </c>
      <c r="FM52" s="164">
        <v>-51.930100000000003</v>
      </c>
      <c r="FN52" s="164">
        <v>-51.561</v>
      </c>
      <c r="FO52" s="164">
        <v>72.317999999999998</v>
      </c>
      <c r="FP52" s="164">
        <v>83.054000000000002</v>
      </c>
      <c r="FQ52" s="164">
        <v>27.2483</v>
      </c>
      <c r="FR52" s="164">
        <v>14.17</v>
      </c>
      <c r="FS52" s="164">
        <v>13.875299999999999</v>
      </c>
      <c r="FT52" s="164">
        <v>1.3613999999999999</v>
      </c>
      <c r="FU52" s="164">
        <v>-8.73</v>
      </c>
      <c r="FV52" s="164">
        <v>19.03</v>
      </c>
      <c r="FW52" s="164">
        <v>26.498000000000001</v>
      </c>
      <c r="FX52" s="165"/>
      <c r="FY52" s="164">
        <v>-7.9000000000000001E-2</v>
      </c>
      <c r="FZ52" s="164">
        <v>4.101</v>
      </c>
      <c r="GA52" s="165"/>
      <c r="GB52" s="164">
        <v>43</v>
      </c>
      <c r="GC52" s="164">
        <v>-83.4619</v>
      </c>
      <c r="GD52" s="164">
        <v>-71.376599999999996</v>
      </c>
      <c r="GE52" s="165"/>
      <c r="GF52" s="164">
        <v>91.828000000000003</v>
      </c>
      <c r="GG52" s="164">
        <v>26</v>
      </c>
      <c r="GH52" s="164">
        <v>-26.072800000000001</v>
      </c>
      <c r="GI52" s="164">
        <v>2.2071000000000001</v>
      </c>
      <c r="GJ52" s="164">
        <v>1.9087000000000001</v>
      </c>
      <c r="GK52" s="164">
        <v>2.5996000000000001</v>
      </c>
      <c r="GL52" s="165"/>
      <c r="GM52" s="165"/>
      <c r="GN52" s="164">
        <v>-15.4983</v>
      </c>
      <c r="GO52" s="164">
        <v>-43.731299999999997</v>
      </c>
      <c r="GP52" s="164">
        <v>17.746400000000001</v>
      </c>
      <c r="GQ52" s="164">
        <v>45.723799999999997</v>
      </c>
      <c r="GR52" s="164">
        <v>64.874600000000001</v>
      </c>
      <c r="GS52" s="164">
        <v>65.504099999999994</v>
      </c>
      <c r="GT52" s="164">
        <v>-73.144800000000004</v>
      </c>
      <c r="GU52" s="164">
        <v>-23.576000000000001</v>
      </c>
      <c r="GV52" s="164">
        <v>21.7912</v>
      </c>
      <c r="GW52" s="165"/>
      <c r="GX52" s="165"/>
      <c r="GY52" s="164">
        <v>14.7685</v>
      </c>
      <c r="GZ52" s="164">
        <v>14.4312</v>
      </c>
      <c r="HA52" s="164">
        <v>12.9284</v>
      </c>
      <c r="HB52" s="164">
        <v>229.40129999999999</v>
      </c>
      <c r="HC52" s="164">
        <v>229.3475</v>
      </c>
      <c r="HD52" s="164">
        <v>152.5</v>
      </c>
      <c r="HE52" s="164">
        <v>-151.16909999999999</v>
      </c>
      <c r="HF52" s="164">
        <v>-325.77690000000001</v>
      </c>
      <c r="HG52" s="164">
        <v>323.19349999999997</v>
      </c>
      <c r="HH52" s="164">
        <v>325.35070000000002</v>
      </c>
      <c r="HI52" s="164">
        <v>-213.72839999999999</v>
      </c>
      <c r="HJ52" s="164">
        <v>-214.4383</v>
      </c>
      <c r="HK52" s="164">
        <v>-9.42</v>
      </c>
      <c r="HL52" s="164">
        <v>0</v>
      </c>
      <c r="HM52" s="164">
        <v>80.668000000000006</v>
      </c>
      <c r="HN52" s="164">
        <v>80.717600000000004</v>
      </c>
      <c r="HO52" s="165"/>
      <c r="HP52" s="165"/>
      <c r="HQ52" s="164">
        <v>37.895200000000003</v>
      </c>
      <c r="HR52" s="164">
        <v>36.994300000000003</v>
      </c>
      <c r="HS52" s="164">
        <v>-39.646999999999998</v>
      </c>
      <c r="HT52" s="164">
        <v>-40.055799999999998</v>
      </c>
      <c r="HU52" s="164">
        <v>113.5</v>
      </c>
      <c r="HV52" s="164">
        <v>112.18</v>
      </c>
      <c r="HW52" s="164">
        <v>45</v>
      </c>
      <c r="HX52" s="164">
        <v>44.3</v>
      </c>
      <c r="HY52" s="164">
        <v>21.801600000000001</v>
      </c>
      <c r="HZ52" s="164">
        <v>30</v>
      </c>
      <c r="IA52" s="164">
        <v>-377.97109999999998</v>
      </c>
      <c r="IB52" s="164">
        <v>109.4777</v>
      </c>
      <c r="IC52" s="164">
        <v>109.93510000000001</v>
      </c>
      <c r="ID52" s="164">
        <v>12.2</v>
      </c>
      <c r="IE52" s="164">
        <v>0.6</v>
      </c>
      <c r="IF52" s="164">
        <v>-36.1</v>
      </c>
      <c r="IG52" s="164">
        <v>-37.9</v>
      </c>
      <c r="IH52" s="164">
        <v>1.5061</v>
      </c>
      <c r="II52" s="165"/>
      <c r="IJ52" s="164">
        <v>-317.42529999999999</v>
      </c>
      <c r="IK52" s="164">
        <v>-328.52519999999998</v>
      </c>
      <c r="IL52" s="164">
        <v>480.90109999999999</v>
      </c>
      <c r="IM52" s="164">
        <v>399.96809999999999</v>
      </c>
      <c r="IN52" s="164">
        <v>92.394400000000005</v>
      </c>
      <c r="IO52" s="164">
        <v>-392.33710000000002</v>
      </c>
      <c r="IP52" s="164">
        <v>385.94069999999999</v>
      </c>
      <c r="IQ52" s="164">
        <v>-165.1146</v>
      </c>
      <c r="IR52" s="164">
        <v>-243.7251</v>
      </c>
      <c r="IS52" s="164">
        <v>-385.98180000000002</v>
      </c>
      <c r="IT52" s="164">
        <v>109.80549999999999</v>
      </c>
      <c r="IU52" s="164">
        <v>105.7409</v>
      </c>
      <c r="IV52" s="164">
        <v>166.017</v>
      </c>
      <c r="IW52" s="164">
        <v>-473.87819999999999</v>
      </c>
      <c r="IX52" s="164">
        <v>249.38589999999999</v>
      </c>
      <c r="IY52" s="164">
        <v>-227.00470000000001</v>
      </c>
      <c r="IZ52" s="164">
        <v>225.59049999999999</v>
      </c>
      <c r="JA52" s="164">
        <v>-9.5183999999999997</v>
      </c>
      <c r="JB52" s="165"/>
      <c r="JC52" s="164">
        <v>27.36</v>
      </c>
      <c r="JD52" s="164">
        <v>7.3209999999999997</v>
      </c>
      <c r="JE52" s="164">
        <v>7.306</v>
      </c>
      <c r="JF52" s="164">
        <v>-26.24</v>
      </c>
      <c r="JG52" s="164">
        <v>4.16</v>
      </c>
      <c r="JH52" s="165"/>
      <c r="JI52" s="164">
        <v>-3.9841000000000002</v>
      </c>
      <c r="JJ52" s="164">
        <v>-18.690799999999999</v>
      </c>
      <c r="JK52" s="164">
        <v>-20.271599999999999</v>
      </c>
      <c r="JL52" s="164">
        <v>14.8</v>
      </c>
      <c r="JM52" s="164">
        <v>52.317</v>
      </c>
      <c r="JN52" s="164">
        <v>52.377000000000002</v>
      </c>
      <c r="JO52" s="164">
        <v>11.3376</v>
      </c>
      <c r="JP52" s="164">
        <v>13.404500000000001</v>
      </c>
      <c r="JQ52" s="164">
        <v>53.137099999999997</v>
      </c>
      <c r="JR52" s="164">
        <v>51.445099999999996</v>
      </c>
      <c r="JS52" s="164">
        <v>51.597499999999997</v>
      </c>
      <c r="JT52" s="165"/>
      <c r="JU52" s="164">
        <v>0.5</v>
      </c>
      <c r="JV52" s="164">
        <v>36.067599999999999</v>
      </c>
      <c r="JW52" s="164">
        <v>8.33</v>
      </c>
      <c r="JX52" s="165"/>
      <c r="JY52" s="164">
        <v>0</v>
      </c>
      <c r="JZ52" s="164">
        <v>42.043599999999998</v>
      </c>
      <c r="KA52" s="164">
        <v>9.4891000000000005</v>
      </c>
      <c r="KB52" s="164">
        <v>2.6217999999999999</v>
      </c>
      <c r="KC52" s="164">
        <v>-41.498100000000001</v>
      </c>
      <c r="KD52" s="164">
        <v>-4.6139999999999999</v>
      </c>
      <c r="KE52" s="164">
        <v>44.4895</v>
      </c>
      <c r="KF52" s="164">
        <v>-8.3000000000000007</v>
      </c>
      <c r="KG52" s="164">
        <v>9.4</v>
      </c>
      <c r="KH52" s="165"/>
      <c r="KI52" s="164">
        <v>195.98159999999999</v>
      </c>
    </row>
    <row r="53" spans="1:295" ht="18" customHeight="1" x14ac:dyDescent="0.3">
      <c r="A53" s="161" t="s">
        <v>27</v>
      </c>
      <c r="B53" s="161" t="s">
        <v>759</v>
      </c>
      <c r="C53" s="164">
        <v>0</v>
      </c>
      <c r="D53" s="164">
        <v>19.476700000000001</v>
      </c>
      <c r="E53" s="164">
        <v>-23.631</v>
      </c>
      <c r="F53" s="164">
        <v>-36.872100000000003</v>
      </c>
      <c r="G53" s="164">
        <v>9.9471000000000007</v>
      </c>
      <c r="H53" s="164">
        <v>0</v>
      </c>
      <c r="I53" s="164">
        <v>28.308199999999999</v>
      </c>
      <c r="J53" s="164">
        <v>-32.0304</v>
      </c>
      <c r="K53" s="164">
        <v>48.895800000000001</v>
      </c>
      <c r="L53" s="164">
        <v>24.859200000000001</v>
      </c>
      <c r="M53" s="164">
        <v>24.232800000000001</v>
      </c>
      <c r="N53" s="164">
        <v>4.4400000000000004</v>
      </c>
      <c r="O53" s="164">
        <v>-52.94</v>
      </c>
      <c r="P53" s="164">
        <v>48.4</v>
      </c>
      <c r="Q53" s="164">
        <v>12.42</v>
      </c>
      <c r="R53" s="164">
        <v>-46.2</v>
      </c>
      <c r="S53" s="164">
        <v>13.2897</v>
      </c>
      <c r="T53" s="164">
        <v>37.425400000000003</v>
      </c>
      <c r="U53" s="164">
        <v>14.196</v>
      </c>
      <c r="V53" s="164">
        <v>14.256500000000001</v>
      </c>
      <c r="W53" s="164">
        <v>23.9755</v>
      </c>
      <c r="X53" s="164">
        <v>16.523299999999999</v>
      </c>
      <c r="Y53" s="164">
        <v>0.2006</v>
      </c>
      <c r="Z53" s="164">
        <v>7.968</v>
      </c>
      <c r="AA53" s="165"/>
      <c r="AB53" s="165"/>
      <c r="AC53" s="165"/>
      <c r="AD53" s="164">
        <v>-66.52</v>
      </c>
      <c r="AE53" s="165"/>
      <c r="AF53" s="164">
        <v>-6.66</v>
      </c>
      <c r="AG53" s="164">
        <v>0</v>
      </c>
      <c r="AH53" s="164">
        <v>20.452999999999999</v>
      </c>
      <c r="AI53" s="164">
        <v>0.26</v>
      </c>
      <c r="AJ53" s="165">
        <v>0</v>
      </c>
      <c r="AK53" s="164">
        <v>-49.8</v>
      </c>
      <c r="AL53" s="164">
        <v>-60.28</v>
      </c>
      <c r="AM53" s="165"/>
      <c r="AN53" s="164">
        <v>49.85</v>
      </c>
      <c r="AO53" s="164">
        <v>17.866800000000001</v>
      </c>
      <c r="AP53" s="164">
        <v>-2.4159000000000002</v>
      </c>
      <c r="AQ53" s="164">
        <v>55.669699999999999</v>
      </c>
      <c r="AR53" s="164">
        <v>58.017699999999998</v>
      </c>
      <c r="AS53" s="164">
        <v>81.095100000000002</v>
      </c>
      <c r="AT53" s="164">
        <v>-32.016199999999998</v>
      </c>
      <c r="AU53" s="164">
        <v>-32.072899999999997</v>
      </c>
      <c r="AV53" s="164">
        <v>14.373900000000001</v>
      </c>
      <c r="AW53" s="164">
        <v>14.4643</v>
      </c>
      <c r="AX53" s="164">
        <v>63.2288</v>
      </c>
      <c r="AY53" s="164">
        <v>65.104200000000006</v>
      </c>
      <c r="AZ53" s="164">
        <v>7.8681999999999999</v>
      </c>
      <c r="BA53" s="164">
        <v>42.350099999999998</v>
      </c>
      <c r="BB53" s="164">
        <v>-455.55630000000002</v>
      </c>
      <c r="BC53" s="164">
        <v>2.2105999999999999</v>
      </c>
      <c r="BD53" s="164">
        <v>-13.6</v>
      </c>
      <c r="BE53" s="164">
        <v>-14.4</v>
      </c>
      <c r="BF53" s="164">
        <v>37.776400000000002</v>
      </c>
      <c r="BG53" s="164">
        <v>37.513599999999997</v>
      </c>
      <c r="BH53" s="164">
        <v>-4.5446</v>
      </c>
      <c r="BI53" s="165"/>
      <c r="BJ53" s="164">
        <v>-77.388999999999996</v>
      </c>
      <c r="BK53" s="164">
        <v>1.5593999999999999</v>
      </c>
      <c r="BL53" s="164">
        <v>0</v>
      </c>
      <c r="BM53" s="164">
        <v>3.4020999999999999</v>
      </c>
      <c r="BN53" s="164">
        <v>503.64679999999998</v>
      </c>
      <c r="BO53" s="164">
        <v>115.7872</v>
      </c>
      <c r="BP53" s="164">
        <v>115.32940000000001</v>
      </c>
      <c r="BQ53" s="164">
        <v>-494.31200000000001</v>
      </c>
      <c r="BR53" s="164">
        <v>448.36090000000002</v>
      </c>
      <c r="BS53" s="165"/>
      <c r="BT53" s="164">
        <v>-45.859499999999997</v>
      </c>
      <c r="BU53" s="164">
        <v>47.620600000000003</v>
      </c>
      <c r="BV53" s="164">
        <v>80.744600000000005</v>
      </c>
      <c r="BW53" s="164">
        <v>26.71</v>
      </c>
      <c r="BX53" s="164">
        <v>24.41</v>
      </c>
      <c r="BY53" s="164">
        <v>57.22</v>
      </c>
      <c r="BZ53" s="164">
        <v>74.25</v>
      </c>
      <c r="CA53" s="164">
        <v>37.3782</v>
      </c>
      <c r="CB53" s="164">
        <v>37.110300000000002</v>
      </c>
      <c r="CC53" s="164">
        <v>28.200600000000001</v>
      </c>
      <c r="CD53" s="164">
        <v>28.765999999999998</v>
      </c>
      <c r="CE53" s="164">
        <v>46.517800000000001</v>
      </c>
      <c r="CF53" s="165"/>
      <c r="CG53" s="164">
        <v>-49.850499999999997</v>
      </c>
      <c r="CH53" s="164">
        <v>2.5655000000000001</v>
      </c>
      <c r="CI53" s="164">
        <v>-60.506799999999998</v>
      </c>
      <c r="CJ53" s="165"/>
      <c r="CK53" s="165"/>
      <c r="CL53" s="164">
        <v>45.1</v>
      </c>
      <c r="CM53" s="164">
        <v>119.2</v>
      </c>
      <c r="CN53" s="164">
        <v>-12.48</v>
      </c>
      <c r="CO53" s="164">
        <v>59.418599999999998</v>
      </c>
      <c r="CP53" s="164">
        <v>58.803199999999997</v>
      </c>
      <c r="CQ53" s="164">
        <v>58.633800000000001</v>
      </c>
      <c r="CR53" s="164">
        <v>-33.902700000000003</v>
      </c>
      <c r="CS53" s="164">
        <v>-32.6815</v>
      </c>
      <c r="CT53" s="164">
        <v>66.244600000000005</v>
      </c>
      <c r="CU53" s="164">
        <v>-77.335599999999999</v>
      </c>
      <c r="CV53" s="164">
        <v>72.909700000000001</v>
      </c>
      <c r="CW53" s="164">
        <v>16.206299999999999</v>
      </c>
      <c r="CX53" s="164">
        <v>32.840000000000003</v>
      </c>
      <c r="CY53" s="164">
        <v>55.1</v>
      </c>
      <c r="CZ53" s="164">
        <v>39.1479</v>
      </c>
      <c r="DA53" s="164">
        <v>37.211599999999997</v>
      </c>
      <c r="DB53" s="164">
        <v>-27.44</v>
      </c>
      <c r="DC53" s="165"/>
      <c r="DD53" s="164">
        <v>60.934199999999997</v>
      </c>
      <c r="DE53" s="164">
        <v>59.626600000000003</v>
      </c>
      <c r="DF53" s="164">
        <v>-131.60730000000001</v>
      </c>
      <c r="DG53" s="164">
        <v>-1E-4</v>
      </c>
      <c r="DH53" s="164">
        <v>-16.690000000000001</v>
      </c>
      <c r="DI53" s="164">
        <v>-79.8</v>
      </c>
      <c r="DJ53" s="164">
        <v>-81</v>
      </c>
      <c r="DK53" s="164">
        <v>22.508199999999999</v>
      </c>
      <c r="DL53" s="164">
        <v>43.075600000000001</v>
      </c>
      <c r="DM53" s="164">
        <v>50.736499999999999</v>
      </c>
      <c r="DN53" s="164">
        <v>61.541699999999999</v>
      </c>
      <c r="DO53" s="164">
        <v>43.06</v>
      </c>
      <c r="DP53" s="164">
        <v>-4.6500000000000004</v>
      </c>
      <c r="DQ53" s="164">
        <v>51.599499999999999</v>
      </c>
      <c r="DR53" s="164">
        <v>130.42240000000001</v>
      </c>
      <c r="DS53" s="165"/>
      <c r="DT53" s="164">
        <v>-4.97</v>
      </c>
      <c r="DU53" s="164">
        <v>63.22</v>
      </c>
      <c r="DV53" s="164">
        <v>54.39</v>
      </c>
      <c r="DW53" s="164">
        <v>129.67269999999999</v>
      </c>
      <c r="DX53" s="164">
        <v>127.25449999999999</v>
      </c>
      <c r="DY53" s="164">
        <v>54.9816</v>
      </c>
      <c r="DZ53" s="164">
        <v>53.063600000000001</v>
      </c>
      <c r="EA53" s="164">
        <v>224.39359999999999</v>
      </c>
      <c r="EB53" s="164">
        <v>189.96360000000001</v>
      </c>
      <c r="EC53" s="164">
        <v>181.0146</v>
      </c>
      <c r="ED53" s="164">
        <v>183.5309</v>
      </c>
      <c r="EE53" s="164">
        <v>62.459800000000001</v>
      </c>
      <c r="EF53" s="164">
        <v>43.393900000000002</v>
      </c>
      <c r="EG53" s="164">
        <v>-27.206</v>
      </c>
      <c r="EH53" s="164">
        <v>505.5822</v>
      </c>
      <c r="EI53" s="164">
        <v>334.83100000000002</v>
      </c>
      <c r="EJ53" s="165"/>
      <c r="EK53" s="164">
        <v>-20.810300000000002</v>
      </c>
      <c r="EL53" s="164">
        <v>-18.6371</v>
      </c>
      <c r="EM53" s="164">
        <v>15.622999999999999</v>
      </c>
      <c r="EN53" s="164">
        <v>-29.565300000000001</v>
      </c>
      <c r="EO53" s="164">
        <v>-27.968299999999999</v>
      </c>
      <c r="EP53" s="164">
        <v>41.52</v>
      </c>
      <c r="EQ53" s="164">
        <v>-4.0502000000000002</v>
      </c>
      <c r="ER53" s="164">
        <v>-4.6300999999999997</v>
      </c>
      <c r="ES53" s="164">
        <v>-6.2633999999999999</v>
      </c>
      <c r="ET53" s="165"/>
      <c r="EU53" s="164">
        <v>-12.3</v>
      </c>
      <c r="EV53" s="165"/>
      <c r="EW53" s="164">
        <v>7.73</v>
      </c>
      <c r="EX53" s="164">
        <v>-89.744900000000001</v>
      </c>
      <c r="EY53" s="164">
        <v>-36.261400000000002</v>
      </c>
      <c r="EZ53" s="164">
        <v>-35.142499999999998</v>
      </c>
      <c r="FA53" s="164">
        <v>13.0997</v>
      </c>
      <c r="FB53" s="164">
        <v>-42.4133</v>
      </c>
      <c r="FC53" s="164">
        <v>0</v>
      </c>
      <c r="FD53" s="165"/>
      <c r="FE53" s="164">
        <v>20.999500000000001</v>
      </c>
      <c r="FF53" s="164">
        <v>21.0535</v>
      </c>
      <c r="FG53" s="164">
        <v>40.4833</v>
      </c>
      <c r="FH53" s="164">
        <v>41.913699999999999</v>
      </c>
      <c r="FI53" s="164">
        <v>39.677300000000002</v>
      </c>
      <c r="FJ53" s="164">
        <v>-39.017299999999999</v>
      </c>
      <c r="FK53" s="164">
        <v>-38.849899999999998</v>
      </c>
      <c r="FL53" s="164">
        <v>126.0946</v>
      </c>
      <c r="FM53" s="164">
        <v>-52.350700000000003</v>
      </c>
      <c r="FN53" s="164">
        <v>-51.860999999999997</v>
      </c>
      <c r="FO53" s="164">
        <v>75.852699999999999</v>
      </c>
      <c r="FP53" s="164">
        <v>84.592799999999997</v>
      </c>
      <c r="FQ53" s="164">
        <v>35.063400000000001</v>
      </c>
      <c r="FR53" s="164">
        <v>9.91</v>
      </c>
      <c r="FS53" s="164">
        <v>10.271800000000001</v>
      </c>
      <c r="FT53" s="164">
        <v>1.2564</v>
      </c>
      <c r="FU53" s="164">
        <v>-6.11</v>
      </c>
      <c r="FV53" s="164">
        <v>19.53</v>
      </c>
      <c r="FW53" s="164">
        <v>34.882100000000001</v>
      </c>
      <c r="FX53" s="165"/>
      <c r="FY53" s="164">
        <v>-1.089</v>
      </c>
      <c r="FZ53" s="164">
        <v>0.68799999999999994</v>
      </c>
      <c r="GA53" s="165"/>
      <c r="GB53" s="164">
        <v>45.12</v>
      </c>
      <c r="GC53" s="164">
        <v>-86.804199999999994</v>
      </c>
      <c r="GD53" s="164">
        <v>-77.690600000000003</v>
      </c>
      <c r="GE53" s="164">
        <v>16.5</v>
      </c>
      <c r="GF53" s="164">
        <v>98.862700000000004</v>
      </c>
      <c r="GG53" s="164">
        <v>26.1</v>
      </c>
      <c r="GH53" s="164">
        <v>-36.004300000000001</v>
      </c>
      <c r="GI53" s="164">
        <v>10.4307</v>
      </c>
      <c r="GJ53" s="164">
        <v>11.076700000000001</v>
      </c>
      <c r="GK53" s="164">
        <v>2.4205999999999999</v>
      </c>
      <c r="GL53" s="165"/>
      <c r="GM53" s="165"/>
      <c r="GN53" s="164">
        <v>-13.991099999999999</v>
      </c>
      <c r="GO53" s="164">
        <v>-52.0366</v>
      </c>
      <c r="GP53" s="164">
        <v>17.1751</v>
      </c>
      <c r="GQ53" s="164">
        <v>54.793199999999999</v>
      </c>
      <c r="GR53" s="164">
        <v>65.064300000000003</v>
      </c>
      <c r="GS53" s="164">
        <v>68.304699999999997</v>
      </c>
      <c r="GT53" s="164">
        <v>-73.905699999999996</v>
      </c>
      <c r="GU53" s="164">
        <v>-22.311</v>
      </c>
      <c r="GV53" s="164">
        <v>16.144200000000001</v>
      </c>
      <c r="GW53" s="165"/>
      <c r="GX53" s="164">
        <v>11.3428</v>
      </c>
      <c r="GY53" s="164">
        <v>13.2646</v>
      </c>
      <c r="GZ53" s="164">
        <v>12.8491</v>
      </c>
      <c r="HA53" s="164">
        <v>13</v>
      </c>
      <c r="HB53" s="164">
        <v>222.41730000000001</v>
      </c>
      <c r="HC53" s="164">
        <v>220.36969999999999</v>
      </c>
      <c r="HD53" s="164">
        <v>137</v>
      </c>
      <c r="HE53" s="164">
        <v>-137.70740000000001</v>
      </c>
      <c r="HF53" s="164">
        <v>-300.20830000000001</v>
      </c>
      <c r="HG53" s="164">
        <v>299.9744</v>
      </c>
      <c r="HH53" s="164">
        <v>302.166</v>
      </c>
      <c r="HI53" s="164">
        <v>-208.6883</v>
      </c>
      <c r="HJ53" s="164">
        <v>-207.37299999999999</v>
      </c>
      <c r="HK53" s="164">
        <v>-14.1046</v>
      </c>
      <c r="HL53" s="165"/>
      <c r="HM53" s="164">
        <v>81.529499999999999</v>
      </c>
      <c r="HN53" s="164">
        <v>79.864699999999999</v>
      </c>
      <c r="HO53" s="165"/>
      <c r="HP53" s="165"/>
      <c r="HQ53" s="164">
        <v>37.389800000000001</v>
      </c>
      <c r="HR53" s="164">
        <v>37.005299999999998</v>
      </c>
      <c r="HS53" s="164">
        <v>-35.4236</v>
      </c>
      <c r="HT53" s="164">
        <v>-36.065199999999997</v>
      </c>
      <c r="HU53" s="164">
        <v>113</v>
      </c>
      <c r="HV53" s="164">
        <v>113.12</v>
      </c>
      <c r="HW53" s="164">
        <v>43</v>
      </c>
      <c r="HX53" s="164">
        <v>43.6</v>
      </c>
      <c r="HY53" s="164">
        <v>22.09</v>
      </c>
      <c r="HZ53" s="164">
        <v>28</v>
      </c>
      <c r="IA53" s="164">
        <v>-382.44619999999998</v>
      </c>
      <c r="IB53" s="164">
        <v>110.13290000000001</v>
      </c>
      <c r="IC53" s="164">
        <v>109.5951</v>
      </c>
      <c r="ID53" s="164">
        <v>11.6</v>
      </c>
      <c r="IE53" s="164">
        <v>-0.5</v>
      </c>
      <c r="IF53" s="164">
        <v>-35.5</v>
      </c>
      <c r="IG53" s="164">
        <v>-37.700000000000003</v>
      </c>
      <c r="IH53" s="165"/>
      <c r="II53" s="164">
        <v>1.1309</v>
      </c>
      <c r="IJ53" s="164">
        <v>-298.54129999999998</v>
      </c>
      <c r="IK53" s="164">
        <v>-308.36399999999998</v>
      </c>
      <c r="IL53" s="164">
        <v>482.00760000000002</v>
      </c>
      <c r="IM53" s="164">
        <v>398.49599999999998</v>
      </c>
      <c r="IN53" s="164">
        <v>108.2872</v>
      </c>
      <c r="IO53" s="164">
        <v>-385.28480000000002</v>
      </c>
      <c r="IP53" s="164">
        <v>383.85669999999999</v>
      </c>
      <c r="IQ53" s="164">
        <v>-161.5762</v>
      </c>
      <c r="IR53" s="164">
        <v>-239.70230000000001</v>
      </c>
      <c r="IS53" s="164">
        <v>-380.26929999999999</v>
      </c>
      <c r="IT53" s="164">
        <v>106.2627</v>
      </c>
      <c r="IU53" s="164">
        <v>105.51900000000001</v>
      </c>
      <c r="IV53" s="164">
        <v>167.6806</v>
      </c>
      <c r="IW53" s="164">
        <v>-462.11070000000001</v>
      </c>
      <c r="IX53" s="164">
        <v>243.5153</v>
      </c>
      <c r="IY53" s="164">
        <v>-222.85890000000001</v>
      </c>
      <c r="IZ53" s="164">
        <v>219.71039999999999</v>
      </c>
      <c r="JA53" s="164">
        <v>-9.5981000000000005</v>
      </c>
      <c r="JB53" s="165"/>
      <c r="JC53" s="164">
        <v>27.12</v>
      </c>
      <c r="JD53" s="164">
        <v>7.0419999999999998</v>
      </c>
      <c r="JE53" s="164">
        <v>7.03</v>
      </c>
      <c r="JF53" s="164">
        <v>-26.64</v>
      </c>
      <c r="JG53" s="164">
        <v>3.84</v>
      </c>
      <c r="JH53" s="165"/>
      <c r="JI53" s="164">
        <v>-3.8651</v>
      </c>
      <c r="JJ53" s="164">
        <v>-20.799600000000002</v>
      </c>
      <c r="JK53" s="164">
        <v>-21.211600000000001</v>
      </c>
      <c r="JL53" s="164">
        <v>17.399999999999999</v>
      </c>
      <c r="JM53" s="164">
        <v>55.222000000000001</v>
      </c>
      <c r="JN53" s="164">
        <v>55.268000000000001</v>
      </c>
      <c r="JO53" s="164">
        <v>11.1753</v>
      </c>
      <c r="JP53" s="165"/>
      <c r="JQ53" s="164">
        <v>52.485599999999998</v>
      </c>
      <c r="JR53" s="164">
        <v>51.327500000000001</v>
      </c>
      <c r="JS53" s="164">
        <v>53.011000000000003</v>
      </c>
      <c r="JT53" s="165"/>
      <c r="JU53" s="164">
        <v>2.6</v>
      </c>
      <c r="JV53" s="164">
        <v>36.7806</v>
      </c>
      <c r="JW53" s="164">
        <v>7.83</v>
      </c>
      <c r="JX53" s="165"/>
      <c r="JY53" s="164">
        <v>0</v>
      </c>
      <c r="JZ53" s="164">
        <v>43.657200000000003</v>
      </c>
      <c r="KA53" s="164">
        <v>13.1106</v>
      </c>
      <c r="KB53" s="164">
        <v>-2.0135000000000001</v>
      </c>
      <c r="KC53" s="164">
        <v>-43.189900000000002</v>
      </c>
      <c r="KD53" s="164">
        <v>0</v>
      </c>
      <c r="KE53" s="164">
        <v>41.424399999999999</v>
      </c>
      <c r="KF53" s="164">
        <v>-13.7</v>
      </c>
      <c r="KG53" s="164">
        <v>13.5</v>
      </c>
      <c r="KH53" s="165"/>
      <c r="KI53" s="164">
        <v>122.5352</v>
      </c>
    </row>
    <row r="54" spans="1:295" ht="18" customHeight="1" x14ac:dyDescent="0.3">
      <c r="A54" s="161" t="s">
        <v>27</v>
      </c>
      <c r="B54" s="161" t="s">
        <v>760</v>
      </c>
      <c r="C54" s="164">
        <v>0</v>
      </c>
      <c r="D54" s="164">
        <v>18.8081</v>
      </c>
      <c r="E54" s="164">
        <v>-22.8521</v>
      </c>
      <c r="F54" s="164">
        <v>-37.399099999999997</v>
      </c>
      <c r="G54" s="164">
        <v>12.675000000000001</v>
      </c>
      <c r="H54" s="165"/>
      <c r="I54" s="164">
        <v>26.599799999999998</v>
      </c>
      <c r="J54" s="164">
        <v>-31.446899999999999</v>
      </c>
      <c r="K54" s="164">
        <v>46.602200000000003</v>
      </c>
      <c r="L54" s="164">
        <v>23.571300000000001</v>
      </c>
      <c r="M54" s="164">
        <v>23.0062</v>
      </c>
      <c r="N54" s="164">
        <v>4.4400000000000004</v>
      </c>
      <c r="O54" s="164">
        <v>-47.497999999999998</v>
      </c>
      <c r="P54" s="164">
        <v>41.8</v>
      </c>
      <c r="Q54" s="164">
        <v>10.763999999999999</v>
      </c>
      <c r="R54" s="164">
        <v>-41.8</v>
      </c>
      <c r="S54" s="164">
        <v>13.135300000000001</v>
      </c>
      <c r="T54" s="164">
        <v>36.184199999999997</v>
      </c>
      <c r="U54" s="164">
        <v>13.241400000000001</v>
      </c>
      <c r="V54" s="164">
        <v>13.491099999999999</v>
      </c>
      <c r="W54" s="164">
        <v>22.511600000000001</v>
      </c>
      <c r="X54" s="164">
        <v>16.638000000000002</v>
      </c>
      <c r="Y54" s="164">
        <v>0.30909999999999999</v>
      </c>
      <c r="Z54" s="164">
        <v>8.4464000000000006</v>
      </c>
      <c r="AA54" s="165"/>
      <c r="AB54" s="165"/>
      <c r="AC54" s="165"/>
      <c r="AD54" s="164">
        <v>-62.41</v>
      </c>
      <c r="AE54" s="165"/>
      <c r="AF54" s="164">
        <v>-4.4400000000000004</v>
      </c>
      <c r="AG54" s="164">
        <v>0</v>
      </c>
      <c r="AH54" s="164">
        <v>19.934000000000001</v>
      </c>
      <c r="AI54" s="164">
        <v>0.26200000000000001</v>
      </c>
      <c r="AJ54" s="165">
        <v>0</v>
      </c>
      <c r="AK54" s="164">
        <v>-51.98</v>
      </c>
      <c r="AL54" s="164">
        <v>-53.84</v>
      </c>
      <c r="AM54" s="165"/>
      <c r="AN54" s="164">
        <v>52.01</v>
      </c>
      <c r="AO54" s="164">
        <v>17.692699999999999</v>
      </c>
      <c r="AP54" s="164">
        <v>-1.6977</v>
      </c>
      <c r="AQ54" s="164">
        <v>52.668599999999998</v>
      </c>
      <c r="AR54" s="164">
        <v>53.930399999999999</v>
      </c>
      <c r="AS54" s="164">
        <v>75.8095</v>
      </c>
      <c r="AT54" s="164">
        <v>-33.7577</v>
      </c>
      <c r="AU54" s="164">
        <v>-33.784599999999998</v>
      </c>
      <c r="AV54" s="164">
        <v>32.461300000000001</v>
      </c>
      <c r="AW54" s="164">
        <v>31.6219</v>
      </c>
      <c r="AX54" s="164">
        <v>56.262900000000002</v>
      </c>
      <c r="AY54" s="164">
        <v>58.540199999999999</v>
      </c>
      <c r="AZ54" s="164">
        <v>10.4855</v>
      </c>
      <c r="BA54" s="164">
        <v>56.521000000000001</v>
      </c>
      <c r="BB54" s="164">
        <v>-437.58199999999999</v>
      </c>
      <c r="BC54" s="164">
        <v>2.6608000000000001</v>
      </c>
      <c r="BD54" s="164">
        <v>-13.6</v>
      </c>
      <c r="BE54" s="164">
        <v>-14.2</v>
      </c>
      <c r="BF54" s="164">
        <v>38.632399999999997</v>
      </c>
      <c r="BG54" s="164">
        <v>37.929699999999997</v>
      </c>
      <c r="BH54" s="164">
        <v>-3.9131</v>
      </c>
      <c r="BI54" s="165"/>
      <c r="BJ54" s="164">
        <v>-77.093699999999998</v>
      </c>
      <c r="BK54" s="164">
        <v>0.89149999999999996</v>
      </c>
      <c r="BL54" s="165"/>
      <c r="BM54" s="164">
        <v>3.0535000000000001</v>
      </c>
      <c r="BN54" s="164">
        <v>484.45069999999998</v>
      </c>
      <c r="BO54" s="164">
        <v>109.1036</v>
      </c>
      <c r="BP54" s="164">
        <v>110.0192</v>
      </c>
      <c r="BQ54" s="164">
        <v>-469.81540000000001</v>
      </c>
      <c r="BR54" s="164">
        <v>425.6096</v>
      </c>
      <c r="BS54" s="165"/>
      <c r="BT54" s="164">
        <v>-50.545000000000002</v>
      </c>
      <c r="BU54" s="164">
        <v>52.508699999999997</v>
      </c>
      <c r="BV54" s="164">
        <v>76.822599999999994</v>
      </c>
      <c r="BW54" s="164">
        <v>25.32</v>
      </c>
      <c r="BX54" s="164">
        <v>23.03</v>
      </c>
      <c r="BY54" s="164">
        <v>54.85</v>
      </c>
      <c r="BZ54" s="164">
        <v>71.180000000000007</v>
      </c>
      <c r="CA54" s="164">
        <v>38.4499</v>
      </c>
      <c r="CB54" s="164">
        <v>39.119700000000002</v>
      </c>
      <c r="CC54" s="164">
        <v>29.591100000000001</v>
      </c>
      <c r="CD54" s="164">
        <v>29.5748</v>
      </c>
      <c r="CE54" s="164">
        <v>47.266300000000001</v>
      </c>
      <c r="CF54" s="165"/>
      <c r="CG54" s="164">
        <v>-43.188099999999999</v>
      </c>
      <c r="CH54" s="164">
        <v>-3.0017</v>
      </c>
      <c r="CI54" s="164">
        <v>-50.714599999999997</v>
      </c>
      <c r="CJ54" s="165"/>
      <c r="CK54" s="165"/>
      <c r="CL54" s="164">
        <v>56.3</v>
      </c>
      <c r="CM54" s="164">
        <v>102.9</v>
      </c>
      <c r="CN54" s="164">
        <v>-12.01</v>
      </c>
      <c r="CO54" s="164">
        <v>60.709299999999999</v>
      </c>
      <c r="CP54" s="164">
        <v>60.7333</v>
      </c>
      <c r="CQ54" s="164">
        <v>59.817100000000003</v>
      </c>
      <c r="CR54" s="164">
        <v>-33.583799999999997</v>
      </c>
      <c r="CS54" s="164">
        <v>-33.586799999999997</v>
      </c>
      <c r="CT54" s="164">
        <v>65.308700000000002</v>
      </c>
      <c r="CU54" s="164">
        <v>-74.089500000000001</v>
      </c>
      <c r="CV54" s="164">
        <v>71.336699999999993</v>
      </c>
      <c r="CW54" s="164">
        <v>15.285</v>
      </c>
      <c r="CX54" s="164">
        <v>27</v>
      </c>
      <c r="CY54" s="164">
        <v>50.68</v>
      </c>
      <c r="CZ54" s="164">
        <v>37.741700000000002</v>
      </c>
      <c r="DA54" s="164">
        <v>35.453800000000001</v>
      </c>
      <c r="DB54" s="164">
        <v>-26.54</v>
      </c>
      <c r="DC54" s="165"/>
      <c r="DD54" s="164">
        <v>51.4407</v>
      </c>
      <c r="DE54" s="164">
        <v>50.626399999999997</v>
      </c>
      <c r="DF54" s="164">
        <v>-104.9486</v>
      </c>
      <c r="DG54" s="164">
        <v>-1E-4</v>
      </c>
      <c r="DH54" s="164">
        <v>-16.1312</v>
      </c>
      <c r="DI54" s="164">
        <v>-77.2</v>
      </c>
      <c r="DJ54" s="164">
        <v>-76.3</v>
      </c>
      <c r="DK54" s="164">
        <v>22.151199999999999</v>
      </c>
      <c r="DL54" s="164">
        <v>41.317700000000002</v>
      </c>
      <c r="DM54" s="164">
        <v>45.570300000000003</v>
      </c>
      <c r="DN54" s="164">
        <v>58.0261</v>
      </c>
      <c r="DO54" s="164">
        <v>40.880000000000003</v>
      </c>
      <c r="DP54" s="164">
        <v>-3.33</v>
      </c>
      <c r="DQ54" s="164">
        <v>49.817</v>
      </c>
      <c r="DR54" s="164">
        <v>104.1134</v>
      </c>
      <c r="DS54" s="165"/>
      <c r="DT54" s="164">
        <v>-4.97</v>
      </c>
      <c r="DU54" s="164">
        <v>59.59</v>
      </c>
      <c r="DV54" s="164">
        <v>53.07</v>
      </c>
      <c r="DW54" s="164">
        <v>104.8182</v>
      </c>
      <c r="DX54" s="164">
        <v>103.0364</v>
      </c>
      <c r="DY54" s="164">
        <v>47.905999999999999</v>
      </c>
      <c r="DZ54" s="164">
        <v>46.890900000000002</v>
      </c>
      <c r="EA54" s="164">
        <v>202.3338</v>
      </c>
      <c r="EB54" s="164">
        <v>169.37700000000001</v>
      </c>
      <c r="EC54" s="164">
        <v>160.71690000000001</v>
      </c>
      <c r="ED54" s="164">
        <v>163.83019999999999</v>
      </c>
      <c r="EE54" s="164">
        <v>58.736199999999997</v>
      </c>
      <c r="EF54" s="164">
        <v>40.688800000000001</v>
      </c>
      <c r="EG54" s="164">
        <v>-26.734000000000002</v>
      </c>
      <c r="EH54" s="164">
        <v>482.11680000000001</v>
      </c>
      <c r="EI54" s="164">
        <v>340.89600000000002</v>
      </c>
      <c r="EJ54" s="165"/>
      <c r="EK54" s="164">
        <v>-20.306899999999999</v>
      </c>
      <c r="EL54" s="164">
        <v>-18.514099999999999</v>
      </c>
      <c r="EM54" s="164">
        <v>19.320399999999999</v>
      </c>
      <c r="EN54" s="164">
        <v>-29.851199999999999</v>
      </c>
      <c r="EO54" s="164">
        <v>-28.026900000000001</v>
      </c>
      <c r="EP54" s="164">
        <v>39.984000000000002</v>
      </c>
      <c r="EQ54" s="164">
        <v>-8.5775000000000006</v>
      </c>
      <c r="ER54" s="164">
        <v>-8.6275999999999993</v>
      </c>
      <c r="ES54" s="164">
        <v>-3.4097</v>
      </c>
      <c r="ET54" s="165"/>
      <c r="EU54" s="164">
        <v>-13.35</v>
      </c>
      <c r="EV54" s="165"/>
      <c r="EW54" s="164">
        <v>7.1612999999999998</v>
      </c>
      <c r="EX54" s="164">
        <v>-88.741100000000003</v>
      </c>
      <c r="EY54" s="164">
        <v>-35.547199999999997</v>
      </c>
      <c r="EZ54" s="164">
        <v>-34.751199999999997</v>
      </c>
      <c r="FA54" s="164">
        <v>12.304</v>
      </c>
      <c r="FB54" s="164">
        <v>-39.297699999999999</v>
      </c>
      <c r="FC54" s="164">
        <v>0</v>
      </c>
      <c r="FD54" s="165"/>
      <c r="FE54" s="164">
        <v>20.473299999999998</v>
      </c>
      <c r="FF54" s="164">
        <v>20.3934</v>
      </c>
      <c r="FG54" s="164">
        <v>41.054400000000001</v>
      </c>
      <c r="FH54" s="164">
        <v>40.893099999999997</v>
      </c>
      <c r="FI54" s="164">
        <v>39.525799999999997</v>
      </c>
      <c r="FJ54" s="164">
        <v>-39.854599999999998</v>
      </c>
      <c r="FK54" s="164">
        <v>-39.854599999999998</v>
      </c>
      <c r="FL54" s="164">
        <v>116.8845</v>
      </c>
      <c r="FM54" s="164">
        <v>-45.545400000000001</v>
      </c>
      <c r="FN54" s="164">
        <v>-45.795200000000001</v>
      </c>
      <c r="FO54" s="164">
        <v>72.793000000000006</v>
      </c>
      <c r="FP54" s="164">
        <v>82.137</v>
      </c>
      <c r="FQ54" s="164">
        <v>32.829500000000003</v>
      </c>
      <c r="FR54" s="164">
        <v>7.86</v>
      </c>
      <c r="FS54" s="164">
        <v>10.7674</v>
      </c>
      <c r="FT54" s="164">
        <v>1.127</v>
      </c>
      <c r="FU54" s="164">
        <v>-6.42</v>
      </c>
      <c r="FV54" s="164">
        <v>20.2</v>
      </c>
      <c r="FW54" s="164">
        <v>33.062600000000003</v>
      </c>
      <c r="FX54" s="164">
        <v>8.1920000000000002</v>
      </c>
      <c r="FY54" s="164">
        <v>-2.0259999999999998</v>
      </c>
      <c r="FZ54" s="164">
        <v>0.73399999999999999</v>
      </c>
      <c r="GA54" s="165"/>
      <c r="GB54" s="164">
        <v>41.71</v>
      </c>
      <c r="GC54" s="164">
        <v>-81.755700000000004</v>
      </c>
      <c r="GD54" s="164">
        <v>-71.726200000000006</v>
      </c>
      <c r="GE54" s="164">
        <v>15.55</v>
      </c>
      <c r="GF54" s="164">
        <v>92.912300000000002</v>
      </c>
      <c r="GG54" s="164">
        <v>27.3</v>
      </c>
      <c r="GH54" s="164">
        <v>-33.191600000000001</v>
      </c>
      <c r="GI54" s="164">
        <v>8.9344000000000001</v>
      </c>
      <c r="GJ54" s="164">
        <v>9.3253000000000004</v>
      </c>
      <c r="GK54" s="164">
        <v>2.3031000000000001</v>
      </c>
      <c r="GL54" s="165"/>
      <c r="GM54" s="165"/>
      <c r="GN54" s="164">
        <v>-12.3535</v>
      </c>
      <c r="GO54" s="164">
        <v>-46.702199999999998</v>
      </c>
      <c r="GP54" s="164">
        <v>17.043299999999999</v>
      </c>
      <c r="GQ54" s="164">
        <v>48.9634</v>
      </c>
      <c r="GR54" s="164">
        <v>64.638900000000007</v>
      </c>
      <c r="GS54" s="164">
        <v>66.345500000000001</v>
      </c>
      <c r="GT54" s="164">
        <v>-73.034800000000004</v>
      </c>
      <c r="GU54" s="164">
        <v>-20.592199999999998</v>
      </c>
      <c r="GV54" s="164">
        <v>16.904399999999999</v>
      </c>
      <c r="GW54" s="165"/>
      <c r="GX54" s="164">
        <v>10.7202</v>
      </c>
      <c r="GY54" s="164">
        <v>11.9169</v>
      </c>
      <c r="GZ54" s="164">
        <v>11.5624</v>
      </c>
      <c r="HA54" s="165"/>
      <c r="HB54" s="164">
        <v>224.58150000000001</v>
      </c>
      <c r="HC54" s="164">
        <v>221.88120000000001</v>
      </c>
      <c r="HD54" s="164">
        <v>146.30000000000001</v>
      </c>
      <c r="HE54" s="164">
        <v>-147.0566</v>
      </c>
      <c r="HF54" s="164">
        <v>-312.71769999999998</v>
      </c>
      <c r="HG54" s="164">
        <v>314.3175</v>
      </c>
      <c r="HH54" s="164">
        <v>311.63400000000001</v>
      </c>
      <c r="HI54" s="164">
        <v>-210.94049999999999</v>
      </c>
      <c r="HJ54" s="164">
        <v>-209.9102</v>
      </c>
      <c r="HK54" s="164">
        <v>-15.191700000000001</v>
      </c>
      <c r="HL54" s="165"/>
      <c r="HM54" s="164">
        <v>79.839699999999993</v>
      </c>
      <c r="HN54" s="164">
        <v>79.520200000000003</v>
      </c>
      <c r="HO54" s="165"/>
      <c r="HP54" s="164">
        <v>-124.8184</v>
      </c>
      <c r="HQ54" s="164">
        <v>32.357999999999997</v>
      </c>
      <c r="HR54" s="164">
        <v>31.797699999999999</v>
      </c>
      <c r="HS54" s="164">
        <v>-55.323599999999999</v>
      </c>
      <c r="HT54" s="164">
        <v>-55.235500000000002</v>
      </c>
      <c r="HU54" s="164">
        <v>110.2</v>
      </c>
      <c r="HV54" s="164">
        <v>109.76</v>
      </c>
      <c r="HW54" s="164">
        <v>42.8</v>
      </c>
      <c r="HX54" s="164">
        <v>42.2</v>
      </c>
      <c r="HY54" s="164">
        <v>22.006699999999999</v>
      </c>
      <c r="HZ54" s="164">
        <v>26.4</v>
      </c>
      <c r="IA54" s="164">
        <v>-370.83409999999998</v>
      </c>
      <c r="IB54" s="164">
        <v>100.8515</v>
      </c>
      <c r="IC54" s="164">
        <v>102.0612</v>
      </c>
      <c r="ID54" s="164">
        <v>11.1</v>
      </c>
      <c r="IE54" s="164">
        <v>-1.7</v>
      </c>
      <c r="IF54" s="164">
        <v>-31</v>
      </c>
      <c r="IG54" s="164">
        <v>-32.4</v>
      </c>
      <c r="IH54" s="164">
        <v>1.4101999999999999</v>
      </c>
      <c r="II54" s="164">
        <v>1.2597</v>
      </c>
      <c r="IJ54" s="164">
        <v>-308.46679999999998</v>
      </c>
      <c r="IK54" s="164">
        <v>-308.83909999999997</v>
      </c>
      <c r="IL54" s="164">
        <v>487.35840000000002</v>
      </c>
      <c r="IM54" s="164">
        <v>395.39249999999998</v>
      </c>
      <c r="IN54" s="164">
        <v>102.6656</v>
      </c>
      <c r="IO54" s="164">
        <v>-385.77519999999998</v>
      </c>
      <c r="IP54" s="164">
        <v>389.72109999999998</v>
      </c>
      <c r="IQ54" s="164">
        <v>-158.15190000000001</v>
      </c>
      <c r="IR54" s="164">
        <v>-234.47110000000001</v>
      </c>
      <c r="IS54" s="164">
        <v>-381.92169999999999</v>
      </c>
      <c r="IT54" s="164">
        <v>108.8015</v>
      </c>
      <c r="IU54" s="164">
        <v>109.50190000000001</v>
      </c>
      <c r="IV54" s="164">
        <v>161.3373</v>
      </c>
      <c r="IW54" s="164">
        <v>-472.28120000000001</v>
      </c>
      <c r="IX54" s="164">
        <v>241.25460000000001</v>
      </c>
      <c r="IY54" s="164">
        <v>-233.54470000000001</v>
      </c>
      <c r="IZ54" s="164">
        <v>230.13990000000001</v>
      </c>
      <c r="JA54" s="164">
        <v>-9.7820999999999998</v>
      </c>
      <c r="JB54" s="165"/>
      <c r="JC54" s="164">
        <v>20.8</v>
      </c>
      <c r="JD54" s="164">
        <v>6.81</v>
      </c>
      <c r="JE54" s="164">
        <v>6.8159999999999998</v>
      </c>
      <c r="JF54" s="164">
        <v>-20.32</v>
      </c>
      <c r="JG54" s="164">
        <v>-0.72</v>
      </c>
      <c r="JH54" s="165"/>
      <c r="JI54" s="164">
        <v>1.7899</v>
      </c>
      <c r="JJ54" s="164">
        <v>-22.9969</v>
      </c>
      <c r="JK54" s="164">
        <v>-22.557400000000001</v>
      </c>
      <c r="JL54" s="164">
        <v>15.6</v>
      </c>
      <c r="JM54" s="164">
        <v>54.622999999999998</v>
      </c>
      <c r="JN54" s="164">
        <v>52.658999999999999</v>
      </c>
      <c r="JO54" s="164">
        <v>11.179600000000001</v>
      </c>
      <c r="JP54" s="165"/>
      <c r="JQ54" s="164">
        <v>51.836199999999998</v>
      </c>
      <c r="JR54" s="164">
        <v>50.270400000000002</v>
      </c>
      <c r="JS54" s="164">
        <v>49.753799999999998</v>
      </c>
      <c r="JT54" s="165"/>
      <c r="JU54" s="164">
        <v>3.7</v>
      </c>
      <c r="JV54" s="164">
        <v>37.432200000000002</v>
      </c>
      <c r="JW54" s="164">
        <v>7.21</v>
      </c>
      <c r="JX54" s="165"/>
      <c r="JY54" s="164">
        <v>-3.9460000000000002</v>
      </c>
      <c r="JZ54" s="164">
        <v>43.747799999999998</v>
      </c>
      <c r="KA54" s="164">
        <v>15.102600000000001</v>
      </c>
      <c r="KB54" s="164">
        <v>-4.0564</v>
      </c>
      <c r="KC54" s="164">
        <v>-43.7545</v>
      </c>
      <c r="KD54" s="164">
        <v>2.5333999999999999</v>
      </c>
      <c r="KE54" s="164">
        <v>39.671999999999997</v>
      </c>
      <c r="KF54" s="164">
        <v>-11.7</v>
      </c>
      <c r="KG54" s="164">
        <v>11.7</v>
      </c>
      <c r="KH54" s="165"/>
      <c r="KI54" s="164">
        <v>123.23950000000001</v>
      </c>
    </row>
    <row r="55" spans="1:295" ht="18" customHeight="1" x14ac:dyDescent="0.3">
      <c r="A55" s="161" t="s">
        <v>27</v>
      </c>
      <c r="B55" s="161" t="s">
        <v>761</v>
      </c>
      <c r="C55" s="164">
        <v>0</v>
      </c>
      <c r="D55" s="164">
        <v>18.0852</v>
      </c>
      <c r="E55" s="164">
        <v>-21.947299999999998</v>
      </c>
      <c r="F55" s="164">
        <v>-37.827300000000001</v>
      </c>
      <c r="G55" s="164">
        <v>11.4556</v>
      </c>
      <c r="H55" s="165"/>
      <c r="I55" s="164">
        <v>25.323</v>
      </c>
      <c r="J55" s="164">
        <v>-32.428199999999997</v>
      </c>
      <c r="K55" s="164">
        <v>44.398200000000003</v>
      </c>
      <c r="L55" s="164">
        <v>22.401299999999999</v>
      </c>
      <c r="M55" s="164">
        <v>21.888999999999999</v>
      </c>
      <c r="N55" s="164">
        <v>6.66</v>
      </c>
      <c r="O55" s="164">
        <v>-49.314999999999998</v>
      </c>
      <c r="P55" s="164">
        <v>46.2</v>
      </c>
      <c r="Q55" s="164">
        <v>17.388000000000002</v>
      </c>
      <c r="R55" s="164">
        <v>-46.2</v>
      </c>
      <c r="S55" s="164">
        <v>13.3001</v>
      </c>
      <c r="T55" s="164">
        <v>36.747</v>
      </c>
      <c r="U55" s="164">
        <v>12.723000000000001</v>
      </c>
      <c r="V55" s="164">
        <v>12.926299999999999</v>
      </c>
      <c r="W55" s="164">
        <v>21.196000000000002</v>
      </c>
      <c r="X55" s="164">
        <v>16.569700000000001</v>
      </c>
      <c r="Y55" s="164">
        <v>0.33210000000000001</v>
      </c>
      <c r="Z55" s="164">
        <v>8.1153999999999993</v>
      </c>
      <c r="AA55" s="165"/>
      <c r="AB55" s="165"/>
      <c r="AC55" s="165"/>
      <c r="AD55" s="164">
        <v>-66.400000000000006</v>
      </c>
      <c r="AE55" s="165"/>
      <c r="AF55" s="164">
        <v>-6.66</v>
      </c>
      <c r="AG55" s="164">
        <v>0</v>
      </c>
      <c r="AH55" s="164">
        <v>20.164999999999999</v>
      </c>
      <c r="AI55" s="164">
        <v>0.26100000000000001</v>
      </c>
      <c r="AJ55" s="165">
        <v>0</v>
      </c>
      <c r="AK55" s="164">
        <v>-46.38</v>
      </c>
      <c r="AL55" s="164">
        <v>-61.85</v>
      </c>
      <c r="AM55" s="165"/>
      <c r="AN55" s="164">
        <v>47</v>
      </c>
      <c r="AO55" s="164">
        <v>16.658300000000001</v>
      </c>
      <c r="AP55" s="164">
        <v>-0.99419999999999997</v>
      </c>
      <c r="AQ55" s="164">
        <v>50.425800000000002</v>
      </c>
      <c r="AR55" s="164">
        <v>52.665999999999997</v>
      </c>
      <c r="AS55" s="164">
        <v>75.282600000000002</v>
      </c>
      <c r="AT55" s="164">
        <v>-30.274799999999999</v>
      </c>
      <c r="AU55" s="164">
        <v>-30.085599999999999</v>
      </c>
      <c r="AV55" s="164">
        <v>23.368600000000001</v>
      </c>
      <c r="AW55" s="164">
        <v>12.455299999999999</v>
      </c>
      <c r="AX55" s="164">
        <v>58.808100000000003</v>
      </c>
      <c r="AY55" s="164">
        <v>60.683500000000002</v>
      </c>
      <c r="AZ55" s="164">
        <v>8.3917000000000002</v>
      </c>
      <c r="BA55" s="164">
        <v>42.412500000000001</v>
      </c>
      <c r="BB55" s="164">
        <v>-402.59</v>
      </c>
      <c r="BC55" s="164">
        <v>3.1204000000000001</v>
      </c>
      <c r="BD55" s="164">
        <v>-13.8</v>
      </c>
      <c r="BE55" s="164">
        <v>-14.3</v>
      </c>
      <c r="BF55" s="164">
        <v>34.297199999999997</v>
      </c>
      <c r="BG55" s="164">
        <v>34.205800000000004</v>
      </c>
      <c r="BH55" s="164">
        <v>-4.1018999999999997</v>
      </c>
      <c r="BI55" s="165"/>
      <c r="BJ55" s="164">
        <v>-71.880799999999994</v>
      </c>
      <c r="BK55" s="164">
        <v>0.4269</v>
      </c>
      <c r="BL55" s="165"/>
      <c r="BM55" s="164">
        <v>2.5684999999999998</v>
      </c>
      <c r="BN55" s="164">
        <v>445.6311</v>
      </c>
      <c r="BO55" s="164">
        <v>98.147499999999994</v>
      </c>
      <c r="BP55" s="164">
        <v>98.391599999999997</v>
      </c>
      <c r="BQ55" s="164">
        <v>-409.81529999999998</v>
      </c>
      <c r="BR55" s="164">
        <v>403.2869</v>
      </c>
      <c r="BS55" s="165"/>
      <c r="BT55" s="164">
        <v>-63.442100000000003</v>
      </c>
      <c r="BU55" s="164">
        <v>65.695300000000003</v>
      </c>
      <c r="BV55" s="164">
        <v>71.583299999999994</v>
      </c>
      <c r="BW55" s="164">
        <v>24.74</v>
      </c>
      <c r="BX55" s="164">
        <v>21.63</v>
      </c>
      <c r="BY55" s="164">
        <v>51.5</v>
      </c>
      <c r="BZ55" s="164">
        <v>69.03</v>
      </c>
      <c r="CA55" s="164">
        <v>33.493499999999997</v>
      </c>
      <c r="CB55" s="164">
        <v>33.2256</v>
      </c>
      <c r="CC55" s="164">
        <v>35.774299999999997</v>
      </c>
      <c r="CD55" s="164">
        <v>35.405500000000004</v>
      </c>
      <c r="CE55" s="164">
        <v>42.710599999999999</v>
      </c>
      <c r="CF55" s="165"/>
      <c r="CG55" s="164">
        <v>-45.256599999999999</v>
      </c>
      <c r="CH55" s="164">
        <v>-4.2285000000000004</v>
      </c>
      <c r="CI55" s="164">
        <v>-51.171300000000002</v>
      </c>
      <c r="CJ55" s="165"/>
      <c r="CK55" s="165"/>
      <c r="CL55" s="164">
        <v>49.3</v>
      </c>
      <c r="CM55" s="164">
        <v>102.9</v>
      </c>
      <c r="CN55" s="164">
        <v>-11.36</v>
      </c>
      <c r="CO55" s="164">
        <v>56.222299999999997</v>
      </c>
      <c r="CP55" s="164">
        <v>55.477800000000002</v>
      </c>
      <c r="CQ55" s="164">
        <v>54.942</v>
      </c>
      <c r="CR55" s="164">
        <v>-48.100200000000001</v>
      </c>
      <c r="CS55" s="164">
        <v>-47.552799999999998</v>
      </c>
      <c r="CT55" s="164">
        <v>61.847499999999997</v>
      </c>
      <c r="CU55" s="164">
        <v>-52.779699999999998</v>
      </c>
      <c r="CV55" s="164">
        <v>67.472399999999993</v>
      </c>
      <c r="CW55" s="164">
        <v>14.2056</v>
      </c>
      <c r="CX55" s="164">
        <v>25.08</v>
      </c>
      <c r="CY55" s="164">
        <v>50.31</v>
      </c>
      <c r="CZ55" s="164">
        <v>35.3979</v>
      </c>
      <c r="DA55" s="164">
        <v>33.695999999999998</v>
      </c>
      <c r="DB55" s="164">
        <v>-25.09</v>
      </c>
      <c r="DC55" s="165"/>
      <c r="DD55" s="164">
        <v>50.8217</v>
      </c>
      <c r="DE55" s="164">
        <v>50.864699999999999</v>
      </c>
      <c r="DF55" s="164">
        <v>-102.413</v>
      </c>
      <c r="DG55" s="164">
        <v>-1E-4</v>
      </c>
      <c r="DH55" s="164">
        <v>-15.220800000000001</v>
      </c>
      <c r="DI55" s="164">
        <v>-72.400000000000006</v>
      </c>
      <c r="DJ55" s="164">
        <v>-71.400000000000006</v>
      </c>
      <c r="DK55" s="164">
        <v>21.3931</v>
      </c>
      <c r="DL55" s="164">
        <v>38.388100000000001</v>
      </c>
      <c r="DM55" s="164">
        <v>42.282800000000002</v>
      </c>
      <c r="DN55" s="164">
        <v>54.5105</v>
      </c>
      <c r="DO55" s="164">
        <v>38.4</v>
      </c>
      <c r="DP55" s="164">
        <v>-2.82</v>
      </c>
      <c r="DQ55" s="164">
        <v>49.336500000000001</v>
      </c>
      <c r="DR55" s="164">
        <v>102.2308</v>
      </c>
      <c r="DS55" s="165"/>
      <c r="DT55" s="164">
        <v>-4.83</v>
      </c>
      <c r="DU55" s="164">
        <v>55.87</v>
      </c>
      <c r="DV55" s="164">
        <v>51.31</v>
      </c>
      <c r="DW55" s="164">
        <v>102.4545</v>
      </c>
      <c r="DX55" s="164">
        <v>101.2</v>
      </c>
      <c r="DY55" s="164">
        <v>43.241500000000002</v>
      </c>
      <c r="DZ55" s="164">
        <v>41.209099999999999</v>
      </c>
      <c r="EA55" s="164">
        <v>192.8158</v>
      </c>
      <c r="EB55" s="164">
        <v>159.32810000000001</v>
      </c>
      <c r="EC55" s="164">
        <v>152.84299999999999</v>
      </c>
      <c r="ED55" s="164">
        <v>153.77760000000001</v>
      </c>
      <c r="EE55" s="164">
        <v>57.152099999999997</v>
      </c>
      <c r="EF55" s="164">
        <v>39.4801</v>
      </c>
      <c r="EG55" s="164">
        <v>-26.693000000000001</v>
      </c>
      <c r="EH55" s="164">
        <v>422.2201</v>
      </c>
      <c r="EI55" s="164">
        <v>328.50060000000002</v>
      </c>
      <c r="EJ55" s="165"/>
      <c r="EK55" s="164">
        <v>-19.7973</v>
      </c>
      <c r="EL55" s="164">
        <v>-17.810400000000001</v>
      </c>
      <c r="EM55" s="164">
        <v>18.053000000000001</v>
      </c>
      <c r="EN55" s="164">
        <v>-24.526199999999999</v>
      </c>
      <c r="EO55" s="164">
        <v>-22.606999999999999</v>
      </c>
      <c r="EP55" s="164">
        <v>39.984000000000002</v>
      </c>
      <c r="EQ55" s="164">
        <v>-12.496499999999999</v>
      </c>
      <c r="ER55" s="164">
        <v>-13.1349</v>
      </c>
      <c r="ES55" s="164">
        <v>-4.2328999999999999</v>
      </c>
      <c r="ET55" s="165"/>
      <c r="EU55" s="164">
        <v>-14.51</v>
      </c>
      <c r="EV55" s="165"/>
      <c r="EW55" s="164">
        <v>6.3895999999999997</v>
      </c>
      <c r="EX55" s="164">
        <v>-74.308000000000007</v>
      </c>
      <c r="EY55" s="164">
        <v>-34.162700000000001</v>
      </c>
      <c r="EZ55" s="164">
        <v>-33.545299999999997</v>
      </c>
      <c r="FA55" s="164">
        <v>10.410600000000001</v>
      </c>
      <c r="FB55" s="164">
        <v>-36.410400000000003</v>
      </c>
      <c r="FC55" s="164">
        <v>0</v>
      </c>
      <c r="FD55" s="165"/>
      <c r="FE55" s="164">
        <v>20.306799999999999</v>
      </c>
      <c r="FF55" s="164">
        <v>20.784500000000001</v>
      </c>
      <c r="FG55" s="164">
        <v>40.033999999999999</v>
      </c>
      <c r="FH55" s="164">
        <v>40.17</v>
      </c>
      <c r="FI55" s="164">
        <v>38.8035</v>
      </c>
      <c r="FJ55" s="164">
        <v>-34.998399999999997</v>
      </c>
      <c r="FK55" s="164">
        <v>-34.328499999999998</v>
      </c>
      <c r="FL55" s="164">
        <v>106.66970000000001</v>
      </c>
      <c r="FM55" s="164">
        <v>-40.775300000000001</v>
      </c>
      <c r="FN55" s="164">
        <v>-41.454099999999997</v>
      </c>
      <c r="FO55" s="164">
        <v>68.239199999999997</v>
      </c>
      <c r="FP55" s="164">
        <v>79.222899999999996</v>
      </c>
      <c r="FQ55" s="164">
        <v>25.637</v>
      </c>
      <c r="FR55" s="164">
        <v>9.02</v>
      </c>
      <c r="FS55" s="164">
        <v>12.9793</v>
      </c>
      <c r="FT55" s="164">
        <v>1.0562</v>
      </c>
      <c r="FU55" s="164">
        <v>-8.1999999999999993</v>
      </c>
      <c r="FV55" s="164">
        <v>19.84</v>
      </c>
      <c r="FW55" s="164">
        <v>26.185300000000002</v>
      </c>
      <c r="FX55" s="165"/>
      <c r="FY55" s="164">
        <v>-2.3559999999999999</v>
      </c>
      <c r="FZ55" s="164">
        <v>0.69199999999999995</v>
      </c>
      <c r="GA55" s="165"/>
      <c r="GB55" s="164">
        <v>39.92</v>
      </c>
      <c r="GC55" s="164">
        <v>-80.675799999999995</v>
      </c>
      <c r="GD55" s="164">
        <v>-67.957099999999997</v>
      </c>
      <c r="GE55" s="164">
        <v>15.59</v>
      </c>
      <c r="GF55" s="164">
        <v>91.752499999999998</v>
      </c>
      <c r="GG55" s="164">
        <v>27.5</v>
      </c>
      <c r="GH55" s="164">
        <v>-30.5031</v>
      </c>
      <c r="GI55" s="164">
        <v>7.4562999999999997</v>
      </c>
      <c r="GJ55" s="164">
        <v>7.7789999999999999</v>
      </c>
      <c r="GK55" s="164">
        <v>2.0853000000000002</v>
      </c>
      <c r="GL55" s="165"/>
      <c r="GM55" s="165"/>
      <c r="GN55" s="164">
        <v>-11.83</v>
      </c>
      <c r="GO55" s="164">
        <v>-42.432000000000002</v>
      </c>
      <c r="GP55" s="164">
        <v>17.5441</v>
      </c>
      <c r="GQ55" s="164">
        <v>44.448599999999999</v>
      </c>
      <c r="GR55" s="164">
        <v>64.988600000000005</v>
      </c>
      <c r="GS55" s="164">
        <v>67.420299999999997</v>
      </c>
      <c r="GT55" s="164">
        <v>-71.499300000000005</v>
      </c>
      <c r="GU55" s="164">
        <v>-19.136399999999998</v>
      </c>
      <c r="GV55" s="164">
        <v>18.286300000000001</v>
      </c>
      <c r="GW55" s="165"/>
      <c r="GX55" s="164">
        <v>11.0267</v>
      </c>
      <c r="GY55" s="164">
        <v>10.852399999999999</v>
      </c>
      <c r="GZ55" s="164">
        <v>10.5274</v>
      </c>
      <c r="HA55" s="164">
        <v>12.691700000000001</v>
      </c>
      <c r="HB55" s="164">
        <v>226.59880000000001</v>
      </c>
      <c r="HC55" s="164">
        <v>227.8322</v>
      </c>
      <c r="HD55" s="164">
        <v>178.1</v>
      </c>
      <c r="HE55" s="164">
        <v>-178.88499999999999</v>
      </c>
      <c r="HF55" s="164">
        <v>-353.39519999999999</v>
      </c>
      <c r="HG55" s="164">
        <v>354.2688</v>
      </c>
      <c r="HH55" s="164">
        <v>353.29480000000001</v>
      </c>
      <c r="HI55" s="164">
        <v>-212.8777</v>
      </c>
      <c r="HJ55" s="164">
        <v>-214.1515</v>
      </c>
      <c r="HK55" s="164">
        <v>-16.653700000000001</v>
      </c>
      <c r="HL55" s="164">
        <v>0</v>
      </c>
      <c r="HM55" s="164">
        <v>78.562700000000007</v>
      </c>
      <c r="HN55" s="164">
        <v>78.400899999999993</v>
      </c>
      <c r="HO55" s="165"/>
      <c r="HP55" s="165"/>
      <c r="HQ55" s="164">
        <v>35.357300000000002</v>
      </c>
      <c r="HR55" s="164">
        <v>34.577199999999998</v>
      </c>
      <c r="HS55" s="164">
        <v>-51.879100000000001</v>
      </c>
      <c r="HT55" s="164">
        <v>-52.001899999999999</v>
      </c>
      <c r="HU55" s="164">
        <v>112.79</v>
      </c>
      <c r="HV55" s="164">
        <v>111.9</v>
      </c>
      <c r="HW55" s="164">
        <v>41.4</v>
      </c>
      <c r="HX55" s="164">
        <v>41.5</v>
      </c>
      <c r="HY55" s="164">
        <v>22.028099999999998</v>
      </c>
      <c r="HZ55" s="164">
        <v>25.52</v>
      </c>
      <c r="IA55" s="164">
        <v>-365.52699999999999</v>
      </c>
      <c r="IB55" s="164">
        <v>102.3554</v>
      </c>
      <c r="IC55" s="164">
        <v>103.5566</v>
      </c>
      <c r="ID55" s="164">
        <v>10.5</v>
      </c>
      <c r="IE55" s="164">
        <v>-2.8</v>
      </c>
      <c r="IF55" s="164">
        <v>-32.700000000000003</v>
      </c>
      <c r="IG55" s="164">
        <v>-35</v>
      </c>
      <c r="IH55" s="164">
        <v>1.5209999999999999</v>
      </c>
      <c r="II55" s="164">
        <v>1.1572</v>
      </c>
      <c r="IJ55" s="164">
        <v>-350.88569999999999</v>
      </c>
      <c r="IK55" s="164">
        <v>-300.1379</v>
      </c>
      <c r="IL55" s="164">
        <v>472.46319999999997</v>
      </c>
      <c r="IM55" s="164">
        <v>390.38060000000002</v>
      </c>
      <c r="IN55" s="164">
        <v>90.188000000000002</v>
      </c>
      <c r="IO55" s="164">
        <v>-381.33260000000001</v>
      </c>
      <c r="IP55" s="164">
        <v>380.5829</v>
      </c>
      <c r="IQ55" s="164">
        <v>-153.87479999999999</v>
      </c>
      <c r="IR55" s="164">
        <v>-230.8314</v>
      </c>
      <c r="IS55" s="164">
        <v>-379.0206</v>
      </c>
      <c r="IT55" s="164">
        <v>107.229</v>
      </c>
      <c r="IU55" s="164">
        <v>107.3192</v>
      </c>
      <c r="IV55" s="164">
        <v>160.8449</v>
      </c>
      <c r="IW55" s="164">
        <v>-463.70690000000002</v>
      </c>
      <c r="IX55" s="164">
        <v>238.53489999999999</v>
      </c>
      <c r="IY55" s="164">
        <v>-225.65379999999999</v>
      </c>
      <c r="IZ55" s="164">
        <v>226.5788</v>
      </c>
      <c r="JA55" s="164">
        <v>-10.4413</v>
      </c>
      <c r="JB55" s="165"/>
      <c r="JC55" s="164">
        <v>20.16</v>
      </c>
      <c r="JD55" s="164">
        <v>7.0259999999999998</v>
      </c>
      <c r="JE55" s="164">
        <v>7.0339999999999998</v>
      </c>
      <c r="JF55" s="164">
        <v>-19.52</v>
      </c>
      <c r="JG55" s="164">
        <v>-2.3199999999999998</v>
      </c>
      <c r="JH55" s="165"/>
      <c r="JI55" s="164">
        <v>1.5824</v>
      </c>
      <c r="JJ55" s="164">
        <v>-24.141300000000001</v>
      </c>
      <c r="JK55" s="164">
        <v>-22.703900000000001</v>
      </c>
      <c r="JL55" s="164">
        <v>17.8</v>
      </c>
      <c r="JM55" s="164">
        <v>53.835000000000001</v>
      </c>
      <c r="JN55" s="164">
        <v>54.485999999999997</v>
      </c>
      <c r="JO55" s="164">
        <v>11.2172</v>
      </c>
      <c r="JP55" s="164">
        <v>13.6412</v>
      </c>
      <c r="JQ55" s="164">
        <v>51.581000000000003</v>
      </c>
      <c r="JR55" s="164">
        <v>51.266300000000001</v>
      </c>
      <c r="JS55" s="164">
        <v>54.129300000000001</v>
      </c>
      <c r="JT55" s="165"/>
      <c r="JU55" s="164">
        <v>3.9</v>
      </c>
      <c r="JV55" s="164">
        <v>38.275399999999998</v>
      </c>
      <c r="JW55" s="164">
        <v>6.84</v>
      </c>
      <c r="JX55" s="165"/>
      <c r="JY55" s="164">
        <v>-4.0696000000000003</v>
      </c>
      <c r="JZ55" s="164">
        <v>43.683900000000001</v>
      </c>
      <c r="KA55" s="164">
        <v>16.0608</v>
      </c>
      <c r="KB55" s="164">
        <v>-4.7220000000000004</v>
      </c>
      <c r="KC55" s="164">
        <v>-43.536900000000003</v>
      </c>
      <c r="KD55" s="164">
        <v>3.8822000000000001</v>
      </c>
      <c r="KE55" s="164">
        <v>38.152500000000003</v>
      </c>
      <c r="KF55" s="164">
        <v>-12.8</v>
      </c>
      <c r="KG55" s="164">
        <v>13.7</v>
      </c>
      <c r="KH55" s="165"/>
      <c r="KI55" s="164">
        <v>122.49809999999999</v>
      </c>
    </row>
    <row r="56" spans="1:295" ht="18" customHeight="1" x14ac:dyDescent="0.3">
      <c r="A56" s="161" t="s">
        <v>762</v>
      </c>
      <c r="B56" s="161" t="s">
        <v>28</v>
      </c>
      <c r="C56" s="167">
        <v>0</v>
      </c>
      <c r="D56" s="167">
        <v>17.218299999999999</v>
      </c>
      <c r="E56" s="167">
        <v>-20.826899999999998</v>
      </c>
      <c r="F56" s="167">
        <v>-22.492799999999999</v>
      </c>
      <c r="G56" s="167">
        <v>11.600199999999999</v>
      </c>
      <c r="H56" s="167">
        <v>0</v>
      </c>
      <c r="I56" s="167">
        <v>23.7546</v>
      </c>
      <c r="J56" s="167">
        <v>-37.032699999999998</v>
      </c>
      <c r="K56" s="167">
        <v>41.517899999999997</v>
      </c>
      <c r="L56" s="167">
        <v>21.1234</v>
      </c>
      <c r="M56" s="167">
        <v>20.7227</v>
      </c>
      <c r="N56" s="167">
        <v>6.66</v>
      </c>
      <c r="O56" s="167">
        <v>-46.78</v>
      </c>
      <c r="P56" s="167">
        <v>44</v>
      </c>
      <c r="Q56" s="167">
        <v>17.388000000000002</v>
      </c>
      <c r="R56" s="167">
        <v>-41.8</v>
      </c>
      <c r="S56" s="167">
        <v>13.064299999999999</v>
      </c>
      <c r="T56" s="167">
        <v>43.492400000000004</v>
      </c>
      <c r="U56" s="167">
        <v>12.0205</v>
      </c>
      <c r="V56" s="167">
        <v>12.0464</v>
      </c>
      <c r="W56" s="167">
        <v>20.3416</v>
      </c>
      <c r="X56" s="167">
        <v>16.686599999999999</v>
      </c>
      <c r="Y56" s="167">
        <v>0.3412</v>
      </c>
      <c r="Z56" s="167">
        <v>8.3591999999999995</v>
      </c>
      <c r="AA56" s="166"/>
      <c r="AB56" s="166"/>
      <c r="AC56" s="166"/>
      <c r="AD56" s="167">
        <v>-64.03</v>
      </c>
      <c r="AE56" s="166"/>
      <c r="AF56" s="167">
        <v>-6.66</v>
      </c>
      <c r="AG56" s="167">
        <v>0</v>
      </c>
      <c r="AH56" s="167">
        <v>21.483000000000001</v>
      </c>
      <c r="AI56" s="167">
        <v>0.26300000000000001</v>
      </c>
      <c r="AJ56" s="166">
        <v>0</v>
      </c>
      <c r="AK56" s="167">
        <v>-44.71</v>
      </c>
      <c r="AL56" s="167">
        <v>-63.33</v>
      </c>
      <c r="AM56" s="166"/>
      <c r="AN56" s="167">
        <v>44.85</v>
      </c>
      <c r="AO56" s="167">
        <v>16.143000000000001</v>
      </c>
      <c r="AP56" s="167">
        <v>-0.80059999999999998</v>
      </c>
      <c r="AQ56" s="167">
        <v>47.7042</v>
      </c>
      <c r="AR56" s="167">
        <v>49.715400000000002</v>
      </c>
      <c r="AS56" s="167">
        <v>75.462800000000001</v>
      </c>
      <c r="AT56" s="167">
        <v>-29.872900000000001</v>
      </c>
      <c r="AU56" s="167">
        <v>-29.225200000000001</v>
      </c>
      <c r="AV56" s="167">
        <v>10.247999999999999</v>
      </c>
      <c r="AW56" s="167">
        <v>11.103899999999999</v>
      </c>
      <c r="AX56" s="167">
        <v>57.334499999999998</v>
      </c>
      <c r="AY56" s="167">
        <v>59.076000000000001</v>
      </c>
      <c r="AZ56" s="167">
        <v>6.2977999999999996</v>
      </c>
      <c r="BA56" s="167">
        <v>32.296100000000003</v>
      </c>
      <c r="BB56" s="167">
        <v>-387.17309999999998</v>
      </c>
      <c r="BC56" s="167">
        <v>0.1991</v>
      </c>
      <c r="BD56" s="167">
        <v>-13.6</v>
      </c>
      <c r="BE56" s="167">
        <v>-14.2</v>
      </c>
      <c r="BF56" s="167">
        <v>34.377699999999997</v>
      </c>
      <c r="BG56" s="167">
        <v>33.4818</v>
      </c>
      <c r="BH56" s="167">
        <v>-3.4293</v>
      </c>
      <c r="BI56" s="166"/>
      <c r="BJ56" s="167">
        <v>-69.525599999999997</v>
      </c>
      <c r="BK56" s="167">
        <v>-0.23089999999999999</v>
      </c>
      <c r="BL56" s="167">
        <v>0</v>
      </c>
      <c r="BM56" s="167">
        <v>2.1583000000000001</v>
      </c>
      <c r="BN56" s="167">
        <v>434.61399999999998</v>
      </c>
      <c r="BO56" s="167">
        <v>91.0672</v>
      </c>
      <c r="BP56" s="167">
        <v>90.731499999999997</v>
      </c>
      <c r="BQ56" s="167">
        <v>-389.47949999999997</v>
      </c>
      <c r="BR56" s="167">
        <v>385.4049</v>
      </c>
      <c r="BS56" s="166"/>
      <c r="BT56" s="167">
        <v>-59.591200000000001</v>
      </c>
      <c r="BU56" s="167">
        <v>60.674900000000001</v>
      </c>
      <c r="BV56" s="167">
        <v>67.411900000000003</v>
      </c>
      <c r="BW56" s="167">
        <v>23.94</v>
      </c>
      <c r="BX56" s="167">
        <v>20.09</v>
      </c>
      <c r="BY56" s="167">
        <v>48.4</v>
      </c>
      <c r="BZ56" s="167">
        <v>66.23</v>
      </c>
      <c r="CA56" s="167">
        <v>35.770699999999998</v>
      </c>
      <c r="CB56" s="167">
        <v>35.636800000000001</v>
      </c>
      <c r="CC56" s="167">
        <v>35.286099999999998</v>
      </c>
      <c r="CD56" s="167">
        <v>35.776699999999998</v>
      </c>
      <c r="CE56" s="167">
        <v>44.014099999999999</v>
      </c>
      <c r="CF56" s="167">
        <v>0</v>
      </c>
      <c r="CG56" s="167">
        <v>-34.169800000000002</v>
      </c>
      <c r="CH56" s="167">
        <v>-4.12</v>
      </c>
      <c r="CI56" s="167">
        <v>-43.477800000000002</v>
      </c>
      <c r="CJ56" s="166"/>
      <c r="CK56" s="166"/>
      <c r="CL56" s="167">
        <v>54.7</v>
      </c>
      <c r="CM56" s="167">
        <v>87.6</v>
      </c>
      <c r="CN56" s="167">
        <v>-10.99</v>
      </c>
      <c r="CO56" s="167">
        <v>57.369300000000003</v>
      </c>
      <c r="CP56" s="167">
        <v>57.223199999999999</v>
      </c>
      <c r="CQ56" s="167">
        <v>56.1813</v>
      </c>
      <c r="CR56" s="167">
        <v>-45.985300000000002</v>
      </c>
      <c r="CS56" s="167">
        <v>-45.373399999999997</v>
      </c>
      <c r="CT56" s="167">
        <v>57.5152</v>
      </c>
      <c r="CU56" s="167">
        <v>-47.5167</v>
      </c>
      <c r="CV56" s="167">
        <v>61.002600000000001</v>
      </c>
      <c r="CW56" s="167">
        <v>13.2804</v>
      </c>
      <c r="CX56" s="167">
        <v>21.74</v>
      </c>
      <c r="CY56" s="167">
        <v>46.27</v>
      </c>
      <c r="CZ56" s="167">
        <v>33.991700000000002</v>
      </c>
      <c r="DA56" s="167">
        <v>32.377600000000001</v>
      </c>
      <c r="DB56" s="167">
        <v>-24.23</v>
      </c>
      <c r="DC56" s="166"/>
      <c r="DD56" s="167">
        <v>43.153599999999997</v>
      </c>
      <c r="DE56" s="167">
        <v>42.970100000000002</v>
      </c>
      <c r="DF56" s="167">
        <v>-89.633600000000001</v>
      </c>
      <c r="DG56" s="167">
        <v>-1E-4</v>
      </c>
      <c r="DH56" s="167">
        <v>-14.7447</v>
      </c>
      <c r="DI56" s="167">
        <v>-67.599999999999994</v>
      </c>
      <c r="DJ56" s="167">
        <v>-69</v>
      </c>
      <c r="DK56" s="167">
        <v>21.327200000000001</v>
      </c>
      <c r="DL56" s="167">
        <v>36.630200000000002</v>
      </c>
      <c r="DM56" s="167">
        <v>38.055999999999997</v>
      </c>
      <c r="DN56" s="167">
        <v>52.166699999999999</v>
      </c>
      <c r="DO56" s="167">
        <v>36.450000000000003</v>
      </c>
      <c r="DP56" s="167">
        <v>-2.0099999999999998</v>
      </c>
      <c r="DQ56" s="167">
        <v>48.298000000000002</v>
      </c>
      <c r="DR56" s="167">
        <v>88.64</v>
      </c>
      <c r="DS56" s="166"/>
      <c r="DT56" s="167">
        <v>-4.93</v>
      </c>
      <c r="DU56" s="167">
        <v>51.65</v>
      </c>
      <c r="DV56" s="167">
        <v>49.05</v>
      </c>
      <c r="DW56" s="167">
        <v>88.890900000000002</v>
      </c>
      <c r="DX56" s="167">
        <v>87.545500000000004</v>
      </c>
      <c r="DY56" s="167">
        <v>40.523499999999999</v>
      </c>
      <c r="DZ56" s="167">
        <v>39.790900000000001</v>
      </c>
      <c r="EA56" s="167">
        <v>181.17410000000001</v>
      </c>
      <c r="EB56" s="167">
        <v>145.96019999999999</v>
      </c>
      <c r="EC56" s="167">
        <v>140.2011</v>
      </c>
      <c r="ED56" s="167">
        <v>141.82079999999999</v>
      </c>
      <c r="EE56" s="167">
        <v>60.837299999999999</v>
      </c>
      <c r="EF56" s="167">
        <v>43.761200000000002</v>
      </c>
      <c r="EG56" s="167">
        <v>-25.82</v>
      </c>
      <c r="EH56" s="167">
        <v>403.4221</v>
      </c>
      <c r="EI56" s="167">
        <v>342.74599999999998</v>
      </c>
      <c r="EJ56" s="166"/>
      <c r="EK56" s="167">
        <v>-19.348400000000002</v>
      </c>
      <c r="EL56" s="167">
        <v>-17.431000000000001</v>
      </c>
      <c r="EM56" s="167">
        <v>10.9915</v>
      </c>
      <c r="EN56" s="167">
        <v>-8.1958000000000002</v>
      </c>
      <c r="EO56" s="167">
        <v>-7.702</v>
      </c>
      <c r="EP56" s="167">
        <v>38.448</v>
      </c>
      <c r="EQ56" s="167">
        <v>-17.6691</v>
      </c>
      <c r="ER56" s="167">
        <v>-18.426200000000001</v>
      </c>
      <c r="ES56" s="167">
        <v>-9.1278000000000006</v>
      </c>
      <c r="ET56" s="166"/>
      <c r="EU56" s="167">
        <v>-9.24</v>
      </c>
      <c r="EV56" s="166"/>
      <c r="EW56" s="167">
        <v>5.8574000000000002</v>
      </c>
      <c r="EX56" s="167">
        <v>-41.389899999999997</v>
      </c>
      <c r="EY56" s="167">
        <v>-34.028399999999998</v>
      </c>
      <c r="EZ56" s="167">
        <v>-32.877899999999997</v>
      </c>
      <c r="FA56" s="167">
        <v>8.8663000000000007</v>
      </c>
      <c r="FB56" s="167">
        <v>-42.390700000000002</v>
      </c>
      <c r="FC56" s="167">
        <v>6.2830000000000004</v>
      </c>
      <c r="FD56" s="166"/>
      <c r="FE56" s="167">
        <v>20.101400000000002</v>
      </c>
      <c r="FF56" s="167">
        <v>20.310400000000001</v>
      </c>
      <c r="FG56" s="167">
        <v>40.238900000000001</v>
      </c>
      <c r="FH56" s="167">
        <v>41.164299999999997</v>
      </c>
      <c r="FI56" s="167">
        <v>39.4148</v>
      </c>
      <c r="FJ56" s="167">
        <v>-35.500700000000002</v>
      </c>
      <c r="FK56" s="167">
        <v>-36.003100000000003</v>
      </c>
      <c r="FL56" s="167">
        <v>102.98560000000001</v>
      </c>
      <c r="FM56" s="167">
        <v>-38.651200000000003</v>
      </c>
      <c r="FN56" s="167">
        <v>-39.0304</v>
      </c>
      <c r="FO56" s="167">
        <v>63.296399999999998</v>
      </c>
      <c r="FP56" s="167">
        <v>74.340400000000002</v>
      </c>
      <c r="FQ56" s="167">
        <v>25.153600000000001</v>
      </c>
      <c r="FR56" s="167">
        <v>7.95</v>
      </c>
      <c r="FS56" s="167">
        <v>13.0745</v>
      </c>
      <c r="FT56" s="167">
        <v>0.97440000000000004</v>
      </c>
      <c r="FU56" s="167">
        <v>-8.1300000000000008</v>
      </c>
      <c r="FV56" s="167">
        <v>20.100000000000001</v>
      </c>
      <c r="FW56" s="167">
        <v>23.7502</v>
      </c>
      <c r="FX56" s="166"/>
      <c r="FY56" s="167">
        <v>-2.6659999999999999</v>
      </c>
      <c r="FZ56" s="167">
        <v>4.0019999999999998</v>
      </c>
      <c r="GA56" s="166"/>
      <c r="GB56" s="167">
        <v>39.049999999999997</v>
      </c>
      <c r="GC56" s="167">
        <v>-74.288700000000006</v>
      </c>
      <c r="GD56" s="167">
        <v>-62.008899999999997</v>
      </c>
      <c r="GE56" s="167">
        <v>14.97</v>
      </c>
      <c r="GF56" s="167">
        <v>88.683400000000006</v>
      </c>
      <c r="GG56" s="167">
        <v>26.8</v>
      </c>
      <c r="GH56" s="167">
        <v>-28.822800000000001</v>
      </c>
      <c r="GI56" s="167">
        <v>6.3262</v>
      </c>
      <c r="GJ56" s="167">
        <v>7.1623000000000001</v>
      </c>
      <c r="GK56" s="167">
        <v>1.8849</v>
      </c>
      <c r="GL56" s="167">
        <v>8.8499999999999995E-2</v>
      </c>
      <c r="GM56" s="167">
        <v>0</v>
      </c>
      <c r="GN56" s="167">
        <v>-11.6769</v>
      </c>
      <c r="GO56" s="167">
        <v>-38.7575</v>
      </c>
      <c r="GP56" s="167">
        <v>16.551600000000001</v>
      </c>
      <c r="GQ56" s="167">
        <v>40.369199999999999</v>
      </c>
      <c r="GR56" s="167">
        <v>64.344099999999997</v>
      </c>
      <c r="GS56" s="167">
        <v>65.908600000000007</v>
      </c>
      <c r="GT56" s="167">
        <v>-70.446899999999999</v>
      </c>
      <c r="GU56" s="167">
        <v>-18.289200000000001</v>
      </c>
      <c r="GV56" s="167">
        <v>18.130500000000001</v>
      </c>
      <c r="GW56" s="166"/>
      <c r="GX56" s="167">
        <v>11.1563</v>
      </c>
      <c r="GY56" s="167">
        <v>9.7964000000000002</v>
      </c>
      <c r="GZ56" s="167">
        <v>9.4726999999999997</v>
      </c>
      <c r="HA56" s="167">
        <v>13</v>
      </c>
      <c r="HB56" s="167">
        <v>228.4273</v>
      </c>
      <c r="HC56" s="167">
        <v>227.31559999999999</v>
      </c>
      <c r="HD56" s="167">
        <v>183.6</v>
      </c>
      <c r="HE56" s="167">
        <v>-183.5615</v>
      </c>
      <c r="HF56" s="167">
        <v>-363.54809999999998</v>
      </c>
      <c r="HG56" s="167">
        <v>361.48630000000003</v>
      </c>
      <c r="HH56" s="167">
        <v>360.048</v>
      </c>
      <c r="HI56" s="167">
        <v>-212.72890000000001</v>
      </c>
      <c r="HJ56" s="167">
        <v>-214.49279999999999</v>
      </c>
      <c r="HK56" s="167">
        <v>-17.927800000000001</v>
      </c>
      <c r="HL56" s="167">
        <v>-6.7023999999999999</v>
      </c>
      <c r="HM56" s="167">
        <v>78.956400000000002</v>
      </c>
      <c r="HN56" s="167">
        <v>78.196200000000005</v>
      </c>
      <c r="HO56" s="166"/>
      <c r="HP56" s="166"/>
      <c r="HQ56" s="167">
        <v>35.412199999999999</v>
      </c>
      <c r="HR56" s="167">
        <v>34.566299999999998</v>
      </c>
      <c r="HS56" s="167">
        <v>-48.689700000000002</v>
      </c>
      <c r="HT56" s="167">
        <v>-47.997399999999999</v>
      </c>
      <c r="HU56" s="167">
        <v>114.41</v>
      </c>
      <c r="HV56" s="167">
        <v>113.94</v>
      </c>
      <c r="HW56" s="167">
        <v>43.1</v>
      </c>
      <c r="HX56" s="167">
        <v>43</v>
      </c>
      <c r="HY56" s="167">
        <v>22.273700000000002</v>
      </c>
      <c r="HZ56" s="167">
        <v>24.56</v>
      </c>
      <c r="IA56" s="167">
        <v>-363.76240000000001</v>
      </c>
      <c r="IB56" s="167">
        <v>105.2688</v>
      </c>
      <c r="IC56" s="167">
        <v>105.0127</v>
      </c>
      <c r="ID56" s="166"/>
      <c r="IE56" s="167">
        <v>-4.5</v>
      </c>
      <c r="IF56" s="167">
        <v>-34.4</v>
      </c>
      <c r="IG56" s="167">
        <v>-35.9</v>
      </c>
      <c r="IH56" s="166"/>
      <c r="II56" s="167">
        <v>1.2778</v>
      </c>
      <c r="IJ56" s="167">
        <v>-360.01639999999998</v>
      </c>
      <c r="IK56" s="167">
        <v>-315.55410000000001</v>
      </c>
      <c r="IL56" s="167">
        <v>473.09829999999999</v>
      </c>
      <c r="IM56" s="167">
        <v>385.94310000000002</v>
      </c>
      <c r="IN56" s="167">
        <v>72.806799999999996</v>
      </c>
      <c r="IO56" s="167">
        <v>-378.43329999999997</v>
      </c>
      <c r="IP56" s="167">
        <v>381.37040000000002</v>
      </c>
      <c r="IQ56" s="167">
        <v>-157.64709999999999</v>
      </c>
      <c r="IR56" s="167">
        <v>-232.26060000000001</v>
      </c>
      <c r="IS56" s="167">
        <v>-374.49160000000001</v>
      </c>
      <c r="IT56" s="167">
        <v>108.1264</v>
      </c>
      <c r="IU56" s="167">
        <v>106.3034</v>
      </c>
      <c r="IV56" s="167">
        <v>158.7345</v>
      </c>
      <c r="IW56" s="167">
        <v>-456.94779999999997</v>
      </c>
      <c r="IX56" s="167">
        <v>239.18450000000001</v>
      </c>
      <c r="IY56" s="167">
        <v>-217.23589999999999</v>
      </c>
      <c r="IZ56" s="167">
        <v>218.19749999999999</v>
      </c>
      <c r="JA56" s="167">
        <v>-10.125400000000001</v>
      </c>
      <c r="JB56" s="166"/>
      <c r="JC56" s="167">
        <v>19.04</v>
      </c>
      <c r="JD56" s="167">
        <v>7.2729999999999997</v>
      </c>
      <c r="JE56" s="167">
        <v>7.26</v>
      </c>
      <c r="JF56" s="167">
        <v>-18.8</v>
      </c>
      <c r="JG56" s="167">
        <v>-0.64</v>
      </c>
      <c r="JH56" s="166"/>
      <c r="JI56" s="167">
        <v>0.88039999999999996</v>
      </c>
      <c r="JJ56" s="167">
        <v>-25.282699999999998</v>
      </c>
      <c r="JK56" s="167">
        <v>-21.971499999999999</v>
      </c>
      <c r="JL56" s="167">
        <v>19.7</v>
      </c>
      <c r="JM56" s="167">
        <v>54.939</v>
      </c>
      <c r="JN56" s="167">
        <v>56.511000000000003</v>
      </c>
      <c r="JO56" s="167">
        <v>11.2258</v>
      </c>
      <c r="JP56" s="167">
        <v>13.6592</v>
      </c>
      <c r="JQ56" s="167">
        <v>51.870100000000001</v>
      </c>
      <c r="JR56" s="167">
        <v>51.566400000000002</v>
      </c>
      <c r="JS56" s="167">
        <v>52.191299999999998</v>
      </c>
      <c r="JT56" s="166"/>
      <c r="JU56" s="167">
        <v>4.5999999999999996</v>
      </c>
      <c r="JV56" s="167">
        <v>38.373600000000003</v>
      </c>
      <c r="JW56" s="167">
        <v>6.35</v>
      </c>
      <c r="JX56" s="166"/>
      <c r="JY56" s="167">
        <v>-6.0331000000000001</v>
      </c>
      <c r="JZ56" s="167">
        <v>44.123600000000003</v>
      </c>
      <c r="KA56" s="167">
        <v>17.533200000000001</v>
      </c>
      <c r="KB56" s="167">
        <v>-5.8070000000000004</v>
      </c>
      <c r="KC56" s="167">
        <v>-43.7547</v>
      </c>
      <c r="KD56" s="167">
        <v>5.6460999999999997</v>
      </c>
      <c r="KE56" s="167">
        <v>36.891800000000003</v>
      </c>
      <c r="KF56" s="167">
        <v>-15.8</v>
      </c>
      <c r="KG56" s="167">
        <v>14.1</v>
      </c>
      <c r="KH56" s="166"/>
      <c r="KI56" s="167">
        <v>122.9687</v>
      </c>
    </row>
    <row r="57" spans="1:295" x14ac:dyDescent="0.3">
      <c r="A57" s="224" t="s">
        <v>774</v>
      </c>
      <c r="B57" s="224"/>
      <c r="C57" s="168">
        <v>0</v>
      </c>
      <c r="D57" s="168">
        <v>22.8413</v>
      </c>
      <c r="E57" s="168">
        <v>-19.2517</v>
      </c>
      <c r="F57" s="168">
        <v>-22.492799999999999</v>
      </c>
      <c r="G57" s="168">
        <v>17.369199999999999</v>
      </c>
      <c r="H57" s="168">
        <v>0</v>
      </c>
      <c r="I57" s="168">
        <v>36.890300000000003</v>
      </c>
      <c r="J57" s="168">
        <v>-26.513300000000001</v>
      </c>
      <c r="K57" s="168">
        <v>58.906300000000002</v>
      </c>
      <c r="L57" s="168">
        <v>30.123100000000001</v>
      </c>
      <c r="M57" s="168">
        <v>29.3536</v>
      </c>
      <c r="N57" s="168">
        <v>37.74</v>
      </c>
      <c r="O57" s="168">
        <v>-37.979999999999997</v>
      </c>
      <c r="P57" s="168">
        <v>55</v>
      </c>
      <c r="Q57" s="168">
        <v>19.044</v>
      </c>
      <c r="R57" s="168">
        <v>-35.200000000000003</v>
      </c>
      <c r="S57" s="168">
        <v>13.743600000000001</v>
      </c>
      <c r="T57" s="168">
        <v>58.993400000000001</v>
      </c>
      <c r="U57" s="168">
        <v>18.177</v>
      </c>
      <c r="V57" s="168">
        <v>18.489899999999999</v>
      </c>
      <c r="W57" s="168">
        <v>30.526199999999999</v>
      </c>
      <c r="X57" s="168">
        <v>17.046399999999998</v>
      </c>
      <c r="Y57" s="168">
        <v>0.42570000000000002</v>
      </c>
      <c r="Z57" s="168">
        <v>8.5379000000000005</v>
      </c>
      <c r="AA57" s="168">
        <v>0</v>
      </c>
      <c r="AB57" s="168">
        <v>0</v>
      </c>
      <c r="AC57" s="168">
        <v>0</v>
      </c>
      <c r="AD57" s="168">
        <v>-55.73</v>
      </c>
      <c r="AE57" s="168">
        <v>0</v>
      </c>
      <c r="AF57" s="168">
        <v>39.96</v>
      </c>
      <c r="AG57" s="168">
        <v>0</v>
      </c>
      <c r="AH57" s="168">
        <v>31.257000000000001</v>
      </c>
      <c r="AI57" s="168">
        <v>0.308</v>
      </c>
      <c r="AJ57" s="168">
        <v>0</v>
      </c>
      <c r="AK57" s="168">
        <v>-33.65</v>
      </c>
      <c r="AL57" s="168">
        <v>-38.75</v>
      </c>
      <c r="AM57" s="168">
        <v>44.67</v>
      </c>
      <c r="AN57" s="168">
        <v>75.599999999999994</v>
      </c>
      <c r="AO57" s="168">
        <v>22.806999999999999</v>
      </c>
      <c r="AP57" s="168">
        <v>-0.80059999999999998</v>
      </c>
      <c r="AQ57" s="168">
        <v>62.227699999999999</v>
      </c>
      <c r="AR57" s="168">
        <v>65.150800000000004</v>
      </c>
      <c r="AS57" s="168">
        <v>118.92019999999999</v>
      </c>
      <c r="AT57" s="168">
        <v>-29.872900000000001</v>
      </c>
      <c r="AU57" s="168">
        <v>-29.225200000000001</v>
      </c>
      <c r="AV57" s="168">
        <v>35.289499999999997</v>
      </c>
      <c r="AW57" s="168">
        <v>37.0672</v>
      </c>
      <c r="AX57" s="168">
        <v>79.705699999999993</v>
      </c>
      <c r="AY57" s="168">
        <v>81.179299999999998</v>
      </c>
      <c r="AZ57" s="168">
        <v>19.3842</v>
      </c>
      <c r="BA57" s="168">
        <v>58.414000000000001</v>
      </c>
      <c r="BB57" s="168">
        <v>-385.19069999999999</v>
      </c>
      <c r="BC57" s="168">
        <v>3.1204000000000001</v>
      </c>
      <c r="BD57" s="168">
        <v>-4.7</v>
      </c>
      <c r="BE57" s="168">
        <v>-4.9000000000000004</v>
      </c>
      <c r="BF57" s="168">
        <v>59.397100000000002</v>
      </c>
      <c r="BG57" s="168">
        <v>58.492800000000003</v>
      </c>
      <c r="BH57" s="168">
        <v>-2.1850999999999998</v>
      </c>
      <c r="BI57" s="168">
        <v>0</v>
      </c>
      <c r="BJ57" s="168">
        <v>-67.814999999999998</v>
      </c>
      <c r="BK57" s="168">
        <v>4.4569999999999999</v>
      </c>
      <c r="BL57" s="168">
        <v>7.2939999999999996</v>
      </c>
      <c r="BM57" s="168">
        <v>5.0297999999999998</v>
      </c>
      <c r="BN57" s="168">
        <v>588.06100000000004</v>
      </c>
      <c r="BO57" s="168">
        <v>137.33330000000001</v>
      </c>
      <c r="BP57" s="168">
        <v>138.43190000000001</v>
      </c>
      <c r="BQ57" s="168">
        <v>-348.52069999999998</v>
      </c>
      <c r="BR57" s="168">
        <v>516.80110000000002</v>
      </c>
      <c r="BS57" s="168">
        <v>0</v>
      </c>
      <c r="BT57" s="168">
        <v>-16.412099999999999</v>
      </c>
      <c r="BU57" s="168">
        <v>107.58620000000001</v>
      </c>
      <c r="BV57" s="168">
        <v>88.169300000000007</v>
      </c>
      <c r="BW57" s="168">
        <v>29.43</v>
      </c>
      <c r="BX57" s="168">
        <v>30.2</v>
      </c>
      <c r="BY57" s="168">
        <v>62.78</v>
      </c>
      <c r="BZ57" s="168">
        <v>81.31</v>
      </c>
      <c r="CA57" s="168">
        <v>78.771000000000001</v>
      </c>
      <c r="CB57" s="168">
        <v>78.235100000000003</v>
      </c>
      <c r="CC57" s="168">
        <v>47.690399999999997</v>
      </c>
      <c r="CD57" s="168">
        <v>47.721499999999999</v>
      </c>
      <c r="CE57" s="168">
        <v>53.0505</v>
      </c>
      <c r="CF57" s="168">
        <v>0</v>
      </c>
      <c r="CG57" s="168">
        <v>0</v>
      </c>
      <c r="CH57" s="168">
        <v>8.7218999999999998</v>
      </c>
      <c r="CI57" s="168">
        <v>-28.601800000000001</v>
      </c>
      <c r="CJ57" s="168">
        <v>0</v>
      </c>
      <c r="CK57" s="168">
        <v>0</v>
      </c>
      <c r="CL57" s="168">
        <v>92.6</v>
      </c>
      <c r="CM57" s="168">
        <v>157.4</v>
      </c>
      <c r="CN57" s="168">
        <v>-8.57</v>
      </c>
      <c r="CO57" s="168">
        <v>68.721500000000006</v>
      </c>
      <c r="CP57" s="168">
        <v>67.667500000000004</v>
      </c>
      <c r="CQ57" s="168">
        <v>67.315200000000004</v>
      </c>
      <c r="CR57" s="168">
        <v>-16.553100000000001</v>
      </c>
      <c r="CS57" s="168">
        <v>-16.7348</v>
      </c>
      <c r="CT57" s="168">
        <v>73.152100000000004</v>
      </c>
      <c r="CU57" s="168">
        <v>-11.051</v>
      </c>
      <c r="CV57" s="168">
        <v>78.801599999999993</v>
      </c>
      <c r="CW57" s="168">
        <v>18.282</v>
      </c>
      <c r="CX57" s="168">
        <v>50.25</v>
      </c>
      <c r="CY57" s="168">
        <v>67.27</v>
      </c>
      <c r="CZ57" s="168">
        <v>44.7729</v>
      </c>
      <c r="DA57" s="168">
        <v>42.484999999999999</v>
      </c>
      <c r="DB57" s="168">
        <v>-20.02</v>
      </c>
      <c r="DC57" s="168">
        <v>-0.78149999999999997</v>
      </c>
      <c r="DD57" s="168">
        <v>116.89660000000001</v>
      </c>
      <c r="DE57" s="168">
        <v>115.3612</v>
      </c>
      <c r="DF57" s="168">
        <v>-74.637</v>
      </c>
      <c r="DG57" s="168">
        <v>0</v>
      </c>
      <c r="DH57" s="168">
        <v>-12.1744</v>
      </c>
      <c r="DI57" s="168">
        <v>-53.8</v>
      </c>
      <c r="DJ57" s="168">
        <v>-54.2</v>
      </c>
      <c r="DK57" s="168">
        <v>23.639800000000001</v>
      </c>
      <c r="DL57" s="168">
        <v>51.278700000000001</v>
      </c>
      <c r="DM57" s="168">
        <v>62.477600000000002</v>
      </c>
      <c r="DN57" s="168">
        <v>72.674599999999998</v>
      </c>
      <c r="DO57" s="168">
        <v>50.81</v>
      </c>
      <c r="DP57" s="168">
        <v>0.36</v>
      </c>
      <c r="DQ57" s="168">
        <v>58.094000000000001</v>
      </c>
      <c r="DR57" s="168">
        <v>166.75450000000001</v>
      </c>
      <c r="DS57" s="168">
        <v>0</v>
      </c>
      <c r="DT57" s="168">
        <v>-3.01</v>
      </c>
      <c r="DU57" s="168">
        <v>91.14</v>
      </c>
      <c r="DV57" s="168">
        <v>118.55</v>
      </c>
      <c r="DW57" s="168">
        <v>166.50909999999999</v>
      </c>
      <c r="DX57" s="168">
        <v>163.25450000000001</v>
      </c>
      <c r="DY57" s="168">
        <v>74.361400000000003</v>
      </c>
      <c r="DZ57" s="168">
        <v>73.118200000000002</v>
      </c>
      <c r="EA57" s="168">
        <v>269.2371</v>
      </c>
      <c r="EB57" s="168">
        <v>223.626</v>
      </c>
      <c r="EC57" s="168">
        <v>216.1832</v>
      </c>
      <c r="ED57" s="168">
        <v>218.4409</v>
      </c>
      <c r="EE57" s="168">
        <v>100.2497</v>
      </c>
      <c r="EF57" s="168">
        <v>85.971000000000004</v>
      </c>
      <c r="EG57" s="168">
        <v>-20.7</v>
      </c>
      <c r="EH57" s="168">
        <v>556.55240000000003</v>
      </c>
      <c r="EI57" s="168">
        <v>451.46440000000001</v>
      </c>
      <c r="EJ57" s="168">
        <v>0</v>
      </c>
      <c r="EK57" s="168">
        <v>-19.348400000000002</v>
      </c>
      <c r="EL57" s="168">
        <v>-17.431000000000001</v>
      </c>
      <c r="EM57" s="168">
        <v>43.197200000000002</v>
      </c>
      <c r="EN57" s="168">
        <v>-6.0228000000000002</v>
      </c>
      <c r="EO57" s="168">
        <v>-5.3268000000000004</v>
      </c>
      <c r="EP57" s="168">
        <v>179.77199999999999</v>
      </c>
      <c r="EQ57" s="168">
        <v>17.333500000000001</v>
      </c>
      <c r="ER57" s="168">
        <v>17.156400000000001</v>
      </c>
      <c r="ES57" s="168">
        <v>18.613900000000001</v>
      </c>
      <c r="ET57" s="168">
        <v>17.559999999999999</v>
      </c>
      <c r="EU57" s="168">
        <v>-4.6500000000000004</v>
      </c>
      <c r="EV57" s="168">
        <v>123.9</v>
      </c>
      <c r="EW57" s="168">
        <v>11.7418</v>
      </c>
      <c r="EX57" s="168">
        <v>-41.389899999999997</v>
      </c>
      <c r="EY57" s="168">
        <v>-31.2715</v>
      </c>
      <c r="EZ57" s="168">
        <v>-30.290600000000001</v>
      </c>
      <c r="FA57" s="168">
        <v>14.318300000000001</v>
      </c>
      <c r="FB57" s="168">
        <v>-12.5328</v>
      </c>
      <c r="FC57" s="168">
        <v>50.1952</v>
      </c>
      <c r="FD57" s="168">
        <v>0</v>
      </c>
      <c r="FE57" s="168">
        <v>21.849</v>
      </c>
      <c r="FF57" s="168">
        <v>21.5718</v>
      </c>
      <c r="FG57" s="168">
        <v>42.3003</v>
      </c>
      <c r="FH57" s="168">
        <v>42.374299999999998</v>
      </c>
      <c r="FI57" s="168">
        <v>41.0244</v>
      </c>
      <c r="FJ57" s="168">
        <v>-20.4297</v>
      </c>
      <c r="FK57" s="168">
        <v>-20.4297</v>
      </c>
      <c r="FL57" s="168">
        <v>148.7012</v>
      </c>
      <c r="FM57" s="168">
        <v>-26.279299999999999</v>
      </c>
      <c r="FN57" s="168">
        <v>-26.2883</v>
      </c>
      <c r="FO57" s="168">
        <v>100.0215</v>
      </c>
      <c r="FP57" s="168">
        <v>111.5642</v>
      </c>
      <c r="FQ57" s="168">
        <v>35.063400000000001</v>
      </c>
      <c r="FR57" s="168">
        <v>18.2</v>
      </c>
      <c r="FS57" s="168">
        <v>14.0633</v>
      </c>
      <c r="FT57" s="168">
        <v>1.4907999999999999</v>
      </c>
      <c r="FU57" s="168">
        <v>-5.05</v>
      </c>
      <c r="FV57" s="168">
        <v>20.2</v>
      </c>
      <c r="FW57" s="168">
        <v>34.882100000000001</v>
      </c>
      <c r="FX57" s="168">
        <v>10.1303</v>
      </c>
      <c r="FY57" s="168">
        <v>0.80700000000000005</v>
      </c>
      <c r="FZ57" s="168">
        <v>4.5140000000000002</v>
      </c>
      <c r="GA57" s="168">
        <v>10.533899999999999</v>
      </c>
      <c r="GB57" s="168">
        <v>45.12</v>
      </c>
      <c r="GC57" s="168">
        <v>-66.339299999999994</v>
      </c>
      <c r="GD57" s="168">
        <v>-53.0655</v>
      </c>
      <c r="GE57" s="168">
        <v>16.5</v>
      </c>
      <c r="GF57" s="168">
        <v>98.862700000000004</v>
      </c>
      <c r="GG57" s="168">
        <v>27.5</v>
      </c>
      <c r="GH57" s="168">
        <v>-16.509799999999998</v>
      </c>
      <c r="GI57" s="168">
        <v>10.4307</v>
      </c>
      <c r="GJ57" s="168">
        <v>11.076700000000001</v>
      </c>
      <c r="GK57" s="168">
        <v>2.9548999999999999</v>
      </c>
      <c r="GL57" s="168">
        <v>8.8499999999999995E-2</v>
      </c>
      <c r="GM57" s="168">
        <v>0</v>
      </c>
      <c r="GN57" s="168">
        <v>-11.489800000000001</v>
      </c>
      <c r="GO57" s="168">
        <v>-33.980499999999999</v>
      </c>
      <c r="GP57" s="168">
        <v>19.3202</v>
      </c>
      <c r="GQ57" s="168">
        <v>54.793199999999999</v>
      </c>
      <c r="GR57" s="168">
        <v>70.146500000000003</v>
      </c>
      <c r="GS57" s="168">
        <v>69.738299999999995</v>
      </c>
      <c r="GT57" s="168">
        <v>-58.285800000000002</v>
      </c>
      <c r="GU57" s="168">
        <v>-16.0092</v>
      </c>
      <c r="GV57" s="168">
        <v>32.752800000000001</v>
      </c>
      <c r="GW57" s="168">
        <v>0</v>
      </c>
      <c r="GX57" s="168">
        <v>13.0992</v>
      </c>
      <c r="GY57" s="168">
        <v>17.494399999999999</v>
      </c>
      <c r="GZ57" s="168">
        <v>16.9955</v>
      </c>
      <c r="HA57" s="168">
        <v>15.2334</v>
      </c>
      <c r="HB57" s="168">
        <v>267.3322</v>
      </c>
      <c r="HC57" s="168">
        <v>267.26389999999998</v>
      </c>
      <c r="HD57" s="168">
        <v>183.6</v>
      </c>
      <c r="HE57" s="168">
        <v>0</v>
      </c>
      <c r="HF57" s="168">
        <v>-127.3111</v>
      </c>
      <c r="HG57" s="168">
        <v>364.88670000000002</v>
      </c>
      <c r="HH57" s="168">
        <v>362.85469999999998</v>
      </c>
      <c r="HI57" s="168">
        <v>-147.6978</v>
      </c>
      <c r="HJ57" s="168">
        <v>-145.94460000000001</v>
      </c>
      <c r="HK57" s="168">
        <v>0</v>
      </c>
      <c r="HL57" s="168">
        <v>11.0616</v>
      </c>
      <c r="HM57" s="168">
        <v>83.6417</v>
      </c>
      <c r="HN57" s="168">
        <v>83.325599999999994</v>
      </c>
      <c r="HO57" s="168">
        <v>-62.968600000000002</v>
      </c>
      <c r="HP57" s="168">
        <v>-64.152699999999996</v>
      </c>
      <c r="HQ57" s="168">
        <v>59.2639</v>
      </c>
      <c r="HR57" s="168">
        <v>59.066099999999999</v>
      </c>
      <c r="HS57" s="168">
        <v>-8.2942999999999998</v>
      </c>
      <c r="HT57" s="168">
        <v>-7.6256000000000004</v>
      </c>
      <c r="HU57" s="168">
        <v>114.41</v>
      </c>
      <c r="HV57" s="168">
        <v>113.94</v>
      </c>
      <c r="HW57" s="168">
        <v>88.5</v>
      </c>
      <c r="HX57" s="168">
        <v>88.7</v>
      </c>
      <c r="HY57" s="168">
        <v>22.273700000000002</v>
      </c>
      <c r="HZ57" s="168">
        <v>34.4</v>
      </c>
      <c r="IA57" s="168">
        <v>-359.05970000000002</v>
      </c>
      <c r="IB57" s="168">
        <v>111.4641</v>
      </c>
      <c r="IC57" s="168">
        <v>111.0916</v>
      </c>
      <c r="ID57" s="168">
        <v>14.5</v>
      </c>
      <c r="IE57" s="168">
        <v>58.7</v>
      </c>
      <c r="IF57" s="168">
        <v>-3.7</v>
      </c>
      <c r="IG57" s="168">
        <v>-3.9</v>
      </c>
      <c r="IH57" s="168">
        <v>1.5721000000000001</v>
      </c>
      <c r="II57" s="168">
        <v>1.2778</v>
      </c>
      <c r="IJ57" s="168">
        <v>-124.6345</v>
      </c>
      <c r="IK57" s="168">
        <v>0</v>
      </c>
      <c r="IL57" s="168">
        <v>581.96479999999997</v>
      </c>
      <c r="IM57" s="168">
        <v>467.95310000000001</v>
      </c>
      <c r="IN57" s="168">
        <v>182.58070000000001</v>
      </c>
      <c r="IO57" s="168">
        <v>-211.52969999999999</v>
      </c>
      <c r="IP57" s="168">
        <v>454.50650000000002</v>
      </c>
      <c r="IQ57" s="168">
        <v>-114.9472</v>
      </c>
      <c r="IR57" s="168">
        <v>-80.952699999999993</v>
      </c>
      <c r="IS57" s="168">
        <v>-207.31129999999999</v>
      </c>
      <c r="IT57" s="168">
        <v>166.1429</v>
      </c>
      <c r="IU57" s="168">
        <v>165.5504</v>
      </c>
      <c r="IV57" s="168">
        <v>199.06200000000001</v>
      </c>
      <c r="IW57" s="168">
        <v>-272.33330000000001</v>
      </c>
      <c r="IX57" s="168">
        <v>276.40660000000003</v>
      </c>
      <c r="IY57" s="168">
        <v>-177.08750000000001</v>
      </c>
      <c r="IZ57" s="168">
        <v>310.00490000000002</v>
      </c>
      <c r="JA57" s="168">
        <v>-7.8292999999999999</v>
      </c>
      <c r="JB57" s="168">
        <v>0</v>
      </c>
      <c r="JC57" s="168">
        <v>42.32</v>
      </c>
      <c r="JD57" s="168">
        <v>7.5350000000000001</v>
      </c>
      <c r="JE57" s="168">
        <v>7.5309999999999997</v>
      </c>
      <c r="JF57" s="168">
        <v>-18.8</v>
      </c>
      <c r="JG57" s="168">
        <v>20.16</v>
      </c>
      <c r="JH57" s="168">
        <v>0</v>
      </c>
      <c r="JI57" s="168">
        <v>1.7899</v>
      </c>
      <c r="JJ57" s="168">
        <v>-8.3207000000000004</v>
      </c>
      <c r="JK57" s="168">
        <v>3.8407</v>
      </c>
      <c r="JL57" s="168">
        <v>21.2</v>
      </c>
      <c r="JM57" s="168">
        <v>56.540999999999997</v>
      </c>
      <c r="JN57" s="168">
        <v>56.593000000000004</v>
      </c>
      <c r="JO57" s="168">
        <v>11.4038</v>
      </c>
      <c r="JP57" s="168">
        <v>13.6897</v>
      </c>
      <c r="JQ57" s="168">
        <v>54.4009</v>
      </c>
      <c r="JR57" s="168">
        <v>54.977200000000003</v>
      </c>
      <c r="JS57" s="168">
        <v>55.272399999999998</v>
      </c>
      <c r="JT57" s="168">
        <v>0</v>
      </c>
      <c r="JU57" s="168">
        <v>4.5999999999999996</v>
      </c>
      <c r="JV57" s="168">
        <v>38.373600000000003</v>
      </c>
      <c r="JW57" s="168">
        <v>9.6300000000000008</v>
      </c>
      <c r="JX57" s="168">
        <v>0</v>
      </c>
      <c r="JY57" s="168">
        <v>12.6355</v>
      </c>
      <c r="JZ57" s="168">
        <v>56.6066</v>
      </c>
      <c r="KA57" s="168">
        <v>23.745200000000001</v>
      </c>
      <c r="KB57" s="168">
        <v>11.9823</v>
      </c>
      <c r="KC57" s="168">
        <v>-30.728400000000001</v>
      </c>
      <c r="KD57" s="168">
        <v>8.4626999999999999</v>
      </c>
      <c r="KE57" s="168">
        <v>51.244799999999998</v>
      </c>
      <c r="KF57" s="168">
        <v>47.2</v>
      </c>
      <c r="KG57" s="168">
        <v>14.1</v>
      </c>
      <c r="KH57" s="168">
        <v>0</v>
      </c>
      <c r="KI57" s="168">
        <v>195.98159999999999</v>
      </c>
    </row>
    <row r="58" spans="1:295" x14ac:dyDescent="0.3">
      <c r="A58" s="224" t="s">
        <v>775</v>
      </c>
      <c r="B58" s="224"/>
      <c r="C58" s="168">
        <v>0</v>
      </c>
      <c r="D58" s="168">
        <v>15.890700000000001</v>
      </c>
      <c r="E58" s="168">
        <v>-27.5991</v>
      </c>
      <c r="F58" s="168">
        <v>-40.328899999999997</v>
      </c>
      <c r="G58" s="168">
        <v>7.8762999999999996</v>
      </c>
      <c r="H58" s="168">
        <v>0</v>
      </c>
      <c r="I58" s="168">
        <v>23.7546</v>
      </c>
      <c r="J58" s="168">
        <v>-51.017200000000003</v>
      </c>
      <c r="K58" s="168">
        <v>37.534199999999998</v>
      </c>
      <c r="L58" s="168">
        <v>19.0794</v>
      </c>
      <c r="M58" s="168">
        <v>18.583300000000001</v>
      </c>
      <c r="N58" s="168">
        <v>-39.96</v>
      </c>
      <c r="O58" s="168">
        <v>-61.435000000000002</v>
      </c>
      <c r="P58" s="168">
        <v>35.200000000000003</v>
      </c>
      <c r="Q58" s="168">
        <v>9.9359999999999999</v>
      </c>
      <c r="R58" s="168">
        <v>-52.8</v>
      </c>
      <c r="S58" s="168">
        <v>10.577</v>
      </c>
      <c r="T58" s="168">
        <v>0.88759999999999994</v>
      </c>
      <c r="U58" s="168">
        <v>12.0205</v>
      </c>
      <c r="V58" s="168">
        <v>12.0464</v>
      </c>
      <c r="W58" s="168">
        <v>20.3416</v>
      </c>
      <c r="X58" s="168">
        <v>15.6196</v>
      </c>
      <c r="Y58" s="168">
        <v>0.15490000000000001</v>
      </c>
      <c r="Z58" s="168">
        <v>7.1128999999999998</v>
      </c>
      <c r="AA58" s="168">
        <v>0</v>
      </c>
      <c r="AB58" s="168">
        <v>0</v>
      </c>
      <c r="AC58" s="168">
        <v>0</v>
      </c>
      <c r="AD58" s="168">
        <v>-90.32</v>
      </c>
      <c r="AE58" s="168">
        <v>0</v>
      </c>
      <c r="AF58" s="168">
        <v>-37.74</v>
      </c>
      <c r="AG58" s="168">
        <v>0</v>
      </c>
      <c r="AH58" s="168">
        <v>19.934000000000001</v>
      </c>
      <c r="AI58" s="168">
        <v>0.25900000000000001</v>
      </c>
      <c r="AJ58" s="168">
        <v>-44.23</v>
      </c>
      <c r="AK58" s="168">
        <v>-74.400000000000006</v>
      </c>
      <c r="AL58" s="168">
        <v>-64.75</v>
      </c>
      <c r="AM58" s="168">
        <v>0</v>
      </c>
      <c r="AN58" s="168">
        <v>33.479999999999997</v>
      </c>
      <c r="AO58" s="168">
        <v>10.0321</v>
      </c>
      <c r="AP58" s="168">
        <v>-7.1444000000000001</v>
      </c>
      <c r="AQ58" s="168">
        <v>43.823799999999999</v>
      </c>
      <c r="AR58" s="168">
        <v>45.1494</v>
      </c>
      <c r="AS58" s="168">
        <v>25.625599999999999</v>
      </c>
      <c r="AT58" s="168">
        <v>-53.851599999999998</v>
      </c>
      <c r="AU58" s="168">
        <v>-54.288400000000003</v>
      </c>
      <c r="AV58" s="168">
        <v>8.5655999999999999</v>
      </c>
      <c r="AW58" s="168">
        <v>8.6759000000000004</v>
      </c>
      <c r="AX58" s="168">
        <v>48.359299999999998</v>
      </c>
      <c r="AY58" s="168">
        <v>49.966799999999999</v>
      </c>
      <c r="AZ58" s="168">
        <v>6.2977999999999996</v>
      </c>
      <c r="BA58" s="168">
        <v>0</v>
      </c>
      <c r="BB58" s="168">
        <v>-539.78570000000002</v>
      </c>
      <c r="BC58" s="168">
        <v>-21.836500000000001</v>
      </c>
      <c r="BD58" s="168">
        <v>-13.8</v>
      </c>
      <c r="BE58" s="168">
        <v>-14.4</v>
      </c>
      <c r="BF58" s="168">
        <v>34.297199999999997</v>
      </c>
      <c r="BG58" s="168">
        <v>33.4818</v>
      </c>
      <c r="BH58" s="168">
        <v>-8.0760000000000005</v>
      </c>
      <c r="BI58" s="168">
        <v>0</v>
      </c>
      <c r="BJ58" s="168">
        <v>-95.707999999999998</v>
      </c>
      <c r="BK58" s="168">
        <v>-2.6962000000000002</v>
      </c>
      <c r="BL58" s="168">
        <v>0</v>
      </c>
      <c r="BM58" s="168">
        <v>0</v>
      </c>
      <c r="BN58" s="168">
        <v>434.30880000000002</v>
      </c>
      <c r="BO58" s="168">
        <v>46.7849</v>
      </c>
      <c r="BP58" s="168">
        <v>46.8459</v>
      </c>
      <c r="BQ58" s="168">
        <v>-545.01459999999997</v>
      </c>
      <c r="BR58" s="168">
        <v>342.29809999999998</v>
      </c>
      <c r="BS58" s="168">
        <v>0</v>
      </c>
      <c r="BT58" s="168">
        <v>-104.3228</v>
      </c>
      <c r="BU58" s="168">
        <v>17.282900000000001</v>
      </c>
      <c r="BV58" s="168">
        <v>54.149099999999997</v>
      </c>
      <c r="BW58" s="168">
        <v>19.399999999999999</v>
      </c>
      <c r="BX58" s="168">
        <v>10.91</v>
      </c>
      <c r="BY58" s="168">
        <v>39.659999999999997</v>
      </c>
      <c r="BZ58" s="168">
        <v>63.28</v>
      </c>
      <c r="CA58" s="168">
        <v>18.2224</v>
      </c>
      <c r="CB58" s="168">
        <v>17.284700000000001</v>
      </c>
      <c r="CC58" s="168">
        <v>-3.4836999999999998</v>
      </c>
      <c r="CD58" s="168">
        <v>-2.1705000000000001</v>
      </c>
      <c r="CE58" s="168">
        <v>38.721499999999999</v>
      </c>
      <c r="CF58" s="168">
        <v>-26.359500000000001</v>
      </c>
      <c r="CG58" s="168">
        <v>-82.804599999999994</v>
      </c>
      <c r="CH58" s="168">
        <v>-4.2285000000000004</v>
      </c>
      <c r="CI58" s="168">
        <v>-116.0551</v>
      </c>
      <c r="CJ58" s="168">
        <v>0</v>
      </c>
      <c r="CK58" s="168">
        <v>0</v>
      </c>
      <c r="CL58" s="168">
        <v>21.4</v>
      </c>
      <c r="CM58" s="168">
        <v>54.7</v>
      </c>
      <c r="CN58" s="168">
        <v>-13.27</v>
      </c>
      <c r="CO58" s="168">
        <v>46.337400000000002</v>
      </c>
      <c r="CP58" s="168">
        <v>45.259099999999997</v>
      </c>
      <c r="CQ58" s="168">
        <v>44.547499999999999</v>
      </c>
      <c r="CR58" s="168">
        <v>-70.118600000000001</v>
      </c>
      <c r="CS58" s="168">
        <v>-68.749499999999998</v>
      </c>
      <c r="CT58" s="168">
        <v>40.336599999999997</v>
      </c>
      <c r="CU58" s="168">
        <v>-78.912899999999993</v>
      </c>
      <c r="CV58" s="168">
        <v>41.698700000000002</v>
      </c>
      <c r="CW58" s="168">
        <v>9.8339999999999996</v>
      </c>
      <c r="CX58" s="168">
        <v>8.1199999999999992</v>
      </c>
      <c r="CY58" s="168">
        <v>34.86</v>
      </c>
      <c r="CZ58" s="168">
        <v>28.601099999999999</v>
      </c>
      <c r="DA58" s="168">
        <v>26.811199999999999</v>
      </c>
      <c r="DB58" s="168">
        <v>-31.81</v>
      </c>
      <c r="DC58" s="168">
        <v>-3.7679</v>
      </c>
      <c r="DD58" s="168">
        <v>29.494900000000001</v>
      </c>
      <c r="DE58" s="168">
        <v>29.218599999999999</v>
      </c>
      <c r="DF58" s="168">
        <v>-166.31809999999999</v>
      </c>
      <c r="DG58" s="168">
        <v>-2.0000000000000001E-4</v>
      </c>
      <c r="DH58" s="168">
        <v>-19.359300000000001</v>
      </c>
      <c r="DI58" s="168">
        <v>-88.1</v>
      </c>
      <c r="DJ58" s="168">
        <v>-88.1</v>
      </c>
      <c r="DK58" s="168">
        <v>19.465</v>
      </c>
      <c r="DL58" s="168">
        <v>29.891999999999999</v>
      </c>
      <c r="DM58" s="168">
        <v>24.905899999999999</v>
      </c>
      <c r="DN58" s="168">
        <v>42.205800000000004</v>
      </c>
      <c r="DO58" s="168">
        <v>29.63</v>
      </c>
      <c r="DP58" s="168">
        <v>-7.35</v>
      </c>
      <c r="DQ58" s="168">
        <v>44.314500000000002</v>
      </c>
      <c r="DR58" s="168">
        <v>73.6892</v>
      </c>
      <c r="DS58" s="168">
        <v>-24.16</v>
      </c>
      <c r="DT58" s="168">
        <v>-24.34</v>
      </c>
      <c r="DU58" s="168">
        <v>0</v>
      </c>
      <c r="DV58" s="168">
        <v>44.88</v>
      </c>
      <c r="DW58" s="168">
        <v>72.672700000000006</v>
      </c>
      <c r="DX58" s="168">
        <v>76.945499999999996</v>
      </c>
      <c r="DY58" s="168">
        <v>27.427199999999999</v>
      </c>
      <c r="DZ58" s="168">
        <v>25.2182</v>
      </c>
      <c r="EA58" s="168">
        <v>169.38409999999999</v>
      </c>
      <c r="EB58" s="168">
        <v>131.91460000000001</v>
      </c>
      <c r="EC58" s="168">
        <v>125.86360000000001</v>
      </c>
      <c r="ED58" s="168">
        <v>128.3244</v>
      </c>
      <c r="EE58" s="168">
        <v>31.817900000000002</v>
      </c>
      <c r="EF58" s="168">
        <v>13.7599</v>
      </c>
      <c r="EG58" s="168">
        <v>-28.384</v>
      </c>
      <c r="EH58" s="168">
        <v>363.54610000000002</v>
      </c>
      <c r="EI58" s="168">
        <v>0</v>
      </c>
      <c r="EJ58" s="168">
        <v>0</v>
      </c>
      <c r="EK58" s="168">
        <v>-36.242699999999999</v>
      </c>
      <c r="EL58" s="168">
        <v>-33.929099999999998</v>
      </c>
      <c r="EM58" s="168">
        <v>-27.021899999999999</v>
      </c>
      <c r="EN58" s="168">
        <v>-74.397800000000004</v>
      </c>
      <c r="EO58" s="168">
        <v>-69.629499999999993</v>
      </c>
      <c r="EP58" s="168">
        <v>29.231999999999999</v>
      </c>
      <c r="EQ58" s="168">
        <v>-28.336400000000001</v>
      </c>
      <c r="ER58" s="168">
        <v>-28.7896</v>
      </c>
      <c r="ES58" s="168">
        <v>-50.781999999999996</v>
      </c>
      <c r="ET58" s="168">
        <v>0</v>
      </c>
      <c r="EU58" s="168">
        <v>-15.31</v>
      </c>
      <c r="EV58" s="168">
        <v>0.9</v>
      </c>
      <c r="EW58" s="168">
        <v>5.8574000000000002</v>
      </c>
      <c r="EX58" s="168">
        <v>-181.22499999999999</v>
      </c>
      <c r="EY58" s="168">
        <v>-37.115000000000002</v>
      </c>
      <c r="EZ58" s="168">
        <v>-36.208799999999997</v>
      </c>
      <c r="FA58" s="168">
        <v>2.6214</v>
      </c>
      <c r="FB58" s="168">
        <v>-88.302499999999995</v>
      </c>
      <c r="FC58" s="168">
        <v>-23.910399999999999</v>
      </c>
      <c r="FD58" s="168">
        <v>0</v>
      </c>
      <c r="FE58" s="168">
        <v>18.672000000000001</v>
      </c>
      <c r="FF58" s="168">
        <v>18.590499999999999</v>
      </c>
      <c r="FG58" s="168">
        <v>38.910800000000002</v>
      </c>
      <c r="FH58" s="168">
        <v>39.241300000000003</v>
      </c>
      <c r="FI58" s="168">
        <v>38.3322</v>
      </c>
      <c r="FJ58" s="168">
        <v>-81.718699999999998</v>
      </c>
      <c r="FK58" s="168">
        <v>-81.886099999999999</v>
      </c>
      <c r="FL58" s="168">
        <v>88.919300000000007</v>
      </c>
      <c r="FM58" s="168">
        <v>-71.708500000000001</v>
      </c>
      <c r="FN58" s="168">
        <v>-72.115499999999997</v>
      </c>
      <c r="FO58" s="168">
        <v>53.557200000000002</v>
      </c>
      <c r="FP58" s="168">
        <v>64.354200000000006</v>
      </c>
      <c r="FQ58" s="168">
        <v>14.3355</v>
      </c>
      <c r="FR58" s="168">
        <v>6.84</v>
      </c>
      <c r="FS58" s="168">
        <v>8.8167000000000009</v>
      </c>
      <c r="FT58" s="168">
        <v>0.65710000000000002</v>
      </c>
      <c r="FU58" s="168">
        <v>-8.86</v>
      </c>
      <c r="FV58" s="168">
        <v>14.76</v>
      </c>
      <c r="FW58" s="168">
        <v>14.3253</v>
      </c>
      <c r="FX58" s="168">
        <v>8.1920000000000002</v>
      </c>
      <c r="FY58" s="168">
        <v>-2.6659999999999999</v>
      </c>
      <c r="FZ58" s="168">
        <v>0.57099999999999995</v>
      </c>
      <c r="GA58" s="168">
        <v>8.5881000000000007</v>
      </c>
      <c r="GB58" s="168">
        <v>31.53</v>
      </c>
      <c r="GC58" s="168">
        <v>-111.48950000000001</v>
      </c>
      <c r="GD58" s="168">
        <v>-99.145099999999999</v>
      </c>
      <c r="GE58" s="168">
        <v>13.76</v>
      </c>
      <c r="GF58" s="168">
        <v>72.710999999999999</v>
      </c>
      <c r="GG58" s="168">
        <v>18.600000000000001</v>
      </c>
      <c r="GH58" s="168">
        <v>-37.097900000000003</v>
      </c>
      <c r="GI58" s="168">
        <v>-6.6285999999999996</v>
      </c>
      <c r="GJ58" s="168">
        <v>-7.2</v>
      </c>
      <c r="GK58" s="168">
        <v>1.4298</v>
      </c>
      <c r="GL58" s="168">
        <v>8.8499999999999995E-2</v>
      </c>
      <c r="GM58" s="168">
        <v>0</v>
      </c>
      <c r="GN58" s="168">
        <v>-15.561199999999999</v>
      </c>
      <c r="GO58" s="168">
        <v>-52.0366</v>
      </c>
      <c r="GP58" s="168">
        <v>14.767200000000001</v>
      </c>
      <c r="GQ58" s="168">
        <v>36.0015</v>
      </c>
      <c r="GR58" s="168">
        <v>59.132399999999997</v>
      </c>
      <c r="GS58" s="168">
        <v>60.909100000000002</v>
      </c>
      <c r="GT58" s="168">
        <v>-81.712100000000007</v>
      </c>
      <c r="GU58" s="168">
        <v>-27.5124</v>
      </c>
      <c r="GV58" s="168">
        <v>15.175000000000001</v>
      </c>
      <c r="GW58" s="168">
        <v>0</v>
      </c>
      <c r="GX58" s="168">
        <v>9.2034000000000002</v>
      </c>
      <c r="GY58" s="168">
        <v>7.3159000000000001</v>
      </c>
      <c r="GZ58" s="168">
        <v>7.1101000000000001</v>
      </c>
      <c r="HA58" s="168">
        <v>10.6547</v>
      </c>
      <c r="HB58" s="168">
        <v>157.78729999999999</v>
      </c>
      <c r="HC58" s="168">
        <v>154.0968</v>
      </c>
      <c r="HD58" s="168">
        <v>1.3</v>
      </c>
      <c r="HE58" s="168">
        <v>-183.5615</v>
      </c>
      <c r="HF58" s="168">
        <v>-365.62990000000002</v>
      </c>
      <c r="HG58" s="168">
        <v>130.30670000000001</v>
      </c>
      <c r="HH58" s="168">
        <v>130.44739999999999</v>
      </c>
      <c r="HI58" s="168">
        <v>-248.45439999999999</v>
      </c>
      <c r="HJ58" s="168">
        <v>-249.7234</v>
      </c>
      <c r="HK58" s="168">
        <v>-23.517399999999999</v>
      </c>
      <c r="HL58" s="168">
        <v>-9.9368999999999996</v>
      </c>
      <c r="HM58" s="168">
        <v>74.042000000000002</v>
      </c>
      <c r="HN58" s="168">
        <v>71.754199999999997</v>
      </c>
      <c r="HO58" s="168">
        <v>-144.84119999999999</v>
      </c>
      <c r="HP58" s="168">
        <v>-145.86259999999999</v>
      </c>
      <c r="HQ58" s="168">
        <v>5.7487000000000004</v>
      </c>
      <c r="HR58" s="168">
        <v>5.5509000000000004</v>
      </c>
      <c r="HS58" s="168">
        <v>-77.768600000000006</v>
      </c>
      <c r="HT58" s="168">
        <v>-78.055999999999997</v>
      </c>
      <c r="HU58" s="168">
        <v>52.47</v>
      </c>
      <c r="HV58" s="168">
        <v>53.16</v>
      </c>
      <c r="HW58" s="168">
        <v>41.4</v>
      </c>
      <c r="HX58" s="168">
        <v>41.5</v>
      </c>
      <c r="HY58" s="168">
        <v>21.002700000000001</v>
      </c>
      <c r="HZ58" s="168">
        <v>-71.44</v>
      </c>
      <c r="IA58" s="168">
        <v>-441.29969999999997</v>
      </c>
      <c r="IB58" s="168">
        <v>79.987300000000005</v>
      </c>
      <c r="IC58" s="168">
        <v>78.680499999999995</v>
      </c>
      <c r="ID58" s="168">
        <v>3.7</v>
      </c>
      <c r="IE58" s="168">
        <v>-4.5</v>
      </c>
      <c r="IF58" s="168">
        <v>-58.3</v>
      </c>
      <c r="IG58" s="168">
        <v>-62</v>
      </c>
      <c r="IH58" s="168">
        <v>1.2696000000000001</v>
      </c>
      <c r="II58" s="168">
        <v>1.0135000000000001</v>
      </c>
      <c r="IJ58" s="168">
        <v>-364.98020000000002</v>
      </c>
      <c r="IK58" s="168">
        <v>-424.08589999999998</v>
      </c>
      <c r="IL58" s="168">
        <v>281.53539999999998</v>
      </c>
      <c r="IM58" s="168">
        <v>216.976</v>
      </c>
      <c r="IN58" s="168">
        <v>72.806799999999996</v>
      </c>
      <c r="IO58" s="168">
        <v>-461.5111</v>
      </c>
      <c r="IP58" s="168">
        <v>208.64009999999999</v>
      </c>
      <c r="IQ58" s="168">
        <v>-198.36420000000001</v>
      </c>
      <c r="IR58" s="168">
        <v>-268.4239</v>
      </c>
      <c r="IS58" s="168">
        <v>-455.74380000000002</v>
      </c>
      <c r="IT58" s="168">
        <v>106.2627</v>
      </c>
      <c r="IU58" s="168">
        <v>105.51900000000001</v>
      </c>
      <c r="IV58" s="168">
        <v>115.2869</v>
      </c>
      <c r="IW58" s="168">
        <v>-562.89679999999998</v>
      </c>
      <c r="IX58" s="168">
        <v>79.798000000000002</v>
      </c>
      <c r="IY58" s="168">
        <v>-309.41379999999998</v>
      </c>
      <c r="IZ58" s="168">
        <v>178.02199999999999</v>
      </c>
      <c r="JA58" s="168">
        <v>-11.732200000000001</v>
      </c>
      <c r="JB58" s="168">
        <v>0</v>
      </c>
      <c r="JC58" s="168">
        <v>19.04</v>
      </c>
      <c r="JD58" s="168">
        <v>5.9950000000000001</v>
      </c>
      <c r="JE58" s="168">
        <v>6.0030000000000001</v>
      </c>
      <c r="JF58" s="168">
        <v>-41.04</v>
      </c>
      <c r="JG58" s="168">
        <v>-2.3199999999999998</v>
      </c>
      <c r="JH58" s="168">
        <v>0</v>
      </c>
      <c r="JI58" s="168">
        <v>-20.2136</v>
      </c>
      <c r="JJ58" s="168">
        <v>-41.045200000000001</v>
      </c>
      <c r="JK58" s="168">
        <v>-22.703900000000001</v>
      </c>
      <c r="JL58" s="168">
        <v>3.8</v>
      </c>
      <c r="JM58" s="168">
        <v>35.914999999999999</v>
      </c>
      <c r="JN58" s="168">
        <v>38.079000000000001</v>
      </c>
      <c r="JO58" s="168">
        <v>11.108700000000001</v>
      </c>
      <c r="JP58" s="168">
        <v>13.223699999999999</v>
      </c>
      <c r="JQ58" s="168">
        <v>47.103900000000003</v>
      </c>
      <c r="JR58" s="168">
        <v>46.921799999999998</v>
      </c>
      <c r="JS58" s="168">
        <v>48.322200000000002</v>
      </c>
      <c r="JT58" s="168">
        <v>0</v>
      </c>
      <c r="JU58" s="168">
        <v>-56.2</v>
      </c>
      <c r="JV58" s="168">
        <v>9.0985999999999994</v>
      </c>
      <c r="JW58" s="168">
        <v>4.8499999999999996</v>
      </c>
      <c r="JX58" s="168">
        <v>0</v>
      </c>
      <c r="JY58" s="168">
        <v>-24.904199999999999</v>
      </c>
      <c r="JZ58" s="168">
        <v>30.9422</v>
      </c>
      <c r="KA58" s="168">
        <v>3.1589999999999998</v>
      </c>
      <c r="KB58" s="168">
        <v>-24.269600000000001</v>
      </c>
      <c r="KC58" s="168">
        <v>-54.861400000000003</v>
      </c>
      <c r="KD58" s="168">
        <v>-11.5282</v>
      </c>
      <c r="KE58" s="168">
        <v>33.372900000000001</v>
      </c>
      <c r="KF58" s="168">
        <v>-15.8</v>
      </c>
      <c r="KG58" s="168">
        <v>-46.5</v>
      </c>
      <c r="KH58" s="168">
        <v>0</v>
      </c>
      <c r="KI58" s="168">
        <v>49.880699999999997</v>
      </c>
    </row>
    <row r="59" spans="1:295" x14ac:dyDescent="0.3">
      <c r="A59" s="224" t="s">
        <v>776</v>
      </c>
      <c r="B59" s="224"/>
      <c r="C59" s="168">
        <v>0</v>
      </c>
      <c r="D59" s="168">
        <v>18.264508695652172</v>
      </c>
      <c r="E59" s="168">
        <v>-22.2655575</v>
      </c>
      <c r="F59" s="168">
        <v>-36.847545833333335</v>
      </c>
      <c r="G59" s="168">
        <v>12.356164583333333</v>
      </c>
      <c r="H59" s="168">
        <v>0</v>
      </c>
      <c r="I59" s="168">
        <v>29.575937499999998</v>
      </c>
      <c r="J59" s="168">
        <v>-38.479852083333334</v>
      </c>
      <c r="K59" s="168">
        <v>46.346641666666663</v>
      </c>
      <c r="L59" s="168">
        <v>23.5167</v>
      </c>
      <c r="M59" s="168">
        <v>22.989354166666665</v>
      </c>
      <c r="N59" s="168">
        <v>-5.0875000000000004</v>
      </c>
      <c r="O59" s="168">
        <v>-48.1081875</v>
      </c>
      <c r="P59" s="168">
        <v>43.954166666666666</v>
      </c>
      <c r="Q59" s="168">
        <v>15.96306976744186</v>
      </c>
      <c r="R59" s="168">
        <v>-43.578723404255321</v>
      </c>
      <c r="S59" s="168">
        <v>12.800914583333332</v>
      </c>
      <c r="T59" s="168">
        <v>31.071954166666668</v>
      </c>
      <c r="U59" s="168">
        <v>14.916202083333332</v>
      </c>
      <c r="V59" s="168">
        <v>15.057889583333333</v>
      </c>
      <c r="W59" s="168">
        <v>25.179529166666665</v>
      </c>
      <c r="X59" s="168">
        <v>16.3410625</v>
      </c>
      <c r="Y59" s="168">
        <v>0.29707083333333334</v>
      </c>
      <c r="Z59" s="168">
        <v>7.8422104166666671</v>
      </c>
      <c r="AA59" s="168">
        <v>0</v>
      </c>
      <c r="AB59" s="168">
        <v>0</v>
      </c>
      <c r="AC59" s="168">
        <v>0</v>
      </c>
      <c r="AD59" s="168">
        <v>-73.159166666666664</v>
      </c>
      <c r="AE59" s="168">
        <v>0</v>
      </c>
      <c r="AF59" s="168">
        <v>5.0412499999999998</v>
      </c>
      <c r="AG59" s="168">
        <v>0</v>
      </c>
      <c r="AH59" s="168">
        <v>23.832562500000002</v>
      </c>
      <c r="AI59" s="168">
        <v>0.27697916666666672</v>
      </c>
      <c r="AJ59" s="168">
        <v>-6.1895833333333341</v>
      </c>
      <c r="AK59" s="168">
        <v>-55.335833333333333</v>
      </c>
      <c r="AL59" s="168">
        <v>-54.365208333333328</v>
      </c>
      <c r="AM59" s="168">
        <v>27.469090909090909</v>
      </c>
      <c r="AN59" s="168">
        <v>55.856666666666669</v>
      </c>
      <c r="AO59" s="168">
        <v>15.779889583333333</v>
      </c>
      <c r="AP59" s="168">
        <v>-2.858741666666667</v>
      </c>
      <c r="AQ59" s="168">
        <v>51.257041666666673</v>
      </c>
      <c r="AR59" s="168">
        <v>53.225441666666669</v>
      </c>
      <c r="AS59" s="168">
        <v>74.17432083333334</v>
      </c>
      <c r="AT59" s="168">
        <v>-38.24813125</v>
      </c>
      <c r="AU59" s="168">
        <v>-37.557650000000002</v>
      </c>
      <c r="AV59" s="168">
        <v>19.951508333333333</v>
      </c>
      <c r="AW59" s="168">
        <v>20.051672916666668</v>
      </c>
      <c r="AX59" s="168">
        <v>64.967427083333334</v>
      </c>
      <c r="AY59" s="168">
        <v>66.54703958333333</v>
      </c>
      <c r="AZ59" s="168">
        <v>12.012227083333334</v>
      </c>
      <c r="BA59" s="168">
        <v>36.103904999999997</v>
      </c>
      <c r="BB59" s="168">
        <v>-455.79046666666659</v>
      </c>
      <c r="BC59" s="168">
        <v>-6.4736250000000002</v>
      </c>
      <c r="BD59" s="168">
        <v>-10.856249999999999</v>
      </c>
      <c r="BE59" s="168">
        <v>-11.49375</v>
      </c>
      <c r="BF59" s="168">
        <v>42.669529166666663</v>
      </c>
      <c r="BG59" s="168">
        <v>42.007589583333335</v>
      </c>
      <c r="BH59" s="168">
        <v>-4.5349958333333333</v>
      </c>
      <c r="BI59" s="168">
        <v>0</v>
      </c>
      <c r="BJ59" s="168">
        <v>-80.285756250000006</v>
      </c>
      <c r="BK59" s="168">
        <v>0.66138333333333332</v>
      </c>
      <c r="BL59" s="168">
        <v>3.876066666666667</v>
      </c>
      <c r="BM59" s="168">
        <v>2.1381895833333333</v>
      </c>
      <c r="BN59" s="168">
        <v>501.2600104166666</v>
      </c>
      <c r="BO59" s="168">
        <v>100.84139583333332</v>
      </c>
      <c r="BP59" s="168">
        <v>100.93230833333332</v>
      </c>
      <c r="BQ59" s="168">
        <v>-464.59833958333326</v>
      </c>
      <c r="BR59" s="168">
        <v>426.01814374999998</v>
      </c>
      <c r="BS59" s="168">
        <v>0</v>
      </c>
      <c r="BT59" s="168">
        <v>-51.51342291666667</v>
      </c>
      <c r="BU59" s="168">
        <v>52.959597916666667</v>
      </c>
      <c r="BV59" s="168">
        <v>71.477768888888889</v>
      </c>
      <c r="BW59" s="168">
        <v>24.368541666666665</v>
      </c>
      <c r="BX59" s="168">
        <v>19.333749999999998</v>
      </c>
      <c r="BY59" s="168">
        <v>51.707954545454548</v>
      </c>
      <c r="BZ59" s="168">
        <v>72.62177777777778</v>
      </c>
      <c r="CA59" s="168">
        <v>42.044406250000002</v>
      </c>
      <c r="CB59" s="168">
        <v>42.097427083333329</v>
      </c>
      <c r="CC59" s="168">
        <v>29.497714583333334</v>
      </c>
      <c r="CD59" s="168">
        <v>29.979547916666668</v>
      </c>
      <c r="CE59" s="168">
        <v>45.060099999999998</v>
      </c>
      <c r="CF59" s="168">
        <v>-11.520853333333333</v>
      </c>
      <c r="CG59" s="168">
        <v>-33.998303999999997</v>
      </c>
      <c r="CH59" s="168">
        <v>3.1231854166666668</v>
      </c>
      <c r="CI59" s="168">
        <v>-64.86361458333333</v>
      </c>
      <c r="CJ59" s="168">
        <v>0</v>
      </c>
      <c r="CK59" s="168">
        <v>0</v>
      </c>
      <c r="CL59" s="168">
        <v>59.489583333333329</v>
      </c>
      <c r="CM59" s="168">
        <v>90.92083333333332</v>
      </c>
      <c r="CN59" s="168">
        <v>-11.228125</v>
      </c>
      <c r="CO59" s="168">
        <v>53.934581250000001</v>
      </c>
      <c r="CP59" s="168">
        <v>53.455118749999997</v>
      </c>
      <c r="CQ59" s="168">
        <v>53.134656249999999</v>
      </c>
      <c r="CR59" s="168">
        <v>-47.032527083333335</v>
      </c>
      <c r="CS59" s="168">
        <v>-46.49728125</v>
      </c>
      <c r="CT59" s="168">
        <v>61.574579166666673</v>
      </c>
      <c r="CU59" s="168">
        <v>-54.052170833333335</v>
      </c>
      <c r="CV59" s="168">
        <v>66.46069791666666</v>
      </c>
      <c r="CW59" s="168">
        <v>13.414435416666667</v>
      </c>
      <c r="CX59" s="168">
        <v>25.949583333333333</v>
      </c>
      <c r="CY59" s="168">
        <v>49.74666666666667</v>
      </c>
      <c r="CZ59" s="168">
        <v>36.784660416666668</v>
      </c>
      <c r="DA59" s="168">
        <v>34.779356249999999</v>
      </c>
      <c r="DB59" s="168">
        <v>-25.743541666666665</v>
      </c>
      <c r="DC59" s="168">
        <v>-3.3068785714285718</v>
      </c>
      <c r="DD59" s="168">
        <v>65.42520416666666</v>
      </c>
      <c r="DE59" s="168">
        <v>64.590993749999996</v>
      </c>
      <c r="DF59" s="168">
        <v>-119.41568541666665</v>
      </c>
      <c r="DG59" s="168">
        <v>-8.9583333333333333E-5</v>
      </c>
      <c r="DH59" s="168">
        <v>-15.647697916666665</v>
      </c>
      <c r="DI59" s="168">
        <v>-73.304545454545448</v>
      </c>
      <c r="DJ59" s="168">
        <v>-73.445454545454538</v>
      </c>
      <c r="DK59" s="168">
        <v>21.916120833333334</v>
      </c>
      <c r="DL59" s="168">
        <v>41.931578571428567</v>
      </c>
      <c r="DM59" s="168">
        <v>44.073347916666663</v>
      </c>
      <c r="DN59" s="168">
        <v>57.621540476190475</v>
      </c>
      <c r="DO59" s="168">
        <v>40.669090909090912</v>
      </c>
      <c r="DP59" s="168">
        <v>-3.5656249999999998</v>
      </c>
      <c r="DQ59" s="168">
        <v>51.703068181818182</v>
      </c>
      <c r="DR59" s="168">
        <v>118.76946041666666</v>
      </c>
      <c r="DS59" s="168">
        <v>-19.140285714285714</v>
      </c>
      <c r="DT59" s="168">
        <v>-15.589583333333332</v>
      </c>
      <c r="DU59" s="168">
        <v>62.878</v>
      </c>
      <c r="DV59" s="168">
        <v>95.774222222222221</v>
      </c>
      <c r="DW59" s="168">
        <v>118.72765</v>
      </c>
      <c r="DX59" s="168">
        <v>117.12083333333334</v>
      </c>
      <c r="DY59" s="168">
        <v>54.054047916666661</v>
      </c>
      <c r="DZ59" s="168">
        <v>52.409468750000002</v>
      </c>
      <c r="EA59" s="168">
        <v>219.06484042553191</v>
      </c>
      <c r="EB59" s="168">
        <v>179.69081875000001</v>
      </c>
      <c r="EC59" s="168">
        <v>172.56724374999999</v>
      </c>
      <c r="ED59" s="168">
        <v>174.88250833333333</v>
      </c>
      <c r="EE59" s="168">
        <v>68.451831249999998</v>
      </c>
      <c r="EF59" s="168">
        <v>50.804956249999996</v>
      </c>
      <c r="EG59" s="168">
        <v>-25.041437500000001</v>
      </c>
      <c r="EH59" s="168">
        <v>476.22691458333327</v>
      </c>
      <c r="EI59" s="168">
        <v>350.30398064516129</v>
      </c>
      <c r="EJ59" s="168">
        <v>0</v>
      </c>
      <c r="EK59" s="168">
        <v>-26.618654166666666</v>
      </c>
      <c r="EL59" s="168">
        <v>-24.592179166666668</v>
      </c>
      <c r="EM59" s="168">
        <v>5.1394658536585363</v>
      </c>
      <c r="EN59" s="168">
        <v>-37.865035416666665</v>
      </c>
      <c r="EO59" s="168">
        <v>-35.409635416666667</v>
      </c>
      <c r="EP59" s="168">
        <v>81.459999999999994</v>
      </c>
      <c r="EQ59" s="168">
        <v>-7.3653187500000001</v>
      </c>
      <c r="ER59" s="168">
        <v>-7.7574541666666663</v>
      </c>
      <c r="ES59" s="168">
        <v>-16.463554166666665</v>
      </c>
      <c r="ET59" s="168">
        <v>5.0288461538461542</v>
      </c>
      <c r="EU59" s="168">
        <v>-11.918958333333334</v>
      </c>
      <c r="EV59" s="168">
        <v>66.788461538461547</v>
      </c>
      <c r="EW59" s="168">
        <v>9.5347187499999997</v>
      </c>
      <c r="EX59" s="168">
        <v>-113.21232083333334</v>
      </c>
      <c r="EY59" s="168">
        <v>-34.532200000000003</v>
      </c>
      <c r="EZ59" s="168">
        <v>-33.627281250000003</v>
      </c>
      <c r="FA59" s="168">
        <v>9.3914312500000001</v>
      </c>
      <c r="FB59" s="168">
        <v>-49.311981250000002</v>
      </c>
      <c r="FC59" s="168">
        <v>13.592316666666667</v>
      </c>
      <c r="FD59" s="168">
        <v>0</v>
      </c>
      <c r="FE59" s="168">
        <v>20.74418125</v>
      </c>
      <c r="FF59" s="168">
        <v>20.580385416666665</v>
      </c>
      <c r="FG59" s="168">
        <v>41.008741666666666</v>
      </c>
      <c r="FH59" s="168">
        <v>41.284868750000001</v>
      </c>
      <c r="FI59" s="168">
        <v>39.875610416666667</v>
      </c>
      <c r="FJ59" s="168">
        <v>-43.095579166666667</v>
      </c>
      <c r="FK59" s="168">
        <v>-43.440954166666664</v>
      </c>
      <c r="FL59" s="168">
        <v>112.14340208333331</v>
      </c>
      <c r="FM59" s="168">
        <v>-51.912304166666665</v>
      </c>
      <c r="FN59" s="168">
        <v>-51.742622916666669</v>
      </c>
      <c r="FO59" s="168">
        <v>72.600672916666667</v>
      </c>
      <c r="FP59" s="168">
        <v>83.289456250000001</v>
      </c>
      <c r="FQ59" s="168">
        <v>26.17760625</v>
      </c>
      <c r="FR59" s="168">
        <v>12.207708333333333</v>
      </c>
      <c r="FS59" s="168">
        <v>12.543625</v>
      </c>
      <c r="FT59" s="168">
        <v>0.98574583333333332</v>
      </c>
      <c r="FU59" s="168">
        <v>-7.7377083333333339</v>
      </c>
      <c r="FV59" s="168">
        <v>17.777916666666666</v>
      </c>
      <c r="FW59" s="168">
        <v>26.015714583333335</v>
      </c>
      <c r="FX59" s="168">
        <v>9.1611499999999992</v>
      </c>
      <c r="FY59" s="168">
        <v>-1.3165</v>
      </c>
      <c r="FZ59" s="168">
        <v>3.3148124999999999</v>
      </c>
      <c r="GA59" s="168">
        <v>9.5609999999999999</v>
      </c>
      <c r="GB59" s="168">
        <v>40.237291666666664</v>
      </c>
      <c r="GC59" s="168">
        <v>-83.985016666666667</v>
      </c>
      <c r="GD59" s="168">
        <v>-72.337887499999994</v>
      </c>
      <c r="GE59" s="168">
        <v>15.091111111111111</v>
      </c>
      <c r="GF59" s="168">
        <v>87.49320208333333</v>
      </c>
      <c r="GG59" s="168">
        <v>24.495833333333334</v>
      </c>
      <c r="GH59" s="168">
        <v>-29.355977083333332</v>
      </c>
      <c r="GI59" s="168">
        <v>4.3356229166666669</v>
      </c>
      <c r="GJ59" s="168">
        <v>4.6583270833333339</v>
      </c>
      <c r="GK59" s="168">
        <v>1.9642104166666667</v>
      </c>
      <c r="GL59" s="168">
        <v>8.8499999999999995E-2</v>
      </c>
      <c r="GM59" s="168">
        <v>0</v>
      </c>
      <c r="GN59" s="168">
        <v>-13.000430952380952</v>
      </c>
      <c r="GO59" s="168">
        <v>-42.41793333333333</v>
      </c>
      <c r="GP59" s="168">
        <v>16.679141666666666</v>
      </c>
      <c r="GQ59" s="168">
        <v>44.399808333333333</v>
      </c>
      <c r="GR59" s="168">
        <v>65.183045833333338</v>
      </c>
      <c r="GS59" s="168">
        <v>66.564156249999996</v>
      </c>
      <c r="GT59" s="168">
        <v>-75.002708333333331</v>
      </c>
      <c r="GU59" s="168">
        <v>-20.960877272727274</v>
      </c>
      <c r="GV59" s="168">
        <v>21.7992375</v>
      </c>
      <c r="GW59" s="168">
        <v>0</v>
      </c>
      <c r="GX59" s="168">
        <v>11.346273684210527</v>
      </c>
      <c r="GY59" s="168">
        <v>11.667734042553192</v>
      </c>
      <c r="GZ59" s="168">
        <v>11.274354166666665</v>
      </c>
      <c r="HA59" s="168">
        <v>12.912495238095238</v>
      </c>
      <c r="HB59" s="168">
        <v>213.96909375000001</v>
      </c>
      <c r="HC59" s="168">
        <v>212.91550208333331</v>
      </c>
      <c r="HD59" s="168">
        <v>98.282222222222217</v>
      </c>
      <c r="HE59" s="168">
        <v>-102.63881395348838</v>
      </c>
      <c r="HF59" s="168">
        <v>-249.72799583333332</v>
      </c>
      <c r="HG59" s="168">
        <v>251.50011041666664</v>
      </c>
      <c r="HH59" s="168">
        <v>250.22937916666666</v>
      </c>
      <c r="HI59" s="168">
        <v>-200.63049583333336</v>
      </c>
      <c r="HJ59" s="168">
        <v>-199.95906666666667</v>
      </c>
      <c r="HK59" s="168">
        <v>-10.851800000000001</v>
      </c>
      <c r="HL59" s="168">
        <v>2.7062113636363638</v>
      </c>
      <c r="HM59" s="168">
        <v>80.12112708333332</v>
      </c>
      <c r="HN59" s="168">
        <v>79.634912499999999</v>
      </c>
      <c r="HO59" s="168">
        <v>-104.72398947368421</v>
      </c>
      <c r="HP59" s="168">
        <v>-106.48714761904762</v>
      </c>
      <c r="HQ59" s="168">
        <v>33.426183333333334</v>
      </c>
      <c r="HR59" s="168">
        <v>32.988552083333332</v>
      </c>
      <c r="HS59" s="168">
        <v>-44.640122916666662</v>
      </c>
      <c r="HT59" s="168">
        <v>-44.449247916666671</v>
      </c>
      <c r="HU59" s="168">
        <v>83.309375000000003</v>
      </c>
      <c r="HV59" s="168">
        <v>83.232708333333335</v>
      </c>
      <c r="HW59" s="168">
        <v>71.53125</v>
      </c>
      <c r="HX59" s="168">
        <v>71.637500000000003</v>
      </c>
      <c r="HY59" s="168">
        <v>21.528746511627908</v>
      </c>
      <c r="HZ59" s="168">
        <v>-5.65</v>
      </c>
      <c r="IA59" s="168">
        <v>-389.86277083333329</v>
      </c>
      <c r="IB59" s="168">
        <v>98.051495833333334</v>
      </c>
      <c r="IC59" s="168">
        <v>97.855649999999997</v>
      </c>
      <c r="ID59" s="168">
        <v>9.0914893617021271</v>
      </c>
      <c r="IE59" s="168">
        <v>37.985416666666666</v>
      </c>
      <c r="IF59" s="168">
        <v>-31.852083333333329</v>
      </c>
      <c r="IG59" s="168">
        <v>-33.891666666666666</v>
      </c>
      <c r="IH59" s="168">
        <v>1.4205322580645161</v>
      </c>
      <c r="II59" s="168">
        <v>1.1385275862068966</v>
      </c>
      <c r="IJ59" s="168">
        <v>-247.20087291666664</v>
      </c>
      <c r="IK59" s="168">
        <v>-283.5283514285714</v>
      </c>
      <c r="IL59" s="168">
        <v>443.24436041666661</v>
      </c>
      <c r="IM59" s="168">
        <v>351.91411458333329</v>
      </c>
      <c r="IN59" s="168">
        <v>132.23988958333331</v>
      </c>
      <c r="IO59" s="168">
        <v>-343.81485416666663</v>
      </c>
      <c r="IP59" s="168">
        <v>343.76000416666665</v>
      </c>
      <c r="IQ59" s="168">
        <v>-150.35915833333334</v>
      </c>
      <c r="IR59" s="168">
        <v>-183.0823020833333</v>
      </c>
      <c r="IS59" s="168">
        <v>-340.22765208333334</v>
      </c>
      <c r="IT59" s="168">
        <v>135.14263333333335</v>
      </c>
      <c r="IU59" s="168">
        <v>134.15111666666667</v>
      </c>
      <c r="IV59" s="168">
        <v>151.43846875</v>
      </c>
      <c r="IW59" s="168">
        <v>-428.66318333333334</v>
      </c>
      <c r="IX59" s="168">
        <v>188.42458541666667</v>
      </c>
      <c r="IY59" s="168">
        <v>-243.8134020833333</v>
      </c>
      <c r="IZ59" s="168">
        <v>244.18587708333331</v>
      </c>
      <c r="JA59" s="168">
        <v>-10.103400000000001</v>
      </c>
      <c r="JB59" s="168">
        <v>0</v>
      </c>
      <c r="JC59" s="168">
        <v>32.913333333333334</v>
      </c>
      <c r="JD59" s="168">
        <v>6.8088666666666668</v>
      </c>
      <c r="JE59" s="168">
        <v>6.8082765957446814</v>
      </c>
      <c r="JF59" s="168">
        <v>-32.07</v>
      </c>
      <c r="JG59" s="168">
        <v>10.398333333333332</v>
      </c>
      <c r="JH59" s="168">
        <v>0</v>
      </c>
      <c r="JI59" s="168">
        <v>-11.066666666666666</v>
      </c>
      <c r="JJ59" s="168">
        <v>-24.199024999999999</v>
      </c>
      <c r="JK59" s="168">
        <v>-6.384747916666667</v>
      </c>
      <c r="JL59" s="168">
        <v>14.416666666666668</v>
      </c>
      <c r="JM59" s="168">
        <v>53.631833333333333</v>
      </c>
      <c r="JN59" s="168">
        <v>53.47710416666667</v>
      </c>
      <c r="JO59" s="168">
        <v>11.249063333333334</v>
      </c>
      <c r="JP59" s="168">
        <v>13.480607142857144</v>
      </c>
      <c r="JQ59" s="168">
        <v>52.16095</v>
      </c>
      <c r="JR59" s="168">
        <v>52.010081249999999</v>
      </c>
      <c r="JS59" s="168">
        <v>52.270383333333335</v>
      </c>
      <c r="JT59" s="168">
        <v>0</v>
      </c>
      <c r="JU59" s="168">
        <v>-37.112499999999997</v>
      </c>
      <c r="JV59" s="168">
        <v>18.889466666666664</v>
      </c>
      <c r="JW59" s="168">
        <v>6.8604166666666666</v>
      </c>
      <c r="JX59" s="168">
        <v>0</v>
      </c>
      <c r="JY59" s="168">
        <v>-0.59466874999999997</v>
      </c>
      <c r="JZ59" s="168">
        <v>42.402816666666666</v>
      </c>
      <c r="KA59" s="168">
        <v>10.800066666666668</v>
      </c>
      <c r="KB59" s="168">
        <v>-1.3429041666666668</v>
      </c>
      <c r="KC59" s="168">
        <v>-42.042612499999997</v>
      </c>
      <c r="KD59" s="168">
        <v>-2.7146249999999998</v>
      </c>
      <c r="KE59" s="168">
        <v>43.495027083333333</v>
      </c>
      <c r="KF59" s="168">
        <v>28.05</v>
      </c>
      <c r="KG59" s="168">
        <v>-28.066666666666663</v>
      </c>
      <c r="KH59" s="168">
        <v>0</v>
      </c>
      <c r="KI59" s="168">
        <v>100.84068958333333</v>
      </c>
    </row>
    <row r="60" spans="1:295" x14ac:dyDescent="0.3">
      <c r="A60" s="224" t="s">
        <v>2271</v>
      </c>
      <c r="B60" s="224"/>
      <c r="C60" s="159" t="s">
        <v>127</v>
      </c>
      <c r="D60" s="159" t="s">
        <v>127</v>
      </c>
      <c r="E60" s="159" t="s">
        <v>127</v>
      </c>
      <c r="F60" s="159" t="s">
        <v>127</v>
      </c>
      <c r="G60" s="159" t="s">
        <v>127</v>
      </c>
      <c r="H60" s="159" t="s">
        <v>2272</v>
      </c>
      <c r="I60" s="159" t="s">
        <v>127</v>
      </c>
      <c r="J60" s="159" t="s">
        <v>127</v>
      </c>
      <c r="K60" s="159" t="s">
        <v>2272</v>
      </c>
      <c r="L60" s="159" t="s">
        <v>127</v>
      </c>
      <c r="M60" s="159" t="s">
        <v>127</v>
      </c>
      <c r="N60" s="159" t="s">
        <v>127</v>
      </c>
      <c r="O60" s="159" t="s">
        <v>127</v>
      </c>
      <c r="P60" s="159" t="s">
        <v>127</v>
      </c>
      <c r="Q60" s="159" t="s">
        <v>127</v>
      </c>
      <c r="R60" s="159" t="s">
        <v>127</v>
      </c>
      <c r="S60" s="159" t="s">
        <v>127</v>
      </c>
      <c r="T60" s="159" t="s">
        <v>127</v>
      </c>
      <c r="U60" s="159" t="s">
        <v>127</v>
      </c>
      <c r="V60" s="159" t="s">
        <v>127</v>
      </c>
      <c r="W60" s="159" t="s">
        <v>127</v>
      </c>
      <c r="X60" s="159" t="s">
        <v>2272</v>
      </c>
      <c r="Y60" s="159" t="s">
        <v>2272</v>
      </c>
      <c r="Z60" s="159" t="s">
        <v>2272</v>
      </c>
      <c r="AA60" s="159" t="s">
        <v>127</v>
      </c>
      <c r="AB60" s="159" t="s">
        <v>2272</v>
      </c>
      <c r="AC60" s="159" t="s">
        <v>127</v>
      </c>
      <c r="AD60" s="159" t="s">
        <v>127</v>
      </c>
      <c r="AE60" s="159" t="s">
        <v>2272</v>
      </c>
      <c r="AF60" s="159" t="s">
        <v>127</v>
      </c>
      <c r="AG60" s="159" t="s">
        <v>127</v>
      </c>
      <c r="AH60" s="159" t="s">
        <v>127</v>
      </c>
      <c r="AI60" s="159" t="s">
        <v>127</v>
      </c>
      <c r="AJ60" s="159" t="s">
        <v>127</v>
      </c>
      <c r="AK60" s="159" t="s">
        <v>127</v>
      </c>
      <c r="AL60" s="159" t="s">
        <v>2272</v>
      </c>
      <c r="AM60" s="159" t="s">
        <v>127</v>
      </c>
      <c r="AN60" s="159" t="s">
        <v>127</v>
      </c>
      <c r="AO60" s="159" t="s">
        <v>127</v>
      </c>
      <c r="AP60" s="159" t="s">
        <v>2272</v>
      </c>
      <c r="AQ60" s="159" t="s">
        <v>127</v>
      </c>
      <c r="AR60" s="159" t="s">
        <v>127</v>
      </c>
      <c r="AS60" s="159" t="s">
        <v>127</v>
      </c>
      <c r="AT60" s="159" t="s">
        <v>127</v>
      </c>
      <c r="AU60" s="159" t="s">
        <v>127</v>
      </c>
      <c r="AV60" s="159" t="s">
        <v>2272</v>
      </c>
      <c r="AW60" s="159" t="s">
        <v>2272</v>
      </c>
      <c r="AX60" s="159" t="s">
        <v>127</v>
      </c>
      <c r="AY60" s="159" t="s">
        <v>127</v>
      </c>
      <c r="AZ60" s="159" t="s">
        <v>127</v>
      </c>
      <c r="BA60" s="159" t="s">
        <v>127</v>
      </c>
      <c r="BB60" s="159" t="s">
        <v>127</v>
      </c>
      <c r="BC60" s="159" t="s">
        <v>2272</v>
      </c>
      <c r="BD60" s="159" t="s">
        <v>2272</v>
      </c>
      <c r="BE60" s="159" t="s">
        <v>2272</v>
      </c>
      <c r="BF60" s="159" t="s">
        <v>127</v>
      </c>
      <c r="BG60" s="159" t="s">
        <v>127</v>
      </c>
      <c r="BH60" s="159" t="s">
        <v>2272</v>
      </c>
      <c r="BI60" s="159" t="s">
        <v>2272</v>
      </c>
      <c r="BJ60" s="159" t="s">
        <v>2272</v>
      </c>
      <c r="BK60" s="159" t="s">
        <v>2272</v>
      </c>
      <c r="BL60" s="159" t="s">
        <v>2272</v>
      </c>
      <c r="BM60" s="159" t="s">
        <v>2272</v>
      </c>
      <c r="BN60" s="159" t="s">
        <v>127</v>
      </c>
      <c r="BO60" s="159" t="s">
        <v>127</v>
      </c>
      <c r="BP60" s="159" t="s">
        <v>127</v>
      </c>
      <c r="BQ60" s="159" t="s">
        <v>2272</v>
      </c>
      <c r="BR60" s="159" t="s">
        <v>2272</v>
      </c>
      <c r="BS60" s="159" t="s">
        <v>2272</v>
      </c>
      <c r="BT60" s="159" t="s">
        <v>2272</v>
      </c>
      <c r="BU60" s="159" t="s">
        <v>2272</v>
      </c>
      <c r="BV60" s="159" t="s">
        <v>2272</v>
      </c>
      <c r="BW60" s="159" t="s">
        <v>2272</v>
      </c>
      <c r="BX60" s="159" t="s">
        <v>399</v>
      </c>
      <c r="BY60" s="159" t="s">
        <v>2272</v>
      </c>
      <c r="BZ60" s="159" t="s">
        <v>2272</v>
      </c>
      <c r="CA60" s="159" t="s">
        <v>2272</v>
      </c>
      <c r="CB60" s="159" t="s">
        <v>2272</v>
      </c>
      <c r="CC60" s="159" t="s">
        <v>2272</v>
      </c>
      <c r="CD60" s="159" t="s">
        <v>2272</v>
      </c>
      <c r="CE60" s="159" t="s">
        <v>2272</v>
      </c>
      <c r="CF60" s="159" t="s">
        <v>2272</v>
      </c>
      <c r="CG60" s="159" t="s">
        <v>2272</v>
      </c>
      <c r="CH60" s="159" t="s">
        <v>2272</v>
      </c>
      <c r="CI60" s="159" t="s">
        <v>2272</v>
      </c>
      <c r="CJ60" s="159" t="s">
        <v>2272</v>
      </c>
      <c r="CK60" s="159" t="s">
        <v>2272</v>
      </c>
      <c r="CL60" s="159" t="s">
        <v>2272</v>
      </c>
      <c r="CM60" s="159" t="s">
        <v>2272</v>
      </c>
      <c r="CN60" s="159" t="s">
        <v>2272</v>
      </c>
      <c r="CO60" s="159" t="s">
        <v>2272</v>
      </c>
      <c r="CP60" s="159" t="s">
        <v>2272</v>
      </c>
      <c r="CQ60" s="159" t="s">
        <v>2272</v>
      </c>
      <c r="CR60" s="159" t="s">
        <v>2272</v>
      </c>
      <c r="CS60" s="159" t="s">
        <v>2272</v>
      </c>
      <c r="CT60" s="159" t="s">
        <v>2272</v>
      </c>
      <c r="CU60" s="159" t="s">
        <v>2272</v>
      </c>
      <c r="CV60" s="159" t="s">
        <v>2272</v>
      </c>
      <c r="CW60" s="159" t="s">
        <v>2272</v>
      </c>
      <c r="CX60" s="159" t="s">
        <v>2272</v>
      </c>
      <c r="CY60" s="159" t="s">
        <v>2272</v>
      </c>
      <c r="CZ60" s="159" t="s">
        <v>2272</v>
      </c>
      <c r="DA60" s="159" t="s">
        <v>2272</v>
      </c>
      <c r="DB60" s="159" t="s">
        <v>2272</v>
      </c>
      <c r="DC60" s="159" t="s">
        <v>2272</v>
      </c>
      <c r="DD60" s="159" t="s">
        <v>2272</v>
      </c>
      <c r="DE60" s="159" t="s">
        <v>2272</v>
      </c>
      <c r="DF60" s="159" t="s">
        <v>2272</v>
      </c>
      <c r="DG60" s="159" t="s">
        <v>2272</v>
      </c>
      <c r="DH60" s="159" t="s">
        <v>2272</v>
      </c>
      <c r="DI60" s="159" t="s">
        <v>2272</v>
      </c>
      <c r="DJ60" s="159" t="s">
        <v>2272</v>
      </c>
      <c r="DK60" s="159" t="s">
        <v>2272</v>
      </c>
      <c r="DL60" s="159" t="s">
        <v>2272</v>
      </c>
      <c r="DM60" s="159" t="s">
        <v>2272</v>
      </c>
      <c r="DN60" s="159" t="s">
        <v>2272</v>
      </c>
      <c r="DO60" s="159" t="s">
        <v>2272</v>
      </c>
      <c r="DP60" s="159" t="s">
        <v>2272</v>
      </c>
      <c r="DQ60" s="159" t="s">
        <v>2272</v>
      </c>
      <c r="DR60" s="159" t="s">
        <v>2272</v>
      </c>
      <c r="DS60" s="159" t="s">
        <v>2272</v>
      </c>
      <c r="DT60" s="159" t="s">
        <v>2272</v>
      </c>
      <c r="DU60" s="159" t="s">
        <v>2272</v>
      </c>
      <c r="DV60" s="159" t="s">
        <v>2272</v>
      </c>
      <c r="DW60" s="159" t="s">
        <v>2272</v>
      </c>
      <c r="DX60" s="159" t="s">
        <v>2272</v>
      </c>
      <c r="DY60" s="159" t="s">
        <v>2272</v>
      </c>
      <c r="DZ60" s="159" t="s">
        <v>2272</v>
      </c>
      <c r="EA60" s="159" t="s">
        <v>2272</v>
      </c>
      <c r="EB60" s="159" t="s">
        <v>2272</v>
      </c>
      <c r="EC60" s="159" t="s">
        <v>2272</v>
      </c>
      <c r="ED60" s="159" t="s">
        <v>2272</v>
      </c>
      <c r="EE60" s="159" t="s">
        <v>2272</v>
      </c>
      <c r="EF60" s="159" t="s">
        <v>2272</v>
      </c>
      <c r="EG60" s="159" t="s">
        <v>2272</v>
      </c>
      <c r="EH60" s="159" t="s">
        <v>2272</v>
      </c>
      <c r="EI60" s="159" t="s">
        <v>2272</v>
      </c>
      <c r="EJ60" s="159" t="s">
        <v>2272</v>
      </c>
      <c r="EK60" s="159" t="s">
        <v>2272</v>
      </c>
      <c r="EL60" s="159" t="s">
        <v>2272</v>
      </c>
      <c r="EM60" s="159" t="s">
        <v>2272</v>
      </c>
      <c r="EN60" s="159" t="s">
        <v>2272</v>
      </c>
      <c r="EO60" s="159" t="s">
        <v>2272</v>
      </c>
      <c r="EP60" s="159" t="s">
        <v>2272</v>
      </c>
      <c r="EQ60" s="159" t="s">
        <v>2272</v>
      </c>
      <c r="ER60" s="159" t="s">
        <v>2272</v>
      </c>
      <c r="ES60" s="159" t="s">
        <v>2272</v>
      </c>
      <c r="ET60" s="159" t="s">
        <v>2272</v>
      </c>
      <c r="EU60" s="159" t="s">
        <v>2272</v>
      </c>
      <c r="EV60" s="159" t="s">
        <v>2272</v>
      </c>
      <c r="EW60" s="159" t="s">
        <v>2272</v>
      </c>
      <c r="EX60" s="159" t="s">
        <v>2272</v>
      </c>
      <c r="EY60" s="159" t="s">
        <v>2272</v>
      </c>
      <c r="EZ60" s="159" t="s">
        <v>2272</v>
      </c>
      <c r="FA60" s="159" t="s">
        <v>2272</v>
      </c>
      <c r="FB60" s="159" t="s">
        <v>2272</v>
      </c>
      <c r="FC60" s="159" t="s">
        <v>2272</v>
      </c>
      <c r="FD60" s="159" t="s">
        <v>2272</v>
      </c>
      <c r="FE60" s="159" t="s">
        <v>2272</v>
      </c>
      <c r="FF60" s="159" t="s">
        <v>2272</v>
      </c>
      <c r="FG60" s="159" t="s">
        <v>2272</v>
      </c>
      <c r="FH60" s="159" t="s">
        <v>2272</v>
      </c>
      <c r="FI60" s="159" t="s">
        <v>2272</v>
      </c>
      <c r="FJ60" s="159" t="s">
        <v>2272</v>
      </c>
      <c r="FK60" s="159" t="s">
        <v>2272</v>
      </c>
      <c r="FL60" s="159" t="s">
        <v>2272</v>
      </c>
      <c r="FM60" s="159" t="s">
        <v>2272</v>
      </c>
      <c r="FN60" s="159" t="s">
        <v>2272</v>
      </c>
      <c r="FO60" s="159" t="s">
        <v>2272</v>
      </c>
      <c r="FP60" s="159" t="s">
        <v>2272</v>
      </c>
      <c r="FQ60" s="159" t="s">
        <v>2272</v>
      </c>
      <c r="FR60" s="159" t="s">
        <v>2272</v>
      </c>
      <c r="FS60" s="159" t="s">
        <v>2272</v>
      </c>
      <c r="FT60" s="159" t="s">
        <v>2272</v>
      </c>
      <c r="FU60" s="159" t="s">
        <v>2272</v>
      </c>
      <c r="FV60" s="159" t="s">
        <v>2272</v>
      </c>
      <c r="FW60" s="159" t="s">
        <v>2272</v>
      </c>
      <c r="FX60" s="159" t="s">
        <v>2272</v>
      </c>
      <c r="FY60" s="159" t="s">
        <v>2272</v>
      </c>
      <c r="FZ60" s="159" t="s">
        <v>2272</v>
      </c>
      <c r="GA60" s="159" t="s">
        <v>2272</v>
      </c>
      <c r="GB60" s="159" t="s">
        <v>2272</v>
      </c>
      <c r="GC60" s="159" t="s">
        <v>2272</v>
      </c>
      <c r="GD60" s="159" t="s">
        <v>2272</v>
      </c>
      <c r="GE60" s="159" t="s">
        <v>2272</v>
      </c>
      <c r="GF60" s="159" t="s">
        <v>2272</v>
      </c>
      <c r="GG60" s="159" t="s">
        <v>2272</v>
      </c>
      <c r="GH60" s="159" t="s">
        <v>2272</v>
      </c>
      <c r="GI60" s="159" t="s">
        <v>2272</v>
      </c>
      <c r="GJ60" s="159" t="s">
        <v>2272</v>
      </c>
      <c r="GK60" s="159" t="s">
        <v>2272</v>
      </c>
      <c r="GL60" s="159" t="s">
        <v>2272</v>
      </c>
      <c r="GM60" s="159" t="s">
        <v>2272</v>
      </c>
      <c r="GN60" s="159" t="s">
        <v>2272</v>
      </c>
      <c r="GO60" s="159" t="s">
        <v>2272</v>
      </c>
      <c r="GP60" s="159" t="s">
        <v>2272</v>
      </c>
      <c r="GQ60" s="159" t="s">
        <v>2272</v>
      </c>
      <c r="GR60" s="159" t="s">
        <v>2272</v>
      </c>
      <c r="GS60" s="159" t="s">
        <v>2272</v>
      </c>
      <c r="GT60" s="159" t="s">
        <v>2272</v>
      </c>
      <c r="GU60" s="159" t="s">
        <v>2272</v>
      </c>
      <c r="GV60" s="159" t="s">
        <v>2272</v>
      </c>
      <c r="GW60" s="159" t="s">
        <v>2272</v>
      </c>
      <c r="GX60" s="159" t="s">
        <v>2272</v>
      </c>
      <c r="GY60" s="159" t="s">
        <v>2272</v>
      </c>
      <c r="GZ60" s="159" t="s">
        <v>2272</v>
      </c>
      <c r="HA60" s="159" t="s">
        <v>2272</v>
      </c>
      <c r="HB60" s="159" t="s">
        <v>2272</v>
      </c>
      <c r="HC60" s="159" t="s">
        <v>2272</v>
      </c>
      <c r="HD60" s="159" t="s">
        <v>2272</v>
      </c>
      <c r="HE60" s="159" t="s">
        <v>399</v>
      </c>
      <c r="HF60" s="159" t="s">
        <v>399</v>
      </c>
      <c r="HG60" s="159" t="s">
        <v>399</v>
      </c>
      <c r="HH60" s="159" t="s">
        <v>399</v>
      </c>
      <c r="HI60" s="159" t="s">
        <v>399</v>
      </c>
      <c r="HJ60" s="159" t="s">
        <v>399</v>
      </c>
      <c r="HK60" s="159" t="s">
        <v>399</v>
      </c>
      <c r="HL60" s="159" t="s">
        <v>399</v>
      </c>
      <c r="HM60" s="159" t="s">
        <v>399</v>
      </c>
      <c r="HN60" s="159" t="s">
        <v>399</v>
      </c>
      <c r="HO60" s="159" t="s">
        <v>399</v>
      </c>
      <c r="HP60" s="159" t="s">
        <v>399</v>
      </c>
      <c r="HQ60" s="159" t="s">
        <v>399</v>
      </c>
      <c r="HR60" s="159" t="s">
        <v>399</v>
      </c>
      <c r="HS60" s="159" t="s">
        <v>399</v>
      </c>
      <c r="HT60" s="159" t="s">
        <v>399</v>
      </c>
      <c r="HU60" s="159" t="s">
        <v>399</v>
      </c>
      <c r="HV60" s="159" t="s">
        <v>399</v>
      </c>
      <c r="HW60" s="159" t="s">
        <v>399</v>
      </c>
      <c r="HX60" s="159" t="s">
        <v>399</v>
      </c>
      <c r="HY60" s="159" t="s">
        <v>399</v>
      </c>
      <c r="HZ60" s="159" t="s">
        <v>399</v>
      </c>
      <c r="IA60" s="159" t="s">
        <v>399</v>
      </c>
      <c r="IB60" s="159" t="s">
        <v>399</v>
      </c>
      <c r="IC60" s="159" t="s">
        <v>399</v>
      </c>
      <c r="ID60" s="159" t="s">
        <v>399</v>
      </c>
      <c r="IE60" s="159" t="s">
        <v>399</v>
      </c>
      <c r="IF60" s="159" t="s">
        <v>399</v>
      </c>
      <c r="IG60" s="159" t="s">
        <v>399</v>
      </c>
      <c r="IH60" s="159" t="s">
        <v>399</v>
      </c>
      <c r="II60" s="159" t="s">
        <v>399</v>
      </c>
      <c r="IJ60" s="159" t="s">
        <v>399</v>
      </c>
      <c r="IK60" s="159" t="s">
        <v>399</v>
      </c>
      <c r="IL60" s="159" t="s">
        <v>399</v>
      </c>
      <c r="IM60" s="159" t="s">
        <v>399</v>
      </c>
      <c r="IN60" s="159" t="s">
        <v>399</v>
      </c>
      <c r="IO60" s="159" t="s">
        <v>399</v>
      </c>
      <c r="IP60" s="159" t="s">
        <v>399</v>
      </c>
      <c r="IQ60" s="159" t="s">
        <v>399</v>
      </c>
      <c r="IR60" s="159" t="s">
        <v>127</v>
      </c>
      <c r="IS60" s="159" t="s">
        <v>2272</v>
      </c>
      <c r="IT60" s="159" t="s">
        <v>399</v>
      </c>
      <c r="IU60" s="159" t="s">
        <v>399</v>
      </c>
      <c r="IV60" s="159" t="s">
        <v>399</v>
      </c>
      <c r="IW60" s="159" t="s">
        <v>127</v>
      </c>
      <c r="IX60" s="159" t="s">
        <v>127</v>
      </c>
      <c r="IY60" s="159" t="s">
        <v>127</v>
      </c>
      <c r="IZ60" s="159" t="s">
        <v>127</v>
      </c>
      <c r="JA60" s="159" t="s">
        <v>2272</v>
      </c>
      <c r="JB60" s="159" t="s">
        <v>399</v>
      </c>
      <c r="JC60" s="159" t="s">
        <v>2272</v>
      </c>
      <c r="JD60" s="159" t="s">
        <v>399</v>
      </c>
      <c r="JE60" s="159" t="s">
        <v>399</v>
      </c>
      <c r="JF60" s="159" t="s">
        <v>399</v>
      </c>
      <c r="JG60" s="159" t="s">
        <v>399</v>
      </c>
      <c r="JH60" s="159" t="s">
        <v>2272</v>
      </c>
      <c r="JI60" s="159" t="s">
        <v>2272</v>
      </c>
      <c r="JJ60" s="159" t="s">
        <v>2272</v>
      </c>
      <c r="JK60" s="159" t="s">
        <v>2272</v>
      </c>
      <c r="JL60" s="159" t="s">
        <v>399</v>
      </c>
      <c r="JM60" s="159" t="s">
        <v>2272</v>
      </c>
      <c r="JN60" s="159" t="s">
        <v>2272</v>
      </c>
      <c r="JO60" s="159" t="s">
        <v>399</v>
      </c>
      <c r="JP60" s="159" t="s">
        <v>399</v>
      </c>
      <c r="JQ60" s="159" t="s">
        <v>399</v>
      </c>
      <c r="JR60" s="159" t="s">
        <v>399</v>
      </c>
      <c r="JS60" s="159" t="s">
        <v>2272</v>
      </c>
      <c r="JT60" s="159" t="s">
        <v>2272</v>
      </c>
      <c r="JU60" s="159" t="s">
        <v>399</v>
      </c>
      <c r="JV60" s="159" t="s">
        <v>399</v>
      </c>
      <c r="JW60" s="159" t="s">
        <v>399</v>
      </c>
      <c r="JX60" s="159" t="s">
        <v>399</v>
      </c>
      <c r="JY60" s="159" t="s">
        <v>399</v>
      </c>
      <c r="JZ60" s="159" t="s">
        <v>399</v>
      </c>
      <c r="KA60" s="159" t="s">
        <v>399</v>
      </c>
      <c r="KB60" s="159" t="s">
        <v>399</v>
      </c>
      <c r="KC60" s="159" t="s">
        <v>399</v>
      </c>
      <c r="KD60" s="159" t="s">
        <v>399</v>
      </c>
      <c r="KE60" s="159" t="s">
        <v>399</v>
      </c>
      <c r="KF60" s="159" t="s">
        <v>399</v>
      </c>
      <c r="KG60" s="159" t="s">
        <v>399</v>
      </c>
      <c r="KH60" s="159" t="s">
        <v>2272</v>
      </c>
      <c r="KI60" s="159" t="s">
        <v>2272</v>
      </c>
    </row>
    <row r="61" spans="1:295" ht="27" customHeight="1" x14ac:dyDescent="0.3">
      <c r="A61" s="224" t="s">
        <v>3</v>
      </c>
      <c r="B61" s="224"/>
      <c r="C61" s="225" t="s">
        <v>339</v>
      </c>
      <c r="D61" s="225"/>
      <c r="E61" s="225"/>
      <c r="F61" s="225"/>
      <c r="G61" s="225"/>
      <c r="H61" s="225"/>
      <c r="I61" s="225"/>
      <c r="J61" s="225"/>
      <c r="K61" s="225"/>
      <c r="L61" s="225"/>
      <c r="M61" s="225"/>
      <c r="N61" s="225" t="s">
        <v>2273</v>
      </c>
      <c r="O61" s="225"/>
      <c r="P61" s="225"/>
      <c r="Q61" s="225"/>
      <c r="R61" s="225"/>
      <c r="S61" s="225" t="s">
        <v>412</v>
      </c>
      <c r="T61" s="225" t="s">
        <v>339</v>
      </c>
      <c r="U61" s="225"/>
      <c r="V61" s="225"/>
      <c r="W61" s="225"/>
      <c r="X61" s="225" t="s">
        <v>787</v>
      </c>
      <c r="Y61" s="225"/>
      <c r="Z61" s="225"/>
      <c r="AA61" s="225" t="s">
        <v>14</v>
      </c>
      <c r="AB61" s="225" t="s">
        <v>339</v>
      </c>
      <c r="AC61" s="225" t="s">
        <v>167</v>
      </c>
      <c r="AD61" s="225"/>
      <c r="AE61" s="225" t="s">
        <v>339</v>
      </c>
      <c r="AF61" s="225" t="s">
        <v>2273</v>
      </c>
      <c r="AG61" s="225"/>
      <c r="AH61" s="225" t="s">
        <v>274</v>
      </c>
      <c r="AI61" s="225"/>
      <c r="AJ61" s="225" t="s">
        <v>167</v>
      </c>
      <c r="AK61" s="225"/>
      <c r="AL61" s="225"/>
      <c r="AM61" s="225"/>
      <c r="AN61" s="225"/>
      <c r="AO61" s="225" t="s">
        <v>2274</v>
      </c>
      <c r="AP61" s="225" t="s">
        <v>2275</v>
      </c>
      <c r="AQ61" s="225" t="s">
        <v>339</v>
      </c>
      <c r="AR61" s="225"/>
      <c r="AS61" s="225"/>
      <c r="AT61" s="225"/>
      <c r="AU61" s="225"/>
      <c r="AV61" s="225"/>
      <c r="AW61" s="225"/>
      <c r="AX61" s="225"/>
      <c r="AY61" s="225"/>
      <c r="AZ61" s="225"/>
      <c r="BA61" s="225" t="s">
        <v>285</v>
      </c>
      <c r="BB61" s="225" t="s">
        <v>412</v>
      </c>
      <c r="BC61" s="225" t="s">
        <v>828</v>
      </c>
      <c r="BD61" s="225" t="s">
        <v>91</v>
      </c>
      <c r="BE61" s="225"/>
      <c r="BF61" s="225" t="s">
        <v>339</v>
      </c>
      <c r="BG61" s="225"/>
      <c r="BH61" s="225"/>
      <c r="BI61" s="225"/>
      <c r="BJ61" s="225"/>
      <c r="BK61" s="225"/>
      <c r="BL61" s="225"/>
      <c r="BM61" s="225"/>
      <c r="BN61" s="225" t="s">
        <v>412</v>
      </c>
      <c r="BO61" s="225"/>
      <c r="BP61" s="225"/>
      <c r="BQ61" s="225"/>
      <c r="BR61" s="225"/>
      <c r="BS61" s="225"/>
      <c r="BT61" s="225" t="s">
        <v>14</v>
      </c>
      <c r="BU61" s="225"/>
      <c r="BV61" s="225" t="s">
        <v>412</v>
      </c>
      <c r="BW61" s="225" t="s">
        <v>2276</v>
      </c>
      <c r="BX61" s="225"/>
      <c r="BY61" s="225"/>
      <c r="BZ61" s="225"/>
      <c r="CA61" s="225" t="s">
        <v>339</v>
      </c>
      <c r="CB61" s="225"/>
      <c r="CC61" s="225" t="s">
        <v>2277</v>
      </c>
      <c r="CD61" s="225"/>
      <c r="CE61" s="225" t="s">
        <v>76</v>
      </c>
      <c r="CF61" s="225" t="s">
        <v>339</v>
      </c>
      <c r="CG61" s="225"/>
      <c r="CH61" s="225"/>
      <c r="CI61" s="225"/>
      <c r="CJ61" s="225" t="s">
        <v>828</v>
      </c>
      <c r="CK61" s="225"/>
      <c r="CL61" s="225" t="s">
        <v>2276</v>
      </c>
      <c r="CM61" s="225"/>
      <c r="CN61" s="225"/>
      <c r="CO61" s="225" t="s">
        <v>339</v>
      </c>
      <c r="CP61" s="225"/>
      <c r="CQ61" s="225"/>
      <c r="CR61" s="225"/>
      <c r="CS61" s="225"/>
      <c r="CT61" s="225"/>
      <c r="CU61" s="225"/>
      <c r="CV61" s="225"/>
      <c r="CW61" s="225" t="s">
        <v>2277</v>
      </c>
      <c r="CX61" s="225" t="s">
        <v>2276</v>
      </c>
      <c r="CY61" s="225"/>
      <c r="CZ61" s="225" t="s">
        <v>303</v>
      </c>
      <c r="DA61" s="225"/>
      <c r="DB61" s="225"/>
      <c r="DC61" s="225"/>
      <c r="DD61" s="225" t="s">
        <v>339</v>
      </c>
      <c r="DE61" s="225"/>
      <c r="DF61" s="225"/>
      <c r="DG61" s="225" t="s">
        <v>303</v>
      </c>
      <c r="DH61" s="225"/>
      <c r="DI61" s="225" t="s">
        <v>811</v>
      </c>
      <c r="DJ61" s="225"/>
      <c r="DK61" s="225" t="s">
        <v>278</v>
      </c>
      <c r="DL61" s="225" t="s">
        <v>303</v>
      </c>
      <c r="DM61" s="225"/>
      <c r="DN61" s="225"/>
      <c r="DO61" s="225"/>
      <c r="DP61" s="225" t="s">
        <v>278</v>
      </c>
      <c r="DQ61" s="225" t="s">
        <v>303</v>
      </c>
      <c r="DR61" s="225" t="s">
        <v>278</v>
      </c>
      <c r="DS61" s="225" t="s">
        <v>303</v>
      </c>
      <c r="DT61" s="225"/>
      <c r="DU61" s="225"/>
      <c r="DV61" s="225"/>
      <c r="DW61" s="225" t="s">
        <v>339</v>
      </c>
      <c r="DX61" s="225" t="s">
        <v>278</v>
      </c>
      <c r="DY61" s="225" t="s">
        <v>339</v>
      </c>
      <c r="DZ61" s="225"/>
      <c r="EA61" s="225"/>
      <c r="EB61" s="225"/>
      <c r="EC61" s="225"/>
      <c r="ED61" s="225"/>
      <c r="EE61" s="225" t="s">
        <v>412</v>
      </c>
      <c r="EF61" s="225"/>
      <c r="EG61" s="225" t="s">
        <v>303</v>
      </c>
      <c r="EH61" s="225" t="s">
        <v>412</v>
      </c>
      <c r="EI61" s="225" t="s">
        <v>2278</v>
      </c>
      <c r="EJ61" s="225" t="s">
        <v>278</v>
      </c>
      <c r="EK61" s="225" t="s">
        <v>339</v>
      </c>
      <c r="EL61" s="225"/>
      <c r="EM61" s="225"/>
      <c r="EN61" s="225"/>
      <c r="EO61" s="225"/>
      <c r="EP61" s="225"/>
      <c r="EQ61" s="225"/>
      <c r="ER61" s="225"/>
      <c r="ES61" s="225"/>
      <c r="ET61" s="225" t="s">
        <v>806</v>
      </c>
      <c r="EU61" s="225"/>
      <c r="EV61" s="225"/>
      <c r="EW61" s="225" t="s">
        <v>339</v>
      </c>
      <c r="EX61" s="225"/>
      <c r="EY61" s="225"/>
      <c r="EZ61" s="225"/>
      <c r="FA61" s="225"/>
      <c r="FB61" s="225"/>
      <c r="FC61" s="225"/>
      <c r="FD61" s="225"/>
      <c r="FE61" s="225"/>
      <c r="FF61" s="225"/>
      <c r="FG61" s="225" t="s">
        <v>818</v>
      </c>
      <c r="FH61" s="225"/>
      <c r="FI61" s="225"/>
      <c r="FJ61" s="225" t="s">
        <v>339</v>
      </c>
      <c r="FK61" s="225"/>
      <c r="FL61" s="225"/>
      <c r="FM61" s="225"/>
      <c r="FN61" s="225"/>
      <c r="FO61" s="225"/>
      <c r="FP61" s="225" t="s">
        <v>285</v>
      </c>
      <c r="FQ61" s="225" t="s">
        <v>91</v>
      </c>
      <c r="FR61" s="225"/>
      <c r="FS61" s="225"/>
      <c r="FT61" s="225"/>
      <c r="FU61" s="225"/>
      <c r="FV61" s="225"/>
      <c r="FW61" s="225" t="s">
        <v>2277</v>
      </c>
      <c r="FX61" s="225" t="s">
        <v>546</v>
      </c>
      <c r="FY61" s="225"/>
      <c r="FZ61" s="225"/>
      <c r="GA61" s="225" t="s">
        <v>278</v>
      </c>
      <c r="GB61" s="225" t="s">
        <v>167</v>
      </c>
      <c r="GC61" s="225" t="s">
        <v>285</v>
      </c>
      <c r="GD61" s="225" t="s">
        <v>339</v>
      </c>
      <c r="GE61" s="225" t="s">
        <v>91</v>
      </c>
      <c r="GF61" s="225" t="s">
        <v>285</v>
      </c>
      <c r="GG61" s="225" t="s">
        <v>167</v>
      </c>
      <c r="GH61" s="225" t="s">
        <v>339</v>
      </c>
      <c r="GI61" s="225" t="s">
        <v>285</v>
      </c>
      <c r="GJ61" s="225" t="s">
        <v>339</v>
      </c>
      <c r="GK61" s="225"/>
      <c r="GL61" s="225" t="s">
        <v>2279</v>
      </c>
      <c r="GM61" s="225" t="s">
        <v>339</v>
      </c>
      <c r="GN61" s="225" t="s">
        <v>91</v>
      </c>
      <c r="GO61" s="225" t="s">
        <v>339</v>
      </c>
      <c r="GP61" s="225"/>
      <c r="GQ61" s="225"/>
      <c r="GR61" s="225" t="s">
        <v>309</v>
      </c>
      <c r="GS61" s="225"/>
      <c r="GT61" s="225" t="s">
        <v>285</v>
      </c>
      <c r="GU61" s="225"/>
      <c r="GV61" s="225" t="s">
        <v>339</v>
      </c>
      <c r="GW61" s="225" t="s">
        <v>285</v>
      </c>
      <c r="GX61" s="225" t="s">
        <v>507</v>
      </c>
      <c r="GY61" s="225" t="s">
        <v>339</v>
      </c>
      <c r="GZ61" s="225"/>
      <c r="HA61" s="225" t="s">
        <v>507</v>
      </c>
      <c r="HB61" s="225" t="s">
        <v>412</v>
      </c>
      <c r="HC61" s="225"/>
      <c r="HD61" s="225"/>
      <c r="HE61" s="225"/>
      <c r="HF61" s="225"/>
      <c r="HG61" s="225"/>
      <c r="HH61" s="225"/>
      <c r="HI61" s="225"/>
      <c r="HJ61" s="225"/>
      <c r="HK61" s="225"/>
      <c r="HL61" s="225"/>
      <c r="HM61" s="225" t="s">
        <v>2280</v>
      </c>
      <c r="HN61" s="225"/>
      <c r="HO61" s="225" t="s">
        <v>412</v>
      </c>
      <c r="HP61" s="225"/>
      <c r="HQ61" s="225" t="s">
        <v>2281</v>
      </c>
      <c r="HR61" s="225"/>
      <c r="HS61" s="225" t="s">
        <v>412</v>
      </c>
      <c r="HT61" s="225"/>
      <c r="HU61" s="225" t="s">
        <v>318</v>
      </c>
      <c r="HV61" s="225"/>
      <c r="HW61" s="225" t="s">
        <v>2282</v>
      </c>
      <c r="HX61" s="225"/>
      <c r="HY61" s="225" t="s">
        <v>318</v>
      </c>
      <c r="HZ61" s="225" t="s">
        <v>339</v>
      </c>
      <c r="IA61" s="225" t="s">
        <v>119</v>
      </c>
      <c r="IB61" s="225" t="s">
        <v>43</v>
      </c>
      <c r="IC61" s="225"/>
      <c r="ID61" s="225" t="s">
        <v>2281</v>
      </c>
      <c r="IE61" s="225"/>
      <c r="IF61" s="225"/>
      <c r="IG61" s="225"/>
      <c r="IH61" s="225" t="s">
        <v>43</v>
      </c>
      <c r="II61" s="225"/>
      <c r="IJ61" s="225" t="s">
        <v>412</v>
      </c>
      <c r="IK61" s="225" t="s">
        <v>119</v>
      </c>
      <c r="IL61" s="225" t="s">
        <v>412</v>
      </c>
      <c r="IM61" s="225" t="s">
        <v>119</v>
      </c>
      <c r="IN61" s="225"/>
      <c r="IO61" s="225"/>
      <c r="IP61" s="225"/>
      <c r="IQ61" s="225"/>
      <c r="IR61" s="225" t="s">
        <v>412</v>
      </c>
      <c r="IS61" s="225" t="s">
        <v>2278</v>
      </c>
      <c r="IT61" s="225" t="s">
        <v>318</v>
      </c>
      <c r="IU61" s="225"/>
      <c r="IV61" s="225" t="s">
        <v>119</v>
      </c>
      <c r="IW61" s="225" t="s">
        <v>412</v>
      </c>
      <c r="IX61" s="225"/>
      <c r="IY61" s="225"/>
      <c r="IZ61" s="225"/>
      <c r="JA61" s="225" t="s">
        <v>339</v>
      </c>
      <c r="JB61" s="225" t="s">
        <v>851</v>
      </c>
      <c r="JC61" s="225" t="s">
        <v>339</v>
      </c>
      <c r="JD61" s="225" t="s">
        <v>30</v>
      </c>
      <c r="JE61" s="225"/>
      <c r="JF61" s="225" t="s">
        <v>339</v>
      </c>
      <c r="JG61" s="225"/>
      <c r="JH61" s="225"/>
      <c r="JI61" s="225"/>
      <c r="JJ61" s="225"/>
      <c r="JK61" s="225"/>
      <c r="JL61" s="225" t="s">
        <v>2282</v>
      </c>
      <c r="JM61" s="225" t="s">
        <v>91</v>
      </c>
      <c r="JN61" s="225"/>
      <c r="JO61" s="225" t="s">
        <v>845</v>
      </c>
      <c r="JP61" s="225"/>
      <c r="JQ61" s="225" t="s">
        <v>847</v>
      </c>
      <c r="JR61" s="225"/>
      <c r="JS61" s="225"/>
      <c r="JT61" s="225" t="s">
        <v>339</v>
      </c>
      <c r="JU61" s="225" t="s">
        <v>2281</v>
      </c>
      <c r="JV61" s="225" t="s">
        <v>497</v>
      </c>
      <c r="JW61" s="225" t="s">
        <v>2283</v>
      </c>
      <c r="JX61" s="225"/>
      <c r="JY61" s="225" t="s">
        <v>412</v>
      </c>
      <c r="JZ61" s="225"/>
      <c r="KA61" s="225"/>
      <c r="KB61" s="225"/>
      <c r="KC61" s="225"/>
      <c r="KD61" s="225"/>
      <c r="KE61" s="225"/>
      <c r="KF61" s="225" t="s">
        <v>2281</v>
      </c>
      <c r="KG61" s="225"/>
      <c r="KH61" s="225" t="s">
        <v>412</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2284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2285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2288</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1635</v>
      </c>
      <c r="B5" s="224"/>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4" t="s">
        <v>1636</v>
      </c>
      <c r="B6" s="224"/>
      <c r="C6" s="159" t="s">
        <v>2289</v>
      </c>
      <c r="D6" s="159" t="s">
        <v>2290</v>
      </c>
      <c r="E6" s="159" t="s">
        <v>2291</v>
      </c>
      <c r="F6" s="159" t="s">
        <v>2292</v>
      </c>
      <c r="G6" s="159" t="s">
        <v>2293</v>
      </c>
      <c r="H6" s="159" t="s">
        <v>2294</v>
      </c>
      <c r="I6" s="159" t="s">
        <v>2295</v>
      </c>
      <c r="J6" s="159"/>
      <c r="K6" s="159" t="s">
        <v>2296</v>
      </c>
      <c r="L6" s="159" t="s">
        <v>2297</v>
      </c>
      <c r="M6" s="159" t="s">
        <v>2298</v>
      </c>
      <c r="N6" s="159" t="s">
        <v>2299</v>
      </c>
      <c r="O6" s="159" t="s">
        <v>2300</v>
      </c>
      <c r="P6" s="159" t="s">
        <v>2301</v>
      </c>
      <c r="Q6" s="159" t="s">
        <v>2302</v>
      </c>
      <c r="R6" s="159" t="s">
        <v>2303</v>
      </c>
      <c r="S6" s="159" t="s">
        <v>2304</v>
      </c>
      <c r="T6" s="159" t="s">
        <v>2305</v>
      </c>
      <c r="U6" s="159" t="s">
        <v>2306</v>
      </c>
      <c r="V6" s="159" t="s">
        <v>2307</v>
      </c>
      <c r="W6" s="159" t="s">
        <v>2308</v>
      </c>
      <c r="X6" s="159" t="s">
        <v>2309</v>
      </c>
      <c r="Y6" s="159" t="s">
        <v>2310</v>
      </c>
      <c r="Z6" s="159" t="s">
        <v>2311</v>
      </c>
      <c r="AA6" s="159" t="s">
        <v>2312</v>
      </c>
      <c r="AB6" s="159" t="s">
        <v>2313</v>
      </c>
      <c r="AC6" s="159" t="s">
        <v>2314</v>
      </c>
      <c r="AD6" s="159" t="s">
        <v>2315</v>
      </c>
      <c r="AE6" s="159" t="s">
        <v>2316</v>
      </c>
      <c r="AF6" s="159" t="s">
        <v>2317</v>
      </c>
      <c r="AG6" s="159" t="s">
        <v>2318</v>
      </c>
      <c r="AH6" s="159" t="s">
        <v>2319</v>
      </c>
      <c r="AI6" s="159" t="s">
        <v>2320</v>
      </c>
      <c r="AJ6" s="159" t="s">
        <v>2321</v>
      </c>
      <c r="AK6" s="159" t="s">
        <v>2322</v>
      </c>
      <c r="AL6" s="159" t="s">
        <v>2323</v>
      </c>
      <c r="AM6" s="159" t="s">
        <v>2324</v>
      </c>
      <c r="AN6" s="159" t="s">
        <v>2325</v>
      </c>
      <c r="AO6" s="159" t="s">
        <v>2326</v>
      </c>
      <c r="AP6" s="159" t="s">
        <v>2327</v>
      </c>
      <c r="AQ6" s="159" t="s">
        <v>2328</v>
      </c>
      <c r="AR6" s="159" t="s">
        <v>2329</v>
      </c>
      <c r="AS6" s="159" t="s">
        <v>2330</v>
      </c>
      <c r="AT6" s="159" t="s">
        <v>2331</v>
      </c>
      <c r="AU6" s="159" t="s">
        <v>2332</v>
      </c>
      <c r="AV6" s="159" t="s">
        <v>2333</v>
      </c>
      <c r="AW6" s="159" t="s">
        <v>2334</v>
      </c>
      <c r="AX6" s="159" t="s">
        <v>2335</v>
      </c>
      <c r="AY6" s="159" t="s">
        <v>2336</v>
      </c>
      <c r="AZ6" s="159" t="s">
        <v>2337</v>
      </c>
      <c r="BA6" s="159" t="s">
        <v>2338</v>
      </c>
      <c r="BB6" s="159" t="s">
        <v>2339</v>
      </c>
      <c r="BC6" s="159" t="s">
        <v>2340</v>
      </c>
      <c r="BD6" s="159" t="s">
        <v>2341</v>
      </c>
      <c r="BE6" s="159" t="s">
        <v>2342</v>
      </c>
      <c r="BF6" s="159" t="s">
        <v>2343</v>
      </c>
      <c r="BG6" s="159" t="s">
        <v>2344</v>
      </c>
      <c r="BH6" s="159" t="s">
        <v>2345</v>
      </c>
      <c r="BI6" s="159" t="s">
        <v>2346</v>
      </c>
      <c r="BJ6" s="159" t="s">
        <v>2347</v>
      </c>
      <c r="BK6" s="159" t="s">
        <v>2348</v>
      </c>
      <c r="BL6" s="159" t="s">
        <v>2349</v>
      </c>
      <c r="BM6" s="159" t="s">
        <v>2350</v>
      </c>
      <c r="BN6" s="159" t="s">
        <v>2351</v>
      </c>
      <c r="BO6" s="159" t="s">
        <v>2352</v>
      </c>
      <c r="BP6" s="159" t="s">
        <v>2353</v>
      </c>
      <c r="BQ6" s="159" t="s">
        <v>2354</v>
      </c>
      <c r="BR6" s="159" t="s">
        <v>2355</v>
      </c>
      <c r="BS6" s="159" t="s">
        <v>2356</v>
      </c>
      <c r="BT6" s="159"/>
      <c r="BU6" s="159"/>
      <c r="BV6" s="159" t="s">
        <v>2357</v>
      </c>
      <c r="BW6" s="159" t="s">
        <v>2358</v>
      </c>
      <c r="BX6" s="159" t="s">
        <v>2359</v>
      </c>
      <c r="BY6" s="159" t="s">
        <v>2360</v>
      </c>
      <c r="BZ6" s="159" t="s">
        <v>2361</v>
      </c>
      <c r="CA6" s="159" t="s">
        <v>2362</v>
      </c>
      <c r="CB6" s="159" t="s">
        <v>2363</v>
      </c>
      <c r="CC6" s="159" t="s">
        <v>2364</v>
      </c>
      <c r="CD6" s="159" t="s">
        <v>2365</v>
      </c>
      <c r="CE6" s="159" t="s">
        <v>2366</v>
      </c>
      <c r="CF6" s="159" t="s">
        <v>2367</v>
      </c>
      <c r="CG6" s="159" t="s">
        <v>2368</v>
      </c>
      <c r="CH6" s="159" t="s">
        <v>1720</v>
      </c>
      <c r="CI6" s="159" t="s">
        <v>2369</v>
      </c>
      <c r="CJ6" s="159" t="s">
        <v>2370</v>
      </c>
      <c r="CK6" s="159" t="s">
        <v>2371</v>
      </c>
      <c r="CL6" s="159" t="s">
        <v>2372</v>
      </c>
      <c r="CM6" s="159" t="s">
        <v>2373</v>
      </c>
      <c r="CN6" s="159" t="s">
        <v>2374</v>
      </c>
      <c r="CO6" s="159" t="s">
        <v>2375</v>
      </c>
      <c r="CP6" s="159" t="s">
        <v>2376</v>
      </c>
      <c r="CQ6" s="159" t="s">
        <v>2377</v>
      </c>
      <c r="CR6" s="159" t="s">
        <v>2378</v>
      </c>
      <c r="CS6" s="159" t="s">
        <v>2379</v>
      </c>
      <c r="CT6" s="159" t="s">
        <v>2380</v>
      </c>
      <c r="CU6" s="159" t="s">
        <v>2381</v>
      </c>
      <c r="CV6" s="159" t="s">
        <v>2382</v>
      </c>
      <c r="CW6" s="159" t="s">
        <v>2383</v>
      </c>
      <c r="CX6" s="159" t="s">
        <v>2384</v>
      </c>
      <c r="CY6" s="159" t="s">
        <v>2385</v>
      </c>
      <c r="CZ6" s="159" t="s">
        <v>2386</v>
      </c>
      <c r="DA6" s="159" t="s">
        <v>2387</v>
      </c>
      <c r="DB6" s="159" t="s">
        <v>2388</v>
      </c>
      <c r="DC6" s="159" t="s">
        <v>2389</v>
      </c>
      <c r="DD6" s="159" t="s">
        <v>2390</v>
      </c>
      <c r="DE6" s="159" t="s">
        <v>2391</v>
      </c>
      <c r="DF6" s="159" t="s">
        <v>2392</v>
      </c>
      <c r="DG6" s="159" t="s">
        <v>2393</v>
      </c>
      <c r="DH6" s="159" t="s">
        <v>2394</v>
      </c>
      <c r="DI6" s="159" t="s">
        <v>2395</v>
      </c>
      <c r="DJ6" s="159" t="s">
        <v>2396</v>
      </c>
      <c r="DK6" s="159" t="s">
        <v>2397</v>
      </c>
      <c r="DL6" s="159" t="s">
        <v>2398</v>
      </c>
      <c r="DM6" s="159" t="s">
        <v>2399</v>
      </c>
      <c r="DN6" s="159" t="s">
        <v>2400</v>
      </c>
      <c r="DO6" s="159" t="s">
        <v>2401</v>
      </c>
      <c r="DP6" s="159" t="s">
        <v>2402</v>
      </c>
      <c r="DQ6" s="159" t="s">
        <v>2403</v>
      </c>
      <c r="DR6" s="159" t="s">
        <v>2404</v>
      </c>
      <c r="DS6" s="159" t="s">
        <v>2405</v>
      </c>
      <c r="DT6" s="159" t="s">
        <v>2406</v>
      </c>
      <c r="DU6" s="159" t="s">
        <v>2407</v>
      </c>
      <c r="DV6" s="159" t="s">
        <v>2408</v>
      </c>
      <c r="DW6" s="159" t="s">
        <v>2409</v>
      </c>
      <c r="DX6" s="159" t="s">
        <v>2410</v>
      </c>
      <c r="DY6" s="159" t="s">
        <v>2411</v>
      </c>
      <c r="DZ6" s="159" t="s">
        <v>2412</v>
      </c>
      <c r="EA6" s="159" t="s">
        <v>2413</v>
      </c>
      <c r="EB6" s="159" t="s">
        <v>2414</v>
      </c>
      <c r="EC6" s="159" t="s">
        <v>2415</v>
      </c>
      <c r="ED6" s="159" t="s">
        <v>2416</v>
      </c>
      <c r="EE6" s="159" t="s">
        <v>2417</v>
      </c>
      <c r="EF6" s="159" t="s">
        <v>2418</v>
      </c>
      <c r="EG6" s="159" t="s">
        <v>2419</v>
      </c>
      <c r="EH6" s="159" t="s">
        <v>2420</v>
      </c>
      <c r="EI6" s="159" t="s">
        <v>2421</v>
      </c>
      <c r="EJ6" s="159" t="s">
        <v>2422</v>
      </c>
      <c r="EK6" s="159" t="s">
        <v>2423</v>
      </c>
      <c r="EL6" s="159" t="s">
        <v>2424</v>
      </c>
      <c r="EM6" s="159" t="s">
        <v>2425</v>
      </c>
      <c r="EN6" s="159" t="s">
        <v>2426</v>
      </c>
      <c r="EO6" s="159" t="s">
        <v>2427</v>
      </c>
      <c r="EP6" s="159" t="s">
        <v>2428</v>
      </c>
      <c r="EQ6" s="159" t="s">
        <v>2429</v>
      </c>
      <c r="ER6" s="159" t="s">
        <v>2430</v>
      </c>
      <c r="ES6" s="159" t="s">
        <v>2431</v>
      </c>
      <c r="ET6" s="159" t="s">
        <v>2432</v>
      </c>
      <c r="EU6" s="159" t="s">
        <v>2433</v>
      </c>
      <c r="EV6" s="159" t="s">
        <v>2434</v>
      </c>
      <c r="EW6" s="159" t="s">
        <v>2435</v>
      </c>
      <c r="EX6" s="159" t="s">
        <v>2436</v>
      </c>
      <c r="EY6" s="159" t="s">
        <v>2437</v>
      </c>
      <c r="EZ6" s="159" t="s">
        <v>2438</v>
      </c>
      <c r="FA6" s="159" t="s">
        <v>2439</v>
      </c>
      <c r="FB6" s="159" t="s">
        <v>2440</v>
      </c>
      <c r="FC6" s="159" t="s">
        <v>2441</v>
      </c>
      <c r="FD6" s="159" t="s">
        <v>2442</v>
      </c>
      <c r="FE6" s="159" t="s">
        <v>2443</v>
      </c>
      <c r="FF6" s="159" t="s">
        <v>2444</v>
      </c>
      <c r="FG6" s="159" t="s">
        <v>2445</v>
      </c>
      <c r="FH6" s="159" t="s">
        <v>2446</v>
      </c>
      <c r="FI6" s="159" t="s">
        <v>2447</v>
      </c>
      <c r="FJ6" s="159" t="s">
        <v>2448</v>
      </c>
      <c r="FK6" s="159" t="s">
        <v>2449</v>
      </c>
      <c r="FL6" s="159" t="s">
        <v>2450</v>
      </c>
      <c r="FM6" s="159" t="s">
        <v>2451</v>
      </c>
      <c r="FN6" s="159" t="s">
        <v>2452</v>
      </c>
      <c r="FO6" s="159" t="s">
        <v>2453</v>
      </c>
      <c r="FP6" s="159" t="s">
        <v>2454</v>
      </c>
      <c r="FQ6" s="159" t="s">
        <v>2455</v>
      </c>
      <c r="FR6" s="159" t="s">
        <v>2456</v>
      </c>
      <c r="FS6" s="159" t="s">
        <v>2457</v>
      </c>
      <c r="FT6" s="159" t="s">
        <v>2458</v>
      </c>
      <c r="FU6" s="159" t="s">
        <v>2459</v>
      </c>
      <c r="FV6" s="159" t="s">
        <v>2460</v>
      </c>
      <c r="FW6" s="159" t="s">
        <v>2461</v>
      </c>
      <c r="FX6" s="159" t="s">
        <v>2462</v>
      </c>
      <c r="FY6" s="159" t="s">
        <v>2463</v>
      </c>
      <c r="FZ6" s="159" t="s">
        <v>2464</v>
      </c>
      <c r="GA6" s="159" t="s">
        <v>2465</v>
      </c>
      <c r="GB6" s="159" t="s">
        <v>2466</v>
      </c>
      <c r="GC6" s="159" t="s">
        <v>2467</v>
      </c>
      <c r="GD6" s="159" t="s">
        <v>2468</v>
      </c>
      <c r="GE6" s="159" t="s">
        <v>2469</v>
      </c>
      <c r="GF6" s="159" t="s">
        <v>2470</v>
      </c>
      <c r="GG6" s="159" t="s">
        <v>2471</v>
      </c>
      <c r="GH6" s="159" t="s">
        <v>2472</v>
      </c>
      <c r="GI6" s="159" t="s">
        <v>2473</v>
      </c>
      <c r="GJ6" s="159" t="s">
        <v>2474</v>
      </c>
      <c r="GK6" s="159" t="s">
        <v>2475</v>
      </c>
      <c r="GL6" s="159" t="s">
        <v>2476</v>
      </c>
      <c r="GM6" s="159"/>
      <c r="GN6" s="159" t="s">
        <v>2477</v>
      </c>
      <c r="GO6" s="159" t="s">
        <v>2478</v>
      </c>
      <c r="GP6" s="159" t="s">
        <v>2479</v>
      </c>
      <c r="GQ6" s="159" t="s">
        <v>2480</v>
      </c>
      <c r="GR6" s="159" t="s">
        <v>2481</v>
      </c>
      <c r="GS6" s="159" t="s">
        <v>2482</v>
      </c>
      <c r="GT6" s="159" t="s">
        <v>2483</v>
      </c>
      <c r="GU6" s="159" t="s">
        <v>2484</v>
      </c>
      <c r="GV6" s="159" t="s">
        <v>2485</v>
      </c>
      <c r="GW6" s="159" t="s">
        <v>2486</v>
      </c>
      <c r="GX6" s="159" t="s">
        <v>2487</v>
      </c>
      <c r="GY6" s="159" t="s">
        <v>2488</v>
      </c>
      <c r="GZ6" s="159" t="s">
        <v>2489</v>
      </c>
      <c r="HA6" s="159" t="s">
        <v>2490</v>
      </c>
      <c r="HB6" s="159" t="s">
        <v>2491</v>
      </c>
      <c r="HC6" s="159" t="s">
        <v>2492</v>
      </c>
      <c r="HD6" s="159" t="s">
        <v>2493</v>
      </c>
      <c r="HE6" s="159" t="s">
        <v>2494</v>
      </c>
      <c r="HF6" s="159" t="s">
        <v>2495</v>
      </c>
      <c r="HG6" s="159" t="s">
        <v>2496</v>
      </c>
      <c r="HH6" s="159" t="s">
        <v>2497</v>
      </c>
      <c r="HI6" s="159" t="s">
        <v>2498</v>
      </c>
      <c r="HJ6" s="159" t="s">
        <v>2499</v>
      </c>
      <c r="HK6" s="159" t="s">
        <v>2500</v>
      </c>
      <c r="HL6" s="159" t="s">
        <v>2501</v>
      </c>
      <c r="HM6" s="159" t="s">
        <v>2502</v>
      </c>
      <c r="HN6" s="159" t="s">
        <v>2503</v>
      </c>
      <c r="HO6" s="159" t="s">
        <v>2504</v>
      </c>
      <c r="HP6" s="159" t="s">
        <v>2505</v>
      </c>
      <c r="HQ6" s="159" t="s">
        <v>2506</v>
      </c>
      <c r="HR6" s="159" t="s">
        <v>2507</v>
      </c>
      <c r="HS6" s="159" t="s">
        <v>2508</v>
      </c>
      <c r="HT6" s="159" t="s">
        <v>2509</v>
      </c>
      <c r="HU6" s="159" t="s">
        <v>2510</v>
      </c>
      <c r="HV6" s="159" t="s">
        <v>2511</v>
      </c>
      <c r="HW6" s="159" t="s">
        <v>2512</v>
      </c>
      <c r="HX6" s="159" t="s">
        <v>2513</v>
      </c>
      <c r="HY6" s="159" t="s">
        <v>2514</v>
      </c>
      <c r="HZ6" s="159" t="s">
        <v>2515</v>
      </c>
      <c r="IA6" s="159" t="s">
        <v>2516</v>
      </c>
      <c r="IB6" s="159" t="s">
        <v>2517</v>
      </c>
      <c r="IC6" s="159" t="s">
        <v>2518</v>
      </c>
      <c r="ID6" s="159" t="s">
        <v>2519</v>
      </c>
      <c r="IE6" s="159" t="s">
        <v>2520</v>
      </c>
      <c r="IF6" s="159" t="s">
        <v>2521</v>
      </c>
      <c r="IG6" s="159" t="s">
        <v>2522</v>
      </c>
      <c r="IH6" s="159" t="s">
        <v>2523</v>
      </c>
      <c r="II6" s="159" t="s">
        <v>2524</v>
      </c>
      <c r="IJ6" s="159" t="s">
        <v>2525</v>
      </c>
      <c r="IK6" s="159" t="s">
        <v>2526</v>
      </c>
      <c r="IL6" s="159" t="s">
        <v>2527</v>
      </c>
      <c r="IM6" s="159" t="s">
        <v>2528</v>
      </c>
      <c r="IN6" s="159" t="s">
        <v>2529</v>
      </c>
      <c r="IO6" s="159" t="s">
        <v>2530</v>
      </c>
      <c r="IP6" s="159" t="s">
        <v>2531</v>
      </c>
      <c r="IQ6" s="159" t="s">
        <v>2532</v>
      </c>
      <c r="IR6" s="159" t="s">
        <v>2533</v>
      </c>
      <c r="IS6" s="159" t="s">
        <v>2534</v>
      </c>
      <c r="IT6" s="159" t="s">
        <v>2535</v>
      </c>
      <c r="IU6" s="159" t="s">
        <v>2536</v>
      </c>
      <c r="IV6" s="159" t="s">
        <v>2537</v>
      </c>
      <c r="IW6" s="159" t="s">
        <v>2538</v>
      </c>
      <c r="IX6" s="159" t="s">
        <v>2539</v>
      </c>
      <c r="IY6" s="159" t="s">
        <v>2540</v>
      </c>
      <c r="IZ6" s="159" t="s">
        <v>2541</v>
      </c>
      <c r="JA6" s="159" t="s">
        <v>2542</v>
      </c>
      <c r="JB6" s="159" t="s">
        <v>2543</v>
      </c>
      <c r="JC6" s="159" t="s">
        <v>2544</v>
      </c>
      <c r="JD6" s="159" t="s">
        <v>2545</v>
      </c>
      <c r="JE6" s="159" t="s">
        <v>2546</v>
      </c>
      <c r="JF6" s="159" t="s">
        <v>2547</v>
      </c>
      <c r="JG6" s="159" t="s">
        <v>2548</v>
      </c>
      <c r="JH6" s="159" t="s">
        <v>2549</v>
      </c>
      <c r="JI6" s="159" t="s">
        <v>2550</v>
      </c>
      <c r="JJ6" s="159" t="s">
        <v>2551</v>
      </c>
      <c r="JK6" s="159" t="s">
        <v>2552</v>
      </c>
      <c r="JL6" s="159" t="s">
        <v>2553</v>
      </c>
      <c r="JM6" s="159" t="s">
        <v>2554</v>
      </c>
      <c r="JN6" s="159" t="s">
        <v>2555</v>
      </c>
      <c r="JO6" s="159" t="s">
        <v>2556</v>
      </c>
      <c r="JP6" s="159" t="s">
        <v>2557</v>
      </c>
      <c r="JQ6" s="159" t="s">
        <v>2558</v>
      </c>
      <c r="JR6" s="159" t="s">
        <v>2559</v>
      </c>
      <c r="JS6" s="159" t="s">
        <v>2560</v>
      </c>
      <c r="JT6" s="159" t="s">
        <v>2561</v>
      </c>
      <c r="JU6" s="159" t="s">
        <v>2562</v>
      </c>
      <c r="JV6" s="159" t="s">
        <v>2563</v>
      </c>
      <c r="JW6" s="159" t="s">
        <v>2564</v>
      </c>
      <c r="JX6" s="159" t="s">
        <v>2565</v>
      </c>
      <c r="JY6" s="159" t="s">
        <v>2566</v>
      </c>
      <c r="JZ6" s="159" t="s">
        <v>2567</v>
      </c>
      <c r="KA6" s="159" t="s">
        <v>2568</v>
      </c>
      <c r="KB6" s="159" t="s">
        <v>2569</v>
      </c>
      <c r="KC6" s="159" t="s">
        <v>2570</v>
      </c>
      <c r="KD6" s="159" t="s">
        <v>2571</v>
      </c>
      <c r="KE6" s="159" t="s">
        <v>2572</v>
      </c>
      <c r="KF6" s="159" t="s">
        <v>2573</v>
      </c>
      <c r="KG6" s="159" t="s">
        <v>2574</v>
      </c>
      <c r="KH6" s="159" t="s">
        <v>2575</v>
      </c>
      <c r="KI6" s="159" t="s">
        <v>2576</v>
      </c>
    </row>
    <row r="7" spans="1:295" ht="27" customHeight="1" x14ac:dyDescent="0.3">
      <c r="A7" s="224" t="s">
        <v>17</v>
      </c>
      <c r="B7" s="224"/>
      <c r="C7" s="225" t="s">
        <v>1930</v>
      </c>
      <c r="D7" s="225"/>
      <c r="E7" s="225"/>
      <c r="F7" s="225" t="s">
        <v>1931</v>
      </c>
      <c r="G7" s="225" t="s">
        <v>1932</v>
      </c>
      <c r="H7" s="225"/>
      <c r="I7" s="225"/>
      <c r="J7" s="225"/>
      <c r="K7" s="225" t="s">
        <v>1933</v>
      </c>
      <c r="L7" s="225"/>
      <c r="M7" s="225"/>
      <c r="N7" s="225" t="s">
        <v>1934</v>
      </c>
      <c r="O7" s="225" t="s">
        <v>1935</v>
      </c>
      <c r="P7" s="225"/>
      <c r="Q7" s="225" t="s">
        <v>1936</v>
      </c>
      <c r="R7" s="225"/>
      <c r="S7" s="225" t="s">
        <v>1937</v>
      </c>
      <c r="T7" s="225"/>
      <c r="U7" s="225" t="s">
        <v>1938</v>
      </c>
      <c r="V7" s="225"/>
      <c r="W7" s="225"/>
      <c r="X7" s="225" t="s">
        <v>1939</v>
      </c>
      <c r="Y7" s="225"/>
      <c r="Z7" s="225"/>
      <c r="AA7" s="225" t="s">
        <v>1940</v>
      </c>
      <c r="AB7" s="225"/>
      <c r="AC7" s="225"/>
      <c r="AD7" s="225"/>
      <c r="AE7" s="225"/>
      <c r="AF7" s="225"/>
      <c r="AG7" s="225"/>
      <c r="AH7" s="225"/>
      <c r="AI7" s="225"/>
      <c r="AJ7" s="225" t="s">
        <v>1941</v>
      </c>
      <c r="AK7" s="225"/>
      <c r="AL7" s="225"/>
      <c r="AM7" s="225" t="s">
        <v>1942</v>
      </c>
      <c r="AN7" s="225"/>
      <c r="AO7" s="225" t="s">
        <v>1943</v>
      </c>
      <c r="AP7" s="225"/>
      <c r="AQ7" s="225" t="s">
        <v>1944</v>
      </c>
      <c r="AR7" s="225"/>
      <c r="AS7" s="225"/>
      <c r="AT7" s="225" t="s">
        <v>1945</v>
      </c>
      <c r="AU7" s="225"/>
      <c r="AV7" s="225" t="s">
        <v>1946</v>
      </c>
      <c r="AW7" s="225"/>
      <c r="AX7" s="225" t="s">
        <v>1945</v>
      </c>
      <c r="AY7" s="225"/>
      <c r="AZ7" s="225"/>
      <c r="BA7" s="225" t="s">
        <v>1947</v>
      </c>
      <c r="BB7" s="225" t="s">
        <v>1948</v>
      </c>
      <c r="BC7" s="225" t="s">
        <v>1949</v>
      </c>
      <c r="BD7" s="225"/>
      <c r="BE7" s="225"/>
      <c r="BF7" s="225" t="s">
        <v>1950</v>
      </c>
      <c r="BG7" s="225"/>
      <c r="BH7" s="225"/>
      <c r="BI7" s="225"/>
      <c r="BJ7" s="225"/>
      <c r="BK7" s="225" t="s">
        <v>1951</v>
      </c>
      <c r="BL7" s="225" t="s">
        <v>1952</v>
      </c>
      <c r="BM7" s="225"/>
      <c r="BN7" s="225" t="s">
        <v>1953</v>
      </c>
      <c r="BO7" s="225"/>
      <c r="BP7" s="225"/>
      <c r="BQ7" s="225" t="s">
        <v>1954</v>
      </c>
      <c r="BR7" s="225"/>
      <c r="BS7" s="225"/>
      <c r="BT7" s="225"/>
      <c r="BU7" s="225" t="s">
        <v>1955</v>
      </c>
      <c r="BV7" s="225" t="s">
        <v>1956</v>
      </c>
      <c r="BW7" s="225" t="s">
        <v>1957</v>
      </c>
      <c r="BX7" s="225"/>
      <c r="BY7" s="225"/>
      <c r="BZ7" s="225"/>
      <c r="CA7" s="225" t="s">
        <v>1958</v>
      </c>
      <c r="CB7" s="225"/>
      <c r="CC7" s="225"/>
      <c r="CD7" s="225"/>
      <c r="CE7" s="225"/>
      <c r="CF7" s="225" t="s">
        <v>1959</v>
      </c>
      <c r="CG7" s="225"/>
      <c r="CH7" s="225"/>
      <c r="CI7" s="225"/>
      <c r="CJ7" s="225" t="s">
        <v>1960</v>
      </c>
      <c r="CK7" s="225"/>
      <c r="CL7" s="225" t="s">
        <v>1961</v>
      </c>
      <c r="CM7" s="225"/>
      <c r="CN7" s="225" t="s">
        <v>1962</v>
      </c>
      <c r="CO7" s="225" t="s">
        <v>1963</v>
      </c>
      <c r="CP7" s="225"/>
      <c r="CQ7" s="225"/>
      <c r="CR7" s="225" t="s">
        <v>1964</v>
      </c>
      <c r="CS7" s="225"/>
      <c r="CT7" s="225"/>
      <c r="CU7" s="225"/>
      <c r="CV7" s="225"/>
      <c r="CW7" s="225" t="s">
        <v>1965</v>
      </c>
      <c r="CX7" s="225" t="s">
        <v>1966</v>
      </c>
      <c r="CY7" s="225"/>
      <c r="CZ7" s="225"/>
      <c r="DA7" s="225"/>
      <c r="DB7" s="225"/>
      <c r="DC7" s="225"/>
      <c r="DD7" s="225" t="s">
        <v>1967</v>
      </c>
      <c r="DE7" s="225"/>
      <c r="DF7" s="225"/>
      <c r="DG7" s="225" t="s">
        <v>1968</v>
      </c>
      <c r="DH7" s="225"/>
      <c r="DI7" s="225" t="s">
        <v>1969</v>
      </c>
      <c r="DJ7" s="225"/>
      <c r="DK7" s="225" t="s">
        <v>1970</v>
      </c>
      <c r="DL7" s="225" t="s">
        <v>1971</v>
      </c>
      <c r="DM7" s="225"/>
      <c r="DN7" s="225"/>
      <c r="DO7" s="225"/>
      <c r="DP7" s="225"/>
      <c r="DQ7" s="225" t="s">
        <v>1972</v>
      </c>
      <c r="DR7" s="225" t="s">
        <v>1973</v>
      </c>
      <c r="DS7" s="225" t="s">
        <v>1974</v>
      </c>
      <c r="DT7" s="225"/>
      <c r="DU7" s="225"/>
      <c r="DV7" s="225"/>
      <c r="DW7" s="225"/>
      <c r="DX7" s="225"/>
      <c r="DY7" s="225"/>
      <c r="DZ7" s="225"/>
      <c r="EA7" s="225" t="s">
        <v>1975</v>
      </c>
      <c r="EB7" s="225" t="s">
        <v>1976</v>
      </c>
      <c r="EC7" s="225"/>
      <c r="ED7" s="225"/>
      <c r="EE7" s="225" t="s">
        <v>1975</v>
      </c>
      <c r="EF7" s="225"/>
      <c r="EG7" s="225" t="s">
        <v>1977</v>
      </c>
      <c r="EH7" s="225" t="s">
        <v>1978</v>
      </c>
      <c r="EI7" s="225"/>
      <c r="EJ7" s="225" t="s">
        <v>1979</v>
      </c>
      <c r="EK7" s="225"/>
      <c r="EL7" s="225"/>
      <c r="EM7" s="225"/>
      <c r="EN7" s="225"/>
      <c r="EO7" s="225"/>
      <c r="EP7" s="225"/>
      <c r="EQ7" s="225"/>
      <c r="ER7" s="225"/>
      <c r="ES7" s="225"/>
      <c r="ET7" s="225" t="s">
        <v>1980</v>
      </c>
      <c r="EU7" s="225" t="s">
        <v>1981</v>
      </c>
      <c r="EV7" s="225" t="s">
        <v>1982</v>
      </c>
      <c r="EW7" s="225" t="s">
        <v>1983</v>
      </c>
      <c r="EX7" s="225" t="s">
        <v>1984</v>
      </c>
      <c r="EY7" s="225" t="s">
        <v>1985</v>
      </c>
      <c r="EZ7" s="225" t="s">
        <v>1986</v>
      </c>
      <c r="FA7" s="225"/>
      <c r="FB7" s="225" t="s">
        <v>1987</v>
      </c>
      <c r="FC7" s="225"/>
      <c r="FD7" s="225" t="s">
        <v>1988</v>
      </c>
      <c r="FE7" s="225"/>
      <c r="FF7" s="225"/>
      <c r="FG7" s="225" t="s">
        <v>1989</v>
      </c>
      <c r="FH7" s="225"/>
      <c r="FI7" s="225"/>
      <c r="FJ7" s="225" t="s">
        <v>1990</v>
      </c>
      <c r="FK7" s="225"/>
      <c r="FL7" s="225"/>
      <c r="FM7" s="225" t="s">
        <v>1991</v>
      </c>
      <c r="FN7" s="225"/>
      <c r="FO7" s="225"/>
      <c r="FP7" s="225" t="s">
        <v>1992</v>
      </c>
      <c r="FQ7" s="225"/>
      <c r="FR7" s="225"/>
      <c r="FS7" s="225" t="s">
        <v>1993</v>
      </c>
      <c r="FT7" s="225" t="s">
        <v>1992</v>
      </c>
      <c r="FU7" s="225"/>
      <c r="FV7" s="225"/>
      <c r="FW7" s="225"/>
      <c r="FX7" s="225" t="s">
        <v>1994</v>
      </c>
      <c r="FY7" s="225" t="s">
        <v>1995</v>
      </c>
      <c r="FZ7" s="225" t="s">
        <v>1996</v>
      </c>
      <c r="GA7" s="225" t="s">
        <v>1997</v>
      </c>
      <c r="GB7" s="225" t="s">
        <v>1998</v>
      </c>
      <c r="GC7" s="225" t="s">
        <v>1999</v>
      </c>
      <c r="GD7" s="225"/>
      <c r="GE7" s="225" t="s">
        <v>2000</v>
      </c>
      <c r="GF7" s="225" t="s">
        <v>2001</v>
      </c>
      <c r="GG7" s="225" t="s">
        <v>2002</v>
      </c>
      <c r="GH7" s="225" t="s">
        <v>2003</v>
      </c>
      <c r="GI7" s="225" t="s">
        <v>2004</v>
      </c>
      <c r="GJ7" s="225"/>
      <c r="GK7" s="225" t="s">
        <v>2003</v>
      </c>
      <c r="GL7" s="225" t="s">
        <v>2005</v>
      </c>
      <c r="GM7" s="225"/>
      <c r="GN7" s="225" t="s">
        <v>2006</v>
      </c>
      <c r="GO7" s="225" t="s">
        <v>2007</v>
      </c>
      <c r="GP7" s="225" t="s">
        <v>2002</v>
      </c>
      <c r="GQ7" s="225"/>
      <c r="GR7" s="225" t="s">
        <v>2008</v>
      </c>
      <c r="GS7" s="225"/>
      <c r="GT7" s="225"/>
      <c r="GU7" s="225" t="s">
        <v>2009</v>
      </c>
      <c r="GV7" s="225" t="s">
        <v>2004</v>
      </c>
      <c r="GW7" s="225"/>
      <c r="GX7" s="225" t="s">
        <v>2010</v>
      </c>
      <c r="GY7" s="225" t="s">
        <v>2011</v>
      </c>
      <c r="GZ7" s="225"/>
      <c r="HA7" s="225" t="s">
        <v>2010</v>
      </c>
      <c r="HB7" s="225" t="s">
        <v>2012</v>
      </c>
      <c r="HC7" s="225"/>
      <c r="HD7" s="225" t="s">
        <v>2013</v>
      </c>
      <c r="HE7" s="225" t="s">
        <v>2014</v>
      </c>
      <c r="HF7" s="225" t="s">
        <v>2015</v>
      </c>
      <c r="HG7" s="225" t="s">
        <v>2016</v>
      </c>
      <c r="HH7" s="225" t="s">
        <v>2014</v>
      </c>
      <c r="HI7" s="225" t="s">
        <v>2017</v>
      </c>
      <c r="HJ7" s="225"/>
      <c r="HK7" s="225"/>
      <c r="HL7" s="225"/>
      <c r="HM7" s="225"/>
      <c r="HN7" s="225"/>
      <c r="HO7" s="225" t="s">
        <v>2018</v>
      </c>
      <c r="HP7" s="225"/>
      <c r="HQ7" s="225"/>
      <c r="HR7" s="225"/>
      <c r="HS7" s="225"/>
      <c r="HT7" s="225"/>
      <c r="HU7" s="225"/>
      <c r="HV7" s="225"/>
      <c r="HW7" s="225"/>
      <c r="HX7" s="225"/>
      <c r="HY7" s="225" t="s">
        <v>2019</v>
      </c>
      <c r="HZ7" s="225"/>
      <c r="IA7" s="225" t="s">
        <v>2020</v>
      </c>
      <c r="IB7" s="225"/>
      <c r="IC7" s="225"/>
      <c r="ID7" s="225"/>
      <c r="IE7" s="225"/>
      <c r="IF7" s="225"/>
      <c r="IG7" s="225"/>
      <c r="IH7" s="225"/>
      <c r="II7" s="225"/>
      <c r="IJ7" s="225" t="s">
        <v>2021</v>
      </c>
      <c r="IK7" s="225"/>
      <c r="IL7" s="225"/>
      <c r="IM7" s="225"/>
      <c r="IN7" s="225"/>
      <c r="IO7" s="225" t="s">
        <v>2022</v>
      </c>
      <c r="IP7" s="225"/>
      <c r="IQ7" s="225" t="s">
        <v>2023</v>
      </c>
      <c r="IR7" s="225"/>
      <c r="IS7" s="225" t="s">
        <v>2024</v>
      </c>
      <c r="IT7" s="225"/>
      <c r="IU7" s="225"/>
      <c r="IV7" s="225"/>
      <c r="IW7" s="225" t="s">
        <v>2025</v>
      </c>
      <c r="IX7" s="225"/>
      <c r="IY7" s="225" t="s">
        <v>2026</v>
      </c>
      <c r="IZ7" s="225" t="s">
        <v>2027</v>
      </c>
      <c r="JA7" s="225" t="s">
        <v>2028</v>
      </c>
      <c r="JB7" s="225" t="s">
        <v>2029</v>
      </c>
      <c r="JC7" s="225"/>
      <c r="JD7" s="225" t="s">
        <v>2030</v>
      </c>
      <c r="JE7" s="225"/>
      <c r="JF7" s="225" t="s">
        <v>2031</v>
      </c>
      <c r="JG7" s="225"/>
      <c r="JH7" s="225"/>
      <c r="JI7" s="225" t="s">
        <v>2032</v>
      </c>
      <c r="JJ7" s="225"/>
      <c r="JK7" s="225"/>
      <c r="JL7" s="225"/>
      <c r="JM7" s="225"/>
      <c r="JN7" s="225"/>
      <c r="JO7" s="225" t="s">
        <v>2033</v>
      </c>
      <c r="JP7" s="225"/>
      <c r="JQ7" s="225" t="s">
        <v>2034</v>
      </c>
      <c r="JR7" s="225"/>
      <c r="JS7" s="225"/>
      <c r="JT7" s="225" t="s">
        <v>2035</v>
      </c>
      <c r="JU7" s="225" t="s">
        <v>2036</v>
      </c>
      <c r="JV7" s="225" t="s">
        <v>2037</v>
      </c>
      <c r="JW7" s="225" t="s">
        <v>2020</v>
      </c>
      <c r="JX7" s="225" t="s">
        <v>2038</v>
      </c>
      <c r="JY7" s="225" t="s">
        <v>2039</v>
      </c>
      <c r="JZ7" s="225" t="s">
        <v>2040</v>
      </c>
      <c r="KA7" s="225"/>
      <c r="KB7" s="225"/>
      <c r="KC7" s="225" t="s">
        <v>2041</v>
      </c>
      <c r="KD7" s="225"/>
      <c r="KE7" s="225"/>
      <c r="KF7" s="225" t="s">
        <v>2036</v>
      </c>
      <c r="KG7" s="225" t="s">
        <v>2042</v>
      </c>
      <c r="KH7" s="225" t="s">
        <v>2043</v>
      </c>
      <c r="KI7" s="225"/>
    </row>
    <row r="8" spans="1:295" ht="27" customHeight="1" x14ac:dyDescent="0.3">
      <c r="A8" s="158" t="s">
        <v>23</v>
      </c>
      <c r="B8" s="158" t="s">
        <v>486</v>
      </c>
      <c r="C8" s="159" t="s">
        <v>341</v>
      </c>
      <c r="D8" s="159" t="s">
        <v>2044</v>
      </c>
      <c r="E8" s="159" t="s">
        <v>2045</v>
      </c>
      <c r="F8" s="159" t="s">
        <v>2046</v>
      </c>
      <c r="G8" s="159" t="s">
        <v>2047</v>
      </c>
      <c r="H8" s="159" t="s">
        <v>374</v>
      </c>
      <c r="I8" s="159" t="s">
        <v>2048</v>
      </c>
      <c r="J8" s="159" t="s">
        <v>2049</v>
      </c>
      <c r="K8" s="159" t="s">
        <v>2050</v>
      </c>
      <c r="L8" s="159" t="s">
        <v>2051</v>
      </c>
      <c r="M8" s="159" t="s">
        <v>352</v>
      </c>
      <c r="N8" s="159" t="s">
        <v>2052</v>
      </c>
      <c r="O8" s="160" t="s">
        <v>2053</v>
      </c>
      <c r="P8" s="159" t="s">
        <v>2054</v>
      </c>
      <c r="Q8" s="159" t="s">
        <v>2055</v>
      </c>
      <c r="R8" s="159" t="s">
        <v>2054</v>
      </c>
      <c r="S8" s="159" t="s">
        <v>2056</v>
      </c>
      <c r="T8" s="159" t="s">
        <v>2049</v>
      </c>
      <c r="U8" s="159" t="s">
        <v>2057</v>
      </c>
      <c r="V8" s="159" t="s">
        <v>2058</v>
      </c>
      <c r="W8" s="159" t="s">
        <v>2059</v>
      </c>
      <c r="X8" s="159" t="s">
        <v>2060</v>
      </c>
      <c r="Y8" s="159" t="s">
        <v>2061</v>
      </c>
      <c r="Z8" s="159" t="s">
        <v>2062</v>
      </c>
      <c r="AA8" s="159" t="s">
        <v>2063</v>
      </c>
      <c r="AB8" s="159" t="s">
        <v>2064</v>
      </c>
      <c r="AC8" s="159" t="s">
        <v>2065</v>
      </c>
      <c r="AD8" s="159" t="s">
        <v>2066</v>
      </c>
      <c r="AE8" s="159" t="s">
        <v>2067</v>
      </c>
      <c r="AF8" s="159" t="s">
        <v>2052</v>
      </c>
      <c r="AG8" s="159" t="s">
        <v>2053</v>
      </c>
      <c r="AH8" s="159" t="s">
        <v>2068</v>
      </c>
      <c r="AI8" s="159" t="s">
        <v>2069</v>
      </c>
      <c r="AJ8" s="160" t="s">
        <v>2070</v>
      </c>
      <c r="AK8" s="160" t="s">
        <v>2071</v>
      </c>
      <c r="AL8" s="159" t="s">
        <v>2072</v>
      </c>
      <c r="AM8" s="159" t="s">
        <v>2070</v>
      </c>
      <c r="AN8" s="159" t="s">
        <v>2071</v>
      </c>
      <c r="AO8" s="159" t="s">
        <v>2073</v>
      </c>
      <c r="AP8" s="159" t="s">
        <v>2074</v>
      </c>
      <c r="AQ8" s="159" t="s">
        <v>2075</v>
      </c>
      <c r="AR8" s="159" t="s">
        <v>2076</v>
      </c>
      <c r="AS8" s="159" t="s">
        <v>2077</v>
      </c>
      <c r="AT8" s="160" t="s">
        <v>2078</v>
      </c>
      <c r="AU8" s="160" t="s">
        <v>2079</v>
      </c>
      <c r="AV8" s="159" t="s">
        <v>2080</v>
      </c>
      <c r="AW8" s="159" t="s">
        <v>2081</v>
      </c>
      <c r="AX8" s="159" t="s">
        <v>2082</v>
      </c>
      <c r="AY8" s="159" t="s">
        <v>2083</v>
      </c>
      <c r="AZ8" s="159" t="s">
        <v>2084</v>
      </c>
      <c r="BA8" s="159" t="s">
        <v>290</v>
      </c>
      <c r="BB8" s="160" t="s">
        <v>2085</v>
      </c>
      <c r="BC8" s="159" t="s">
        <v>406</v>
      </c>
      <c r="BD8" s="159" t="s">
        <v>2086</v>
      </c>
      <c r="BE8" s="159" t="s">
        <v>2087</v>
      </c>
      <c r="BF8" s="159" t="s">
        <v>2078</v>
      </c>
      <c r="BG8" s="159" t="s">
        <v>2079</v>
      </c>
      <c r="BH8" s="159" t="s">
        <v>2088</v>
      </c>
      <c r="BI8" s="159" t="s">
        <v>2089</v>
      </c>
      <c r="BJ8" s="159" t="s">
        <v>2090</v>
      </c>
      <c r="BK8" s="159" t="s">
        <v>2091</v>
      </c>
      <c r="BL8" s="159" t="s">
        <v>2092</v>
      </c>
      <c r="BM8" s="159" t="s">
        <v>2093</v>
      </c>
      <c r="BN8" s="159" t="s">
        <v>2085</v>
      </c>
      <c r="BO8" s="159" t="s">
        <v>2094</v>
      </c>
      <c r="BP8" s="159" t="s">
        <v>2095</v>
      </c>
      <c r="BQ8" s="159" t="s">
        <v>2096</v>
      </c>
      <c r="BR8" s="159" t="s">
        <v>2097</v>
      </c>
      <c r="BS8" s="159" t="s">
        <v>2098</v>
      </c>
      <c r="BT8" s="159" t="s">
        <v>2099</v>
      </c>
      <c r="BU8" s="159" t="s">
        <v>2099</v>
      </c>
      <c r="BV8" s="159" t="s">
        <v>2100</v>
      </c>
      <c r="BW8" s="159" t="s">
        <v>2101</v>
      </c>
      <c r="BX8" s="159" t="s">
        <v>2102</v>
      </c>
      <c r="BY8" s="159" t="s">
        <v>2103</v>
      </c>
      <c r="BZ8" s="159" t="s">
        <v>2104</v>
      </c>
      <c r="CA8" s="159" t="s">
        <v>2105</v>
      </c>
      <c r="CB8" s="159" t="s">
        <v>2106</v>
      </c>
      <c r="CC8" s="159" t="s">
        <v>2107</v>
      </c>
      <c r="CD8" s="159" t="s">
        <v>2108</v>
      </c>
      <c r="CE8" s="159" t="s">
        <v>2109</v>
      </c>
      <c r="CF8" s="159" t="s">
        <v>192</v>
      </c>
      <c r="CG8" s="159" t="s">
        <v>201</v>
      </c>
      <c r="CH8" s="159" t="s">
        <v>2110</v>
      </c>
      <c r="CI8" s="159" t="s">
        <v>2111</v>
      </c>
      <c r="CJ8" s="159" t="s">
        <v>2112</v>
      </c>
      <c r="CK8" s="159" t="s">
        <v>2113</v>
      </c>
      <c r="CL8" s="159" t="s">
        <v>2114</v>
      </c>
      <c r="CM8" s="159" t="s">
        <v>2115</v>
      </c>
      <c r="CN8" s="159" t="s">
        <v>2116</v>
      </c>
      <c r="CO8" s="159" t="s">
        <v>2117</v>
      </c>
      <c r="CP8" s="159" t="s">
        <v>2118</v>
      </c>
      <c r="CQ8" s="159" t="s">
        <v>2119</v>
      </c>
      <c r="CR8" s="159" t="s">
        <v>2120</v>
      </c>
      <c r="CS8" s="159" t="s">
        <v>2121</v>
      </c>
      <c r="CT8" s="159" t="s">
        <v>2122</v>
      </c>
      <c r="CU8" s="159" t="s">
        <v>2123</v>
      </c>
      <c r="CV8" s="159" t="s">
        <v>2124</v>
      </c>
      <c r="CW8" s="159" t="s">
        <v>2125</v>
      </c>
      <c r="CX8" s="159" t="s">
        <v>305</v>
      </c>
      <c r="CY8" s="159" t="s">
        <v>2126</v>
      </c>
      <c r="CZ8" s="159" t="s">
        <v>2127</v>
      </c>
      <c r="DA8" s="159" t="s">
        <v>2128</v>
      </c>
      <c r="DB8" s="159" t="s">
        <v>2129</v>
      </c>
      <c r="DC8" s="159" t="s">
        <v>2130</v>
      </c>
      <c r="DD8" s="159" t="s">
        <v>2110</v>
      </c>
      <c r="DE8" s="159" t="s">
        <v>2111</v>
      </c>
      <c r="DF8" s="159" t="s">
        <v>2131</v>
      </c>
      <c r="DG8" s="159" t="s">
        <v>2132</v>
      </c>
      <c r="DH8" s="159" t="s">
        <v>2133</v>
      </c>
      <c r="DI8" s="159" t="s">
        <v>2134</v>
      </c>
      <c r="DJ8" s="159" t="s">
        <v>2135</v>
      </c>
      <c r="DK8" s="159" t="s">
        <v>2136</v>
      </c>
      <c r="DL8" s="159" t="s">
        <v>2126</v>
      </c>
      <c r="DM8" s="159" t="s">
        <v>2127</v>
      </c>
      <c r="DN8" s="159" t="s">
        <v>2128</v>
      </c>
      <c r="DO8" s="159" t="s">
        <v>2137</v>
      </c>
      <c r="DP8" s="159" t="s">
        <v>2138</v>
      </c>
      <c r="DQ8" s="159" t="s">
        <v>2139</v>
      </c>
      <c r="DR8" s="159" t="s">
        <v>2140</v>
      </c>
      <c r="DS8" s="159" t="s">
        <v>2141</v>
      </c>
      <c r="DT8" s="159" t="s">
        <v>2142</v>
      </c>
      <c r="DU8" s="159" t="s">
        <v>305</v>
      </c>
      <c r="DV8" s="159" t="s">
        <v>2126</v>
      </c>
      <c r="DW8" s="159" t="s">
        <v>2131</v>
      </c>
      <c r="DX8" s="159" t="s">
        <v>2140</v>
      </c>
      <c r="DY8" s="159" t="s">
        <v>2143</v>
      </c>
      <c r="DZ8" s="159" t="s">
        <v>2144</v>
      </c>
      <c r="EA8" s="159" t="s">
        <v>2145</v>
      </c>
      <c r="EB8" s="159" t="s">
        <v>2146</v>
      </c>
      <c r="EC8" s="159" t="s">
        <v>2147</v>
      </c>
      <c r="ED8" s="159" t="s">
        <v>2148</v>
      </c>
      <c r="EE8" s="159" t="s">
        <v>2149</v>
      </c>
      <c r="EF8" s="159" t="s">
        <v>2150</v>
      </c>
      <c r="EG8" s="159" t="s">
        <v>2086</v>
      </c>
      <c r="EH8" s="159" t="s">
        <v>2096</v>
      </c>
      <c r="EI8" s="159" t="s">
        <v>121</v>
      </c>
      <c r="EJ8" s="159" t="s">
        <v>2151</v>
      </c>
      <c r="EK8" s="159" t="s">
        <v>2152</v>
      </c>
      <c r="EL8" s="159" t="s">
        <v>2153</v>
      </c>
      <c r="EM8" s="159" t="s">
        <v>2154</v>
      </c>
      <c r="EN8" s="159" t="s">
        <v>2155</v>
      </c>
      <c r="EO8" s="159" t="s">
        <v>2156</v>
      </c>
      <c r="EP8" s="159" t="s">
        <v>2157</v>
      </c>
      <c r="EQ8" s="159" t="s">
        <v>2158</v>
      </c>
      <c r="ER8" s="159" t="s">
        <v>2159</v>
      </c>
      <c r="ES8" s="159" t="s">
        <v>2160</v>
      </c>
      <c r="ET8" s="159" t="s">
        <v>2161</v>
      </c>
      <c r="EU8" s="159" t="s">
        <v>2162</v>
      </c>
      <c r="EV8" s="159" t="s">
        <v>2163</v>
      </c>
      <c r="EW8" s="159" t="s">
        <v>2164</v>
      </c>
      <c r="EX8" s="159" t="s">
        <v>2165</v>
      </c>
      <c r="EY8" s="159" t="s">
        <v>2166</v>
      </c>
      <c r="EZ8" s="159" t="s">
        <v>2167</v>
      </c>
      <c r="FA8" s="159" t="s">
        <v>2168</v>
      </c>
      <c r="FB8" s="159" t="s">
        <v>2150</v>
      </c>
      <c r="FC8" s="159" t="s">
        <v>2154</v>
      </c>
      <c r="FD8" s="159" t="s">
        <v>2169</v>
      </c>
      <c r="FE8" s="159" t="s">
        <v>2170</v>
      </c>
      <c r="FF8" s="159" t="s">
        <v>2171</v>
      </c>
      <c r="FG8" s="159" t="s">
        <v>2172</v>
      </c>
      <c r="FH8" s="159" t="s">
        <v>2173</v>
      </c>
      <c r="FI8" s="159" t="s">
        <v>2174</v>
      </c>
      <c r="FJ8" s="159" t="s">
        <v>2105</v>
      </c>
      <c r="FK8" s="159" t="s">
        <v>2106</v>
      </c>
      <c r="FL8" s="159" t="s">
        <v>2175</v>
      </c>
      <c r="FM8" s="159" t="s">
        <v>2143</v>
      </c>
      <c r="FN8" s="159" t="s">
        <v>2144</v>
      </c>
      <c r="FO8" s="159" t="s">
        <v>2176</v>
      </c>
      <c r="FP8" s="159" t="s">
        <v>2177</v>
      </c>
      <c r="FQ8" s="160" t="s">
        <v>2178</v>
      </c>
      <c r="FR8" s="159" t="s">
        <v>2179</v>
      </c>
      <c r="FS8" s="159" t="s">
        <v>2180</v>
      </c>
      <c r="FT8" s="159" t="s">
        <v>2181</v>
      </c>
      <c r="FU8" s="159" t="s">
        <v>2182</v>
      </c>
      <c r="FV8" s="159" t="s">
        <v>2183</v>
      </c>
      <c r="FW8" s="159" t="s">
        <v>2184</v>
      </c>
      <c r="FX8" s="159" t="s">
        <v>2185</v>
      </c>
      <c r="FY8" s="159" t="s">
        <v>2186</v>
      </c>
      <c r="FZ8" s="159" t="s">
        <v>2187</v>
      </c>
      <c r="GA8" s="159" t="s">
        <v>2151</v>
      </c>
      <c r="GB8" s="160" t="s">
        <v>2188</v>
      </c>
      <c r="GC8" s="159" t="s">
        <v>2177</v>
      </c>
      <c r="GD8" s="159" t="s">
        <v>2176</v>
      </c>
      <c r="GE8" s="159" t="s">
        <v>2189</v>
      </c>
      <c r="GF8" s="160" t="s">
        <v>2190</v>
      </c>
      <c r="GG8" s="159" t="s">
        <v>2191</v>
      </c>
      <c r="GH8" s="159" t="s">
        <v>2192</v>
      </c>
      <c r="GI8" s="159" t="s">
        <v>305</v>
      </c>
      <c r="GJ8" s="159" t="s">
        <v>2193</v>
      </c>
      <c r="GK8" s="159" t="s">
        <v>2194</v>
      </c>
      <c r="GL8" s="159" t="s">
        <v>2195</v>
      </c>
      <c r="GM8" s="159" t="s">
        <v>2196</v>
      </c>
      <c r="GN8" s="159" t="s">
        <v>2197</v>
      </c>
      <c r="GO8" s="159" t="s">
        <v>2198</v>
      </c>
      <c r="GP8" s="159" t="s">
        <v>2199</v>
      </c>
      <c r="GQ8" s="160" t="s">
        <v>2198</v>
      </c>
      <c r="GR8" s="159" t="s">
        <v>2200</v>
      </c>
      <c r="GS8" s="159" t="s">
        <v>2201</v>
      </c>
      <c r="GT8" s="159" t="s">
        <v>2202</v>
      </c>
      <c r="GU8" s="159" t="s">
        <v>2203</v>
      </c>
      <c r="GV8" s="159" t="s">
        <v>2204</v>
      </c>
      <c r="GW8" s="159" t="s">
        <v>2205</v>
      </c>
      <c r="GX8" s="159" t="s">
        <v>2206</v>
      </c>
      <c r="GY8" s="159" t="s">
        <v>2207</v>
      </c>
      <c r="GZ8" s="159" t="s">
        <v>2208</v>
      </c>
      <c r="HA8" s="159" t="s">
        <v>2209</v>
      </c>
      <c r="HB8" s="160" t="s">
        <v>2210</v>
      </c>
      <c r="HC8" s="160" t="s">
        <v>2211</v>
      </c>
      <c r="HD8" s="159" t="s">
        <v>2212</v>
      </c>
      <c r="HE8" s="159" t="s">
        <v>2212</v>
      </c>
      <c r="HF8" s="159" t="s">
        <v>442</v>
      </c>
      <c r="HG8" s="159" t="s">
        <v>442</v>
      </c>
      <c r="HH8" s="159" t="s">
        <v>2213</v>
      </c>
      <c r="HI8" s="160" t="s">
        <v>2210</v>
      </c>
      <c r="HJ8" s="160" t="s">
        <v>2211</v>
      </c>
      <c r="HK8" s="159" t="s">
        <v>2214</v>
      </c>
      <c r="HL8" s="159" t="s">
        <v>2215</v>
      </c>
      <c r="HM8" s="159" t="s">
        <v>2216</v>
      </c>
      <c r="HN8" s="159" t="s">
        <v>2217</v>
      </c>
      <c r="HO8" s="159" t="s">
        <v>2218</v>
      </c>
      <c r="HP8" s="159" t="s">
        <v>2219</v>
      </c>
      <c r="HQ8" s="159" t="s">
        <v>2220</v>
      </c>
      <c r="HR8" s="159" t="s">
        <v>2221</v>
      </c>
      <c r="HS8" s="159" t="s">
        <v>2222</v>
      </c>
      <c r="HT8" s="159" t="s">
        <v>2223</v>
      </c>
      <c r="HU8" s="159" t="s">
        <v>2224</v>
      </c>
      <c r="HV8" s="159" t="s">
        <v>2225</v>
      </c>
      <c r="HW8" s="159" t="s">
        <v>2226</v>
      </c>
      <c r="HX8" s="159" t="s">
        <v>2227</v>
      </c>
      <c r="HY8" s="159" t="s">
        <v>2228</v>
      </c>
      <c r="HZ8" s="159" t="s">
        <v>2229</v>
      </c>
      <c r="IA8" s="159" t="s">
        <v>2230</v>
      </c>
      <c r="IB8" s="159" t="s">
        <v>2231</v>
      </c>
      <c r="IC8" s="159" t="s">
        <v>2232</v>
      </c>
      <c r="ID8" s="159" t="s">
        <v>2233</v>
      </c>
      <c r="IE8" s="159" t="s">
        <v>2234</v>
      </c>
      <c r="IF8" s="159" t="s">
        <v>2220</v>
      </c>
      <c r="IG8" s="159" t="s">
        <v>2221</v>
      </c>
      <c r="IH8" s="159" t="s">
        <v>2235</v>
      </c>
      <c r="II8" s="159" t="s">
        <v>2236</v>
      </c>
      <c r="IJ8" s="159" t="s">
        <v>2213</v>
      </c>
      <c r="IK8" s="159" t="s">
        <v>121</v>
      </c>
      <c r="IL8" s="160" t="s">
        <v>2237</v>
      </c>
      <c r="IM8" s="160" t="s">
        <v>2238</v>
      </c>
      <c r="IN8" s="159" t="s">
        <v>2239</v>
      </c>
      <c r="IO8" s="159" t="s">
        <v>2238</v>
      </c>
      <c r="IP8" s="159" t="s">
        <v>2240</v>
      </c>
      <c r="IQ8" s="159" t="s">
        <v>2241</v>
      </c>
      <c r="IR8" s="159" t="s">
        <v>2242</v>
      </c>
      <c r="IS8" s="160" t="s">
        <v>2240</v>
      </c>
      <c r="IT8" s="159" t="s">
        <v>2243</v>
      </c>
      <c r="IU8" s="159" t="s">
        <v>2244</v>
      </c>
      <c r="IV8" s="159" t="s">
        <v>2241</v>
      </c>
      <c r="IW8" s="160" t="s">
        <v>2237</v>
      </c>
      <c r="IX8" s="159" t="s">
        <v>2242</v>
      </c>
      <c r="IY8" s="159" t="s">
        <v>477</v>
      </c>
      <c r="IZ8" s="159" t="s">
        <v>477</v>
      </c>
      <c r="JA8" s="159" t="s">
        <v>2245</v>
      </c>
      <c r="JB8" s="159" t="s">
        <v>2246</v>
      </c>
      <c r="JC8" s="159" t="s">
        <v>2247</v>
      </c>
      <c r="JD8" s="159" t="s">
        <v>2248</v>
      </c>
      <c r="JE8" s="159" t="s">
        <v>2249</v>
      </c>
      <c r="JF8" s="159" t="s">
        <v>2247</v>
      </c>
      <c r="JG8" s="159" t="s">
        <v>2250</v>
      </c>
      <c r="JH8" s="159" t="s">
        <v>2251</v>
      </c>
      <c r="JI8" s="159" t="s">
        <v>2250</v>
      </c>
      <c r="JJ8" s="159" t="s">
        <v>2252</v>
      </c>
      <c r="JK8" s="159" t="s">
        <v>2253</v>
      </c>
      <c r="JL8" s="159" t="s">
        <v>2254</v>
      </c>
      <c r="JM8" s="159" t="s">
        <v>2255</v>
      </c>
      <c r="JN8" s="159" t="s">
        <v>2256</v>
      </c>
      <c r="JO8" s="159" t="s">
        <v>2257</v>
      </c>
      <c r="JP8" s="159" t="s">
        <v>2258</v>
      </c>
      <c r="JQ8" s="159" t="s">
        <v>2259</v>
      </c>
      <c r="JR8" s="159" t="s">
        <v>2260</v>
      </c>
      <c r="JS8" s="159" t="s">
        <v>2261</v>
      </c>
      <c r="JT8" s="159" t="s">
        <v>2262</v>
      </c>
      <c r="JU8" s="159" t="s">
        <v>2234</v>
      </c>
      <c r="JV8" s="159" t="s">
        <v>2263</v>
      </c>
      <c r="JW8" s="159" t="s">
        <v>2264</v>
      </c>
      <c r="JX8" s="159" t="s">
        <v>2265</v>
      </c>
      <c r="JY8" s="159" t="s">
        <v>2266</v>
      </c>
      <c r="JZ8" s="159" t="s">
        <v>2267</v>
      </c>
      <c r="KA8" s="159" t="s">
        <v>2214</v>
      </c>
      <c r="KB8" s="159" t="s">
        <v>2268</v>
      </c>
      <c r="KC8" s="159" t="s">
        <v>2267</v>
      </c>
      <c r="KD8" s="159" t="s">
        <v>2215</v>
      </c>
      <c r="KE8" s="159" t="s">
        <v>2269</v>
      </c>
      <c r="KF8" s="159" t="s">
        <v>2270</v>
      </c>
      <c r="KG8" s="159" t="s">
        <v>2270</v>
      </c>
      <c r="KH8" s="159" t="s">
        <v>444</v>
      </c>
      <c r="KI8" s="159" t="s">
        <v>2098</v>
      </c>
    </row>
    <row r="9" spans="1:295" ht="18" customHeight="1" x14ac:dyDescent="0.3">
      <c r="A9" s="161" t="s">
        <v>27</v>
      </c>
      <c r="B9" s="161" t="s">
        <v>715</v>
      </c>
      <c r="C9" s="162">
        <v>0</v>
      </c>
      <c r="D9" s="162">
        <v>1.3201000000000001</v>
      </c>
      <c r="E9" s="162">
        <v>-5.8208000000000002</v>
      </c>
      <c r="F9" s="162">
        <v>2.3706999999999998</v>
      </c>
      <c r="G9" s="162">
        <v>3.6316999999999999</v>
      </c>
      <c r="H9" s="163"/>
      <c r="I9" s="162">
        <v>10.3233</v>
      </c>
      <c r="J9" s="163"/>
      <c r="K9" s="162">
        <v>7.8456999999999999</v>
      </c>
      <c r="L9" s="162">
        <v>2.7029000000000001</v>
      </c>
      <c r="M9" s="162">
        <v>4.1341999999999999</v>
      </c>
      <c r="N9" s="162">
        <v>-2.2200000000000002</v>
      </c>
      <c r="O9" s="163">
        <v>-24.2</v>
      </c>
      <c r="P9" s="162">
        <v>0</v>
      </c>
      <c r="Q9" s="162">
        <v>3.3119999999999998</v>
      </c>
      <c r="R9" s="162">
        <v>-15.4</v>
      </c>
      <c r="S9" s="162">
        <v>2.4620000000000002</v>
      </c>
      <c r="T9" s="162">
        <v>3.0409999999999999</v>
      </c>
      <c r="U9" s="162">
        <v>2.9527000000000001</v>
      </c>
      <c r="V9" s="162">
        <v>2.8584000000000001</v>
      </c>
      <c r="W9" s="162">
        <v>5.2877999999999998</v>
      </c>
      <c r="X9" s="162">
        <v>2.9462000000000002</v>
      </c>
      <c r="Y9" s="162">
        <v>-1.6435999999999999</v>
      </c>
      <c r="Z9" s="162">
        <v>2.4651999999999998</v>
      </c>
      <c r="AA9" s="163"/>
      <c r="AB9" s="162">
        <v>-1.1193</v>
      </c>
      <c r="AC9" s="163"/>
      <c r="AD9" s="162">
        <v>-1.901</v>
      </c>
      <c r="AE9" s="162">
        <v>2.855</v>
      </c>
      <c r="AF9" s="162">
        <v>-17.760000000000002</v>
      </c>
      <c r="AG9" s="162">
        <v>0</v>
      </c>
      <c r="AH9" s="162">
        <v>-2.9390000000000001</v>
      </c>
      <c r="AI9" s="162">
        <v>0.32600000000000001</v>
      </c>
      <c r="AJ9" s="162">
        <v>-15.01</v>
      </c>
      <c r="AK9" s="162">
        <v>-14.96</v>
      </c>
      <c r="AL9" s="163"/>
      <c r="AM9" s="162">
        <v>-10.93</v>
      </c>
      <c r="AN9" s="162">
        <v>-11.05</v>
      </c>
      <c r="AO9" s="162">
        <v>0.60119999999999996</v>
      </c>
      <c r="AP9" s="162">
        <v>3.8662000000000001</v>
      </c>
      <c r="AQ9" s="162">
        <v>11.018000000000001</v>
      </c>
      <c r="AR9" s="162">
        <v>12.3177</v>
      </c>
      <c r="AS9" s="162">
        <v>-21.260300000000001</v>
      </c>
      <c r="AT9" s="162">
        <v>-17.2807</v>
      </c>
      <c r="AU9" s="162">
        <v>-16.119900000000001</v>
      </c>
      <c r="AV9" s="162">
        <v>15.2727</v>
      </c>
      <c r="AW9" s="162">
        <v>14.951000000000001</v>
      </c>
      <c r="AX9" s="162">
        <v>-14.8695</v>
      </c>
      <c r="AY9" s="162">
        <v>-13.128</v>
      </c>
      <c r="AZ9" s="162">
        <v>6.3250999999999999</v>
      </c>
      <c r="BA9" s="163"/>
      <c r="BB9" s="162">
        <v>-6.0880000000000001</v>
      </c>
      <c r="BC9" s="162">
        <v>6.9371999999999998</v>
      </c>
      <c r="BD9" s="162">
        <v>-5.6</v>
      </c>
      <c r="BE9" s="162">
        <v>-5.9</v>
      </c>
      <c r="BF9" s="162">
        <v>-19.307500000000001</v>
      </c>
      <c r="BG9" s="162">
        <v>-18.226600000000001</v>
      </c>
      <c r="BH9" s="162">
        <v>-1.6314</v>
      </c>
      <c r="BI9" s="163"/>
      <c r="BJ9" s="162">
        <v>2.6231</v>
      </c>
      <c r="BK9" s="162">
        <v>0.46550000000000002</v>
      </c>
      <c r="BL9" s="163"/>
      <c r="BM9" s="162">
        <v>-1.3137000000000001</v>
      </c>
      <c r="BN9" s="162">
        <v>-58.9923</v>
      </c>
      <c r="BO9" s="162">
        <v>-2.7467000000000001</v>
      </c>
      <c r="BP9" s="162">
        <v>-2.9908000000000001</v>
      </c>
      <c r="BQ9" s="162">
        <v>94.550799999999995</v>
      </c>
      <c r="BR9" s="162">
        <v>-179.18719999999999</v>
      </c>
      <c r="BS9" s="163"/>
      <c r="BT9" s="163"/>
      <c r="BU9" s="163"/>
      <c r="BV9" s="162">
        <v>1.5468</v>
      </c>
      <c r="BW9" s="162">
        <v>5</v>
      </c>
      <c r="BX9" s="162">
        <v>3.21</v>
      </c>
      <c r="BY9" s="162">
        <v>-17.77</v>
      </c>
      <c r="BZ9" s="162">
        <v>-9.27</v>
      </c>
      <c r="CA9" s="162">
        <v>-28.796600000000002</v>
      </c>
      <c r="CB9" s="162">
        <v>-28.930499999999999</v>
      </c>
      <c r="CC9" s="162">
        <v>28.488800000000001</v>
      </c>
      <c r="CD9" s="162">
        <v>27.919899999999998</v>
      </c>
      <c r="CE9" s="162">
        <v>-2.9338000000000002</v>
      </c>
      <c r="CF9" s="162">
        <v>-17.4983</v>
      </c>
      <c r="CG9" s="162">
        <v>-17.384599999999999</v>
      </c>
      <c r="CH9" s="162">
        <v>2.2757000000000001</v>
      </c>
      <c r="CI9" s="162">
        <v>7.7958999999999996</v>
      </c>
      <c r="CJ9" s="163"/>
      <c r="CK9" s="163"/>
      <c r="CL9" s="162">
        <v>25.9</v>
      </c>
      <c r="CM9" s="162">
        <v>-11.4</v>
      </c>
      <c r="CN9" s="162">
        <v>-0.93</v>
      </c>
      <c r="CO9" s="162">
        <v>19.6508</v>
      </c>
      <c r="CP9" s="162">
        <v>19.810700000000001</v>
      </c>
      <c r="CQ9" s="162">
        <v>18.7348</v>
      </c>
      <c r="CR9" s="162">
        <v>64.819299999999998</v>
      </c>
      <c r="CS9" s="162">
        <v>64.7714</v>
      </c>
      <c r="CT9" s="162">
        <v>-28.020199999999999</v>
      </c>
      <c r="CU9" s="162">
        <v>-34.741100000000003</v>
      </c>
      <c r="CV9" s="162">
        <v>-30.214200000000002</v>
      </c>
      <c r="CW9" s="162">
        <v>2.5070000000000001</v>
      </c>
      <c r="CX9" s="162">
        <v>21</v>
      </c>
      <c r="CY9" s="162">
        <v>13.92</v>
      </c>
      <c r="CZ9" s="162">
        <v>3.9110999999999998</v>
      </c>
      <c r="DA9" s="162">
        <v>4.2999000000000001</v>
      </c>
      <c r="DB9" s="162">
        <v>-6.37</v>
      </c>
      <c r="DC9" s="163"/>
      <c r="DD9" s="162">
        <v>-9.9458000000000002</v>
      </c>
      <c r="DE9" s="162">
        <v>-9.5967000000000002</v>
      </c>
      <c r="DF9" s="162">
        <v>30.333200000000001</v>
      </c>
      <c r="DG9" s="162">
        <v>1.54E-2</v>
      </c>
      <c r="DH9" s="162">
        <v>-2.8765000000000001</v>
      </c>
      <c r="DI9" s="162">
        <v>23</v>
      </c>
      <c r="DJ9" s="162">
        <v>21.7</v>
      </c>
      <c r="DK9" s="162">
        <v>-4.7619999999999996</v>
      </c>
      <c r="DL9" s="162">
        <v>-2.6181000000000001</v>
      </c>
      <c r="DM9" s="162">
        <v>3.0015000000000001</v>
      </c>
      <c r="DN9" s="162">
        <v>3.1600999999999999</v>
      </c>
      <c r="DO9" s="162">
        <v>-2.39</v>
      </c>
      <c r="DP9" s="162">
        <v>-1.01</v>
      </c>
      <c r="DQ9" s="162">
        <v>1.3485</v>
      </c>
      <c r="DR9" s="162">
        <v>-30.316700000000001</v>
      </c>
      <c r="DS9" s="162">
        <v>-11.01</v>
      </c>
      <c r="DT9" s="162">
        <v>-11.02</v>
      </c>
      <c r="DU9" s="162">
        <v>26.61</v>
      </c>
      <c r="DV9" s="162">
        <v>14.22</v>
      </c>
      <c r="DW9" s="162">
        <v>-28.9636</v>
      </c>
      <c r="DX9" s="162">
        <v>-14.4636</v>
      </c>
      <c r="DY9" s="162">
        <v>-40.008600000000001</v>
      </c>
      <c r="DZ9" s="162">
        <v>-39.945500000000003</v>
      </c>
      <c r="EA9" s="162">
        <v>-9.5731000000000002</v>
      </c>
      <c r="EB9" s="162">
        <v>-21.057500000000001</v>
      </c>
      <c r="EC9" s="162">
        <v>-30.9876</v>
      </c>
      <c r="ED9" s="162">
        <v>-30.761399999999998</v>
      </c>
      <c r="EE9" s="162">
        <v>-20.533200000000001</v>
      </c>
      <c r="EF9" s="162">
        <v>-23.866499999999998</v>
      </c>
      <c r="EG9" s="162">
        <v>-10.836</v>
      </c>
      <c r="EH9" s="162">
        <v>-172.7885</v>
      </c>
      <c r="EI9" s="162">
        <v>-4.9042000000000003</v>
      </c>
      <c r="EJ9" s="163"/>
      <c r="EK9" s="162">
        <v>-5.7054999999999998</v>
      </c>
      <c r="EL9" s="162">
        <v>-5.3125999999999998</v>
      </c>
      <c r="EM9" s="162">
        <v>16.618099999999998</v>
      </c>
      <c r="EN9" s="162">
        <v>-2.2612000000000001</v>
      </c>
      <c r="EO9" s="162">
        <v>-2.5669</v>
      </c>
      <c r="EP9" s="162">
        <v>-9.7319999999999993</v>
      </c>
      <c r="EQ9" s="162">
        <v>-29.6279</v>
      </c>
      <c r="ER9" s="162">
        <v>-29.390599999999999</v>
      </c>
      <c r="ES9" s="162">
        <v>10.6074</v>
      </c>
      <c r="ET9" s="162">
        <v>13.55</v>
      </c>
      <c r="EU9" s="162">
        <v>-8.51</v>
      </c>
      <c r="EV9" s="162">
        <v>0</v>
      </c>
      <c r="EW9" s="162">
        <v>1.1849000000000001</v>
      </c>
      <c r="EX9" s="162">
        <v>9.9149999999999991</v>
      </c>
      <c r="EY9" s="162">
        <v>-13.8819</v>
      </c>
      <c r="EZ9" s="162">
        <v>-3.1442999999999999</v>
      </c>
      <c r="FA9" s="162">
        <v>8.9711999999999996</v>
      </c>
      <c r="FB9" s="162">
        <v>13.2903</v>
      </c>
      <c r="FC9" s="162">
        <v>-28.8749</v>
      </c>
      <c r="FD9" s="163"/>
      <c r="FE9" s="162">
        <v>3.5076999999999998</v>
      </c>
      <c r="FF9" s="162">
        <v>3.5103</v>
      </c>
      <c r="FG9" s="162">
        <v>0</v>
      </c>
      <c r="FH9" s="162">
        <v>0</v>
      </c>
      <c r="FI9" s="162">
        <v>0</v>
      </c>
      <c r="FJ9" s="162">
        <v>17.248000000000001</v>
      </c>
      <c r="FK9" s="162">
        <v>17.248000000000001</v>
      </c>
      <c r="FL9" s="162">
        <v>-27.462800000000001</v>
      </c>
      <c r="FM9" s="162">
        <v>27.583400000000001</v>
      </c>
      <c r="FN9" s="162">
        <v>27.839400000000001</v>
      </c>
      <c r="FO9" s="162">
        <v>-17.5791</v>
      </c>
      <c r="FP9" s="163"/>
      <c r="FQ9" s="162">
        <v>20.108899999999998</v>
      </c>
      <c r="FR9" s="162">
        <v>-18.13</v>
      </c>
      <c r="FS9" s="162">
        <v>-1.9094</v>
      </c>
      <c r="FT9" s="162">
        <v>0.28860000000000002</v>
      </c>
      <c r="FU9" s="162">
        <v>1.62</v>
      </c>
      <c r="FV9" s="162">
        <v>2</v>
      </c>
      <c r="FW9" s="162">
        <v>-19.387499999999999</v>
      </c>
      <c r="FX9" s="163"/>
      <c r="FY9" s="162">
        <v>1.3939999999999999</v>
      </c>
      <c r="FZ9" s="162">
        <v>0.66200000000000003</v>
      </c>
      <c r="GA9" s="163"/>
      <c r="GB9" s="162">
        <v>-5.58</v>
      </c>
      <c r="GC9" s="162">
        <v>-1.4576</v>
      </c>
      <c r="GD9" s="162">
        <v>5.7664999999999997</v>
      </c>
      <c r="GE9" s="163"/>
      <c r="GF9" s="162">
        <v>37.084000000000003</v>
      </c>
      <c r="GG9" s="163"/>
      <c r="GH9" s="162">
        <v>26.697500000000002</v>
      </c>
      <c r="GI9" s="162">
        <v>-6.4810999999999996</v>
      </c>
      <c r="GJ9" s="162">
        <v>-6.8583999999999996</v>
      </c>
      <c r="GK9" s="162">
        <v>2.4291999999999998</v>
      </c>
      <c r="GL9" s="163"/>
      <c r="GM9" s="163"/>
      <c r="GN9" s="163"/>
      <c r="GO9" s="162">
        <v>-3.6900000000000002E-2</v>
      </c>
      <c r="GP9" s="162">
        <v>9.8886000000000003</v>
      </c>
      <c r="GQ9" s="162">
        <v>-22.3965</v>
      </c>
      <c r="GR9" s="162">
        <v>8.5627999999999993</v>
      </c>
      <c r="GS9" s="162">
        <v>9.1797000000000004</v>
      </c>
      <c r="GT9" s="162">
        <v>81.848100000000002</v>
      </c>
      <c r="GU9" s="162">
        <v>-5.8207000000000004</v>
      </c>
      <c r="GV9" s="162">
        <v>-10.4361</v>
      </c>
      <c r="GW9" s="163"/>
      <c r="GX9" s="162">
        <v>1.6857</v>
      </c>
      <c r="GY9" s="162">
        <v>5.6627000000000001</v>
      </c>
      <c r="GZ9" s="162">
        <v>5.7359999999999998</v>
      </c>
      <c r="HA9" s="162">
        <v>1.1253</v>
      </c>
      <c r="HB9" s="162">
        <v>20.104800000000001</v>
      </c>
      <c r="HC9" s="162">
        <v>21.942399999999999</v>
      </c>
      <c r="HD9" s="162">
        <v>-4.6100000000000003</v>
      </c>
      <c r="HE9" s="162">
        <v>0</v>
      </c>
      <c r="HF9" s="162">
        <v>12.2994</v>
      </c>
      <c r="HG9" s="162">
        <v>13.1568</v>
      </c>
      <c r="HH9" s="162">
        <v>54.485500000000002</v>
      </c>
      <c r="HI9" s="162">
        <v>22.7011</v>
      </c>
      <c r="HJ9" s="162">
        <v>23.383400000000002</v>
      </c>
      <c r="HK9" s="162">
        <v>-11.4283</v>
      </c>
      <c r="HL9" s="163"/>
      <c r="HM9" s="162">
        <v>0</v>
      </c>
      <c r="HN9" s="162">
        <v>-9.5672999999999995</v>
      </c>
      <c r="HO9" s="163"/>
      <c r="HP9" s="163"/>
      <c r="HQ9" s="162">
        <v>-18.851500000000001</v>
      </c>
      <c r="HR9" s="162">
        <v>-17.928599999999999</v>
      </c>
      <c r="HS9" s="162">
        <v>1.911</v>
      </c>
      <c r="HT9" s="162">
        <v>1.8839999999999999</v>
      </c>
      <c r="HU9" s="162">
        <v>19.78</v>
      </c>
      <c r="HV9" s="162">
        <v>19.64</v>
      </c>
      <c r="HW9" s="162">
        <v>-36.200000000000003</v>
      </c>
      <c r="HX9" s="162">
        <v>-36.299999999999997</v>
      </c>
      <c r="HY9" s="162">
        <v>0.47520000000000001</v>
      </c>
      <c r="HZ9" s="162">
        <v>-10.96</v>
      </c>
      <c r="IA9" s="162">
        <v>62.106200000000001</v>
      </c>
      <c r="IB9" s="162">
        <v>20.690200000000001</v>
      </c>
      <c r="IC9" s="162">
        <v>20.595199999999998</v>
      </c>
      <c r="ID9" s="162">
        <v>-21.7</v>
      </c>
      <c r="IE9" s="162">
        <v>-46.1</v>
      </c>
      <c r="IF9" s="162">
        <v>5.6</v>
      </c>
      <c r="IG9" s="162">
        <v>4.7</v>
      </c>
      <c r="IH9" s="163"/>
      <c r="II9" s="163"/>
      <c r="IJ9" s="162">
        <v>-129.9786</v>
      </c>
      <c r="IK9" s="162">
        <v>30.845099999999999</v>
      </c>
      <c r="IL9" s="162">
        <v>-274.96800000000002</v>
      </c>
      <c r="IM9" s="162">
        <v>-11.3018</v>
      </c>
      <c r="IN9" s="162">
        <v>-24.3735</v>
      </c>
      <c r="IO9" s="162">
        <v>123.2092</v>
      </c>
      <c r="IP9" s="162">
        <v>44.670400000000001</v>
      </c>
      <c r="IQ9" s="162">
        <v>129.6164</v>
      </c>
      <c r="IR9" s="162">
        <v>85.895300000000006</v>
      </c>
      <c r="IS9" s="162">
        <v>63.441899999999997</v>
      </c>
      <c r="IT9" s="162">
        <v>26.343499999999999</v>
      </c>
      <c r="IU9" s="162">
        <v>25.458300000000001</v>
      </c>
      <c r="IV9" s="162">
        <v>-19.231400000000001</v>
      </c>
      <c r="IW9" s="162">
        <v>242.34610000000001</v>
      </c>
      <c r="IX9" s="162">
        <v>-183.97839999999999</v>
      </c>
      <c r="IY9" s="162">
        <v>64.812299999999993</v>
      </c>
      <c r="IZ9" s="162">
        <v>-47.258699999999997</v>
      </c>
      <c r="JA9" s="162">
        <v>-0.18679999999999999</v>
      </c>
      <c r="JB9" s="163"/>
      <c r="JC9" s="162">
        <v>-9.68</v>
      </c>
      <c r="JD9" s="162">
        <v>-1.2450000000000001</v>
      </c>
      <c r="JE9" s="162">
        <v>-1.2549999999999999</v>
      </c>
      <c r="JF9" s="162">
        <v>6.08</v>
      </c>
      <c r="JG9" s="162">
        <v>-3.92</v>
      </c>
      <c r="JH9" s="162">
        <v>-2.5636999999999999</v>
      </c>
      <c r="JI9" s="162">
        <v>-2.0798000000000001</v>
      </c>
      <c r="JJ9" s="162">
        <v>11.4</v>
      </c>
      <c r="JK9" s="162">
        <v>-12.8893</v>
      </c>
      <c r="JL9" s="162">
        <v>15.6</v>
      </c>
      <c r="JM9" s="162">
        <v>0.64100000000000001</v>
      </c>
      <c r="JN9" s="162">
        <v>-3.9E-2</v>
      </c>
      <c r="JO9" s="163"/>
      <c r="JP9" s="163"/>
      <c r="JQ9" s="162">
        <v>3.7244999999999999</v>
      </c>
      <c r="JR9" s="162">
        <v>3.5017999999999998</v>
      </c>
      <c r="JS9" s="162">
        <v>3.6080000000000001</v>
      </c>
      <c r="JT9" s="163"/>
      <c r="JU9" s="162">
        <v>32.4</v>
      </c>
      <c r="JV9" s="162">
        <v>1.4866999999999999</v>
      </c>
      <c r="JW9" s="162">
        <v>-0.04</v>
      </c>
      <c r="JX9" s="163"/>
      <c r="JY9" s="162">
        <v>-14.0932</v>
      </c>
      <c r="JZ9" s="162">
        <v>-1.2405999999999999</v>
      </c>
      <c r="KA9" s="162">
        <v>-21.216899999999999</v>
      </c>
      <c r="KB9" s="162">
        <v>-13.4476</v>
      </c>
      <c r="KC9" s="162">
        <v>-6.125</v>
      </c>
      <c r="KD9" s="162">
        <v>-19.918800000000001</v>
      </c>
      <c r="KE9" s="162">
        <v>-4.9779</v>
      </c>
      <c r="KF9" s="162">
        <v>-34.1</v>
      </c>
      <c r="KG9" s="162">
        <v>16.5</v>
      </c>
      <c r="KH9" s="163"/>
      <c r="KI9" s="162">
        <v>-81.8078</v>
      </c>
    </row>
    <row r="10" spans="1:295" ht="18" customHeight="1" x14ac:dyDescent="0.3">
      <c r="A10" s="161" t="s">
        <v>27</v>
      </c>
      <c r="B10" s="161" t="s">
        <v>716</v>
      </c>
      <c r="C10" s="164">
        <v>0</v>
      </c>
      <c r="D10" s="164">
        <v>1.2419</v>
      </c>
      <c r="E10" s="164">
        <v>-5.6196999999999999</v>
      </c>
      <c r="F10" s="164">
        <v>3.4990000000000001</v>
      </c>
      <c r="G10" s="164">
        <v>5.1914999999999996</v>
      </c>
      <c r="H10" s="165"/>
      <c r="I10" s="164">
        <v>10.341799999999999</v>
      </c>
      <c r="J10" s="165"/>
      <c r="K10" s="164">
        <v>7.3684000000000003</v>
      </c>
      <c r="L10" s="164">
        <v>2.5228999999999999</v>
      </c>
      <c r="M10" s="164">
        <v>3.9106999999999998</v>
      </c>
      <c r="N10" s="164">
        <v>0</v>
      </c>
      <c r="O10" s="164">
        <v>-24.2</v>
      </c>
      <c r="P10" s="165"/>
      <c r="Q10" s="165"/>
      <c r="R10" s="165"/>
      <c r="S10" s="164">
        <v>3.1587999999999998</v>
      </c>
      <c r="T10" s="164">
        <v>3.8559999999999999</v>
      </c>
      <c r="U10" s="164">
        <v>2.6619999999999999</v>
      </c>
      <c r="V10" s="164">
        <v>2.6154999999999999</v>
      </c>
      <c r="W10" s="164">
        <v>4.8784999999999998</v>
      </c>
      <c r="X10" s="164">
        <v>2.8332999999999999</v>
      </c>
      <c r="Y10" s="164">
        <v>-1.6404000000000001</v>
      </c>
      <c r="Z10" s="164">
        <v>2.4121999999999999</v>
      </c>
      <c r="AA10" s="165"/>
      <c r="AB10" s="164">
        <v>-1.1476</v>
      </c>
      <c r="AC10" s="165"/>
      <c r="AD10" s="164">
        <v>-2.16</v>
      </c>
      <c r="AE10" s="164">
        <v>2.4140000000000001</v>
      </c>
      <c r="AF10" s="164">
        <v>-19.98</v>
      </c>
      <c r="AG10" s="164">
        <v>0</v>
      </c>
      <c r="AH10" s="164">
        <v>-3.5259999999999998</v>
      </c>
      <c r="AI10" s="164">
        <v>0.318</v>
      </c>
      <c r="AJ10" s="164">
        <v>-15.13</v>
      </c>
      <c r="AK10" s="164">
        <v>-15.2</v>
      </c>
      <c r="AL10" s="165"/>
      <c r="AM10" s="164">
        <v>-11.98</v>
      </c>
      <c r="AN10" s="164">
        <v>-12.08</v>
      </c>
      <c r="AO10" s="164">
        <v>0.62239999999999995</v>
      </c>
      <c r="AP10" s="164">
        <v>3.6377999999999999</v>
      </c>
      <c r="AQ10" s="164">
        <v>13.8911</v>
      </c>
      <c r="AR10" s="164">
        <v>15.212899999999999</v>
      </c>
      <c r="AS10" s="164">
        <v>-19.9907</v>
      </c>
      <c r="AT10" s="164">
        <v>-16.075099999999999</v>
      </c>
      <c r="AU10" s="164">
        <v>-15.2553</v>
      </c>
      <c r="AV10" s="164">
        <v>2.8233999999999999</v>
      </c>
      <c r="AW10" s="164">
        <v>2.9489999999999998</v>
      </c>
      <c r="AX10" s="164">
        <v>-11.788399999999999</v>
      </c>
      <c r="AY10" s="164">
        <v>-9.7789999999999999</v>
      </c>
      <c r="AZ10" s="164">
        <v>2.7742</v>
      </c>
      <c r="BA10" s="165"/>
      <c r="BB10" s="164">
        <v>-6.7104999999999997</v>
      </c>
      <c r="BC10" s="164">
        <v>9.2514000000000003</v>
      </c>
      <c r="BD10" s="164">
        <v>-6</v>
      </c>
      <c r="BE10" s="164">
        <v>-6.3</v>
      </c>
      <c r="BF10" s="164">
        <v>-21.9208</v>
      </c>
      <c r="BG10" s="164">
        <v>-21.914200000000001</v>
      </c>
      <c r="BH10" s="164">
        <v>-1.8134999999999999</v>
      </c>
      <c r="BI10" s="165"/>
      <c r="BJ10" s="164">
        <v>2.4683999999999999</v>
      </c>
      <c r="BK10" s="164">
        <v>0.57240000000000002</v>
      </c>
      <c r="BL10" s="165"/>
      <c r="BM10" s="164">
        <v>-0.8972</v>
      </c>
      <c r="BN10" s="164">
        <v>-79.744799999999998</v>
      </c>
      <c r="BO10" s="164">
        <v>0.30520000000000003</v>
      </c>
      <c r="BP10" s="164">
        <v>0.2747</v>
      </c>
      <c r="BQ10" s="164">
        <v>99.559399999999997</v>
      </c>
      <c r="BR10" s="164">
        <v>-188.63050000000001</v>
      </c>
      <c r="BS10" s="165"/>
      <c r="BT10" s="165"/>
      <c r="BU10" s="165"/>
      <c r="BV10" s="165"/>
      <c r="BW10" s="164">
        <v>4.84</v>
      </c>
      <c r="BX10" s="164">
        <v>2.89</v>
      </c>
      <c r="BY10" s="164">
        <v>-18.25</v>
      </c>
      <c r="BZ10" s="164">
        <v>-9.16</v>
      </c>
      <c r="CA10" s="164">
        <v>-27.992799999999999</v>
      </c>
      <c r="CB10" s="164">
        <v>-28.2608</v>
      </c>
      <c r="CC10" s="164">
        <v>26.6707</v>
      </c>
      <c r="CD10" s="164">
        <v>26.7409</v>
      </c>
      <c r="CE10" s="164">
        <v>-2.5396999999999998</v>
      </c>
      <c r="CF10" s="164">
        <v>-19.150200000000002</v>
      </c>
      <c r="CG10" s="164">
        <v>-19.098199999999999</v>
      </c>
      <c r="CH10" s="164">
        <v>2.6726000000000001</v>
      </c>
      <c r="CI10" s="164">
        <v>7.5087999999999999</v>
      </c>
      <c r="CJ10" s="165"/>
      <c r="CK10" s="165"/>
      <c r="CL10" s="164">
        <v>23.9</v>
      </c>
      <c r="CM10" s="164">
        <v>-10.199999999999999</v>
      </c>
      <c r="CN10" s="164">
        <v>-1</v>
      </c>
      <c r="CO10" s="164">
        <v>17.994700000000002</v>
      </c>
      <c r="CP10" s="164">
        <v>17.893000000000001</v>
      </c>
      <c r="CQ10" s="164">
        <v>17.2361</v>
      </c>
      <c r="CR10" s="164">
        <v>70.200500000000005</v>
      </c>
      <c r="CS10" s="164">
        <v>70.231300000000005</v>
      </c>
      <c r="CT10" s="164">
        <v>-29.869399999999999</v>
      </c>
      <c r="CU10" s="164">
        <v>-39.058900000000001</v>
      </c>
      <c r="CV10" s="164">
        <v>-31.850200000000001</v>
      </c>
      <c r="CW10" s="164">
        <v>2.5011999999999999</v>
      </c>
      <c r="CX10" s="164">
        <v>20.34</v>
      </c>
      <c r="CY10" s="164">
        <v>13.44</v>
      </c>
      <c r="CZ10" s="164">
        <v>3.7549000000000001</v>
      </c>
      <c r="DA10" s="164">
        <v>4.0069999999999997</v>
      </c>
      <c r="DB10" s="164">
        <v>-6.28</v>
      </c>
      <c r="DC10" s="165"/>
      <c r="DD10" s="164">
        <v>-9.2917000000000005</v>
      </c>
      <c r="DE10" s="164">
        <v>-9.3228000000000009</v>
      </c>
      <c r="DF10" s="164">
        <v>31.785499999999999</v>
      </c>
      <c r="DG10" s="164">
        <v>1.55E-2</v>
      </c>
      <c r="DH10" s="164">
        <v>-3.1221000000000001</v>
      </c>
      <c r="DI10" s="165"/>
      <c r="DJ10" s="165"/>
      <c r="DK10" s="164">
        <v>-4.8681999999999999</v>
      </c>
      <c r="DL10" s="164">
        <v>-2.9921000000000002</v>
      </c>
      <c r="DM10" s="164">
        <v>2.0552000000000001</v>
      </c>
      <c r="DN10" s="164">
        <v>2.9744999999999999</v>
      </c>
      <c r="DO10" s="164">
        <v>-2.62</v>
      </c>
      <c r="DP10" s="164">
        <v>-0.72</v>
      </c>
      <c r="DQ10" s="164">
        <v>1.0385</v>
      </c>
      <c r="DR10" s="164">
        <v>-32.279299999999999</v>
      </c>
      <c r="DS10" s="164">
        <v>-11.57</v>
      </c>
      <c r="DT10" s="164">
        <v>-11.55</v>
      </c>
      <c r="DU10" s="164">
        <v>26.66</v>
      </c>
      <c r="DV10" s="164">
        <v>13.74</v>
      </c>
      <c r="DW10" s="164">
        <v>-29.7273</v>
      </c>
      <c r="DX10" s="164">
        <v>-15.2727</v>
      </c>
      <c r="DY10" s="164">
        <v>-40.3444</v>
      </c>
      <c r="DZ10" s="164">
        <v>-38.9818</v>
      </c>
      <c r="EA10" s="164">
        <v>-10.1791</v>
      </c>
      <c r="EB10" s="164">
        <v>-23.023900000000001</v>
      </c>
      <c r="EC10" s="164">
        <v>-32.613100000000003</v>
      </c>
      <c r="ED10" s="164">
        <v>-33.332999999999998</v>
      </c>
      <c r="EE10" s="164">
        <v>-19.3355</v>
      </c>
      <c r="EF10" s="164">
        <v>-25.197199999999999</v>
      </c>
      <c r="EG10" s="164">
        <v>-11.134</v>
      </c>
      <c r="EH10" s="164">
        <v>-179.87299999999999</v>
      </c>
      <c r="EI10" s="164">
        <v>4.7164999999999999</v>
      </c>
      <c r="EJ10" s="165"/>
      <c r="EK10" s="164">
        <v>-6.6543999999999999</v>
      </c>
      <c r="EL10" s="164">
        <v>-6.1481000000000003</v>
      </c>
      <c r="EM10" s="164">
        <v>15.887499999999999</v>
      </c>
      <c r="EN10" s="164">
        <v>-2.0708000000000002</v>
      </c>
      <c r="EO10" s="164">
        <v>-2.9293</v>
      </c>
      <c r="EP10" s="164">
        <v>-8.7080000000000002</v>
      </c>
      <c r="EQ10" s="164">
        <v>-30.4162</v>
      </c>
      <c r="ER10" s="164">
        <v>-29.5991</v>
      </c>
      <c r="ES10" s="164">
        <v>10.9595</v>
      </c>
      <c r="ET10" s="164">
        <v>13.75</v>
      </c>
      <c r="EU10" s="164">
        <v>-8.4700000000000006</v>
      </c>
      <c r="EV10" s="164">
        <v>-3.5</v>
      </c>
      <c r="EW10" s="164">
        <v>1.0329999999999999</v>
      </c>
      <c r="EX10" s="164">
        <v>11.378399999999999</v>
      </c>
      <c r="EY10" s="164">
        <v>-14.321899999999999</v>
      </c>
      <c r="EZ10" s="164">
        <v>-3.5506000000000002</v>
      </c>
      <c r="FA10" s="164">
        <v>9.5338999999999992</v>
      </c>
      <c r="FB10" s="164">
        <v>12.2095</v>
      </c>
      <c r="FC10" s="164">
        <v>-29.101199999999999</v>
      </c>
      <c r="FD10" s="165"/>
      <c r="FE10" s="164">
        <v>3.7633999999999999</v>
      </c>
      <c r="FF10" s="164">
        <v>3.7940999999999998</v>
      </c>
      <c r="FG10" s="164">
        <v>0</v>
      </c>
      <c r="FH10" s="164">
        <v>0</v>
      </c>
      <c r="FI10" s="164">
        <v>0</v>
      </c>
      <c r="FJ10" s="164">
        <v>17.750399999999999</v>
      </c>
      <c r="FK10" s="164">
        <v>16.578199999999999</v>
      </c>
      <c r="FL10" s="164">
        <v>-25.620799999999999</v>
      </c>
      <c r="FM10" s="164">
        <v>27.048500000000001</v>
      </c>
      <c r="FN10" s="164">
        <v>27.139399999999998</v>
      </c>
      <c r="FO10" s="164">
        <v>-16.95</v>
      </c>
      <c r="FP10" s="165"/>
      <c r="FQ10" s="164">
        <v>18.019100000000002</v>
      </c>
      <c r="FR10" s="164">
        <v>-19.059999999999999</v>
      </c>
      <c r="FS10" s="164">
        <v>-2.6143000000000001</v>
      </c>
      <c r="FT10" s="164">
        <v>0.27950000000000003</v>
      </c>
      <c r="FU10" s="164">
        <v>1.55</v>
      </c>
      <c r="FV10" s="164">
        <v>2.93</v>
      </c>
      <c r="FW10" s="164">
        <v>-17.9497</v>
      </c>
      <c r="FX10" s="165"/>
      <c r="FY10" s="164">
        <v>1.425</v>
      </c>
      <c r="FZ10" s="164">
        <v>0.66800000000000004</v>
      </c>
      <c r="GA10" s="165"/>
      <c r="GB10" s="164">
        <v>-6.27</v>
      </c>
      <c r="GC10" s="164">
        <v>-3.3487</v>
      </c>
      <c r="GD10" s="164">
        <v>4.1703000000000001</v>
      </c>
      <c r="GE10" s="164">
        <v>-4.95</v>
      </c>
      <c r="GF10" s="164">
        <v>40.877699999999997</v>
      </c>
      <c r="GG10" s="165"/>
      <c r="GH10" s="164">
        <v>26.501300000000001</v>
      </c>
      <c r="GI10" s="164">
        <v>-6.1420000000000003</v>
      </c>
      <c r="GJ10" s="164">
        <v>-6.4280999999999997</v>
      </c>
      <c r="GK10" s="164">
        <v>2.2953999999999999</v>
      </c>
      <c r="GL10" s="165"/>
      <c r="GM10" s="165"/>
      <c r="GN10" s="164">
        <v>-14.3673</v>
      </c>
      <c r="GO10" s="164">
        <v>-0.31609999999999999</v>
      </c>
      <c r="GP10" s="164">
        <v>9.8596000000000004</v>
      </c>
      <c r="GQ10" s="164">
        <v>-22.2561</v>
      </c>
      <c r="GR10" s="164">
        <v>8.1478999999999999</v>
      </c>
      <c r="GS10" s="164">
        <v>6.9970999999999997</v>
      </c>
      <c r="GT10" s="164">
        <v>74.873400000000004</v>
      </c>
      <c r="GU10" s="164">
        <v>-5.9870000000000001</v>
      </c>
      <c r="GV10" s="164">
        <v>-10.7721</v>
      </c>
      <c r="GW10" s="165"/>
      <c r="GX10" s="164">
        <v>2.1452</v>
      </c>
      <c r="GY10" s="164">
        <v>5.6113999999999997</v>
      </c>
      <c r="GZ10" s="164">
        <v>5.6173999999999999</v>
      </c>
      <c r="HA10" s="164">
        <v>1</v>
      </c>
      <c r="HB10" s="164">
        <v>20.764600000000002</v>
      </c>
      <c r="HC10" s="164">
        <v>22.187000000000001</v>
      </c>
      <c r="HD10" s="164">
        <v>-2.5099999999999998</v>
      </c>
      <c r="HE10" s="164">
        <v>-3.8018000000000001</v>
      </c>
      <c r="HF10" s="164">
        <v>6.8186</v>
      </c>
      <c r="HG10" s="164">
        <v>13.6755</v>
      </c>
      <c r="HH10" s="164">
        <v>61.2971</v>
      </c>
      <c r="HI10" s="164">
        <v>23.050899999999999</v>
      </c>
      <c r="HJ10" s="164">
        <v>22.828099999999999</v>
      </c>
      <c r="HK10" s="164">
        <v>-11.3066</v>
      </c>
      <c r="HL10" s="165"/>
      <c r="HM10" s="164">
        <v>0</v>
      </c>
      <c r="HN10" s="164">
        <v>0</v>
      </c>
      <c r="HO10" s="164">
        <v>46.701099999999997</v>
      </c>
      <c r="HP10" s="164">
        <v>45.277799999999999</v>
      </c>
      <c r="HQ10" s="164">
        <v>-17.659400000000002</v>
      </c>
      <c r="HR10" s="164">
        <v>-17.027699999999999</v>
      </c>
      <c r="HS10" s="164">
        <v>2.0682</v>
      </c>
      <c r="HT10" s="164">
        <v>2.2669000000000001</v>
      </c>
      <c r="HU10" s="164">
        <v>19.45</v>
      </c>
      <c r="HV10" s="164">
        <v>19.48</v>
      </c>
      <c r="HW10" s="164">
        <v>-35</v>
      </c>
      <c r="HX10" s="164">
        <v>-34.700000000000003</v>
      </c>
      <c r="HY10" s="164">
        <v>0.47520000000000001</v>
      </c>
      <c r="HZ10" s="164">
        <v>-11.12</v>
      </c>
      <c r="IA10" s="164">
        <v>63.302399999999999</v>
      </c>
      <c r="IB10" s="164">
        <v>19.161300000000001</v>
      </c>
      <c r="IC10" s="164">
        <v>19.065000000000001</v>
      </c>
      <c r="ID10" s="165"/>
      <c r="IE10" s="164">
        <v>-45.6</v>
      </c>
      <c r="IF10" s="164">
        <v>4.4000000000000004</v>
      </c>
      <c r="IG10" s="164">
        <v>3.8</v>
      </c>
      <c r="IH10" s="165"/>
      <c r="II10" s="164">
        <v>-17.809100000000001</v>
      </c>
      <c r="IJ10" s="164">
        <v>-144.404</v>
      </c>
      <c r="IK10" s="164">
        <v>26.398199999999999</v>
      </c>
      <c r="IL10" s="164">
        <v>-268.56369999999998</v>
      </c>
      <c r="IM10" s="164">
        <v>-7.1639999999999997</v>
      </c>
      <c r="IN10" s="164">
        <v>-26.016500000000001</v>
      </c>
      <c r="IO10" s="164">
        <v>119.99420000000001</v>
      </c>
      <c r="IP10" s="164">
        <v>42.857900000000001</v>
      </c>
      <c r="IQ10" s="164">
        <v>125.82429999999999</v>
      </c>
      <c r="IR10" s="164">
        <v>86.963200000000001</v>
      </c>
      <c r="IS10" s="164">
        <v>58.591799999999999</v>
      </c>
      <c r="IT10" s="164">
        <v>28.484100000000002</v>
      </c>
      <c r="IU10" s="164">
        <v>26.152200000000001</v>
      </c>
      <c r="IV10" s="164">
        <v>-18.879799999999999</v>
      </c>
      <c r="IW10" s="164">
        <v>240.15119999999999</v>
      </c>
      <c r="IX10" s="164">
        <v>-184.54429999999999</v>
      </c>
      <c r="IY10" s="164">
        <v>66.009799999999998</v>
      </c>
      <c r="IZ10" s="164">
        <v>-47.559100000000001</v>
      </c>
      <c r="JA10" s="164">
        <v>-2.3199999999999998E-2</v>
      </c>
      <c r="JB10" s="165"/>
      <c r="JC10" s="164">
        <v>-9.6</v>
      </c>
      <c r="JD10" s="164">
        <v>-1.2869999999999999</v>
      </c>
      <c r="JE10" s="164">
        <v>-1.3089999999999999</v>
      </c>
      <c r="JF10" s="164">
        <v>6.32</v>
      </c>
      <c r="JG10" s="164">
        <v>-4.32</v>
      </c>
      <c r="JH10" s="164">
        <v>-2.5314000000000001</v>
      </c>
      <c r="JI10" s="164">
        <v>-1.4054</v>
      </c>
      <c r="JJ10" s="164">
        <v>12.1599</v>
      </c>
      <c r="JK10" s="164">
        <v>-14.3847</v>
      </c>
      <c r="JL10" s="164">
        <v>15.8</v>
      </c>
      <c r="JM10" s="164">
        <v>1.125</v>
      </c>
      <c r="JN10" s="164">
        <v>0.89900000000000002</v>
      </c>
      <c r="JO10" s="165"/>
      <c r="JP10" s="165"/>
      <c r="JQ10" s="164">
        <v>4.0776000000000003</v>
      </c>
      <c r="JR10" s="164">
        <v>4.3727999999999998</v>
      </c>
      <c r="JS10" s="164">
        <v>3.8607</v>
      </c>
      <c r="JT10" s="165"/>
      <c r="JU10" s="164">
        <v>33.6</v>
      </c>
      <c r="JV10" s="164">
        <v>1.2283999999999999</v>
      </c>
      <c r="JW10" s="164">
        <v>-0.03</v>
      </c>
      <c r="JX10" s="165"/>
      <c r="JY10" s="164">
        <v>-14.679500000000001</v>
      </c>
      <c r="JZ10" s="164">
        <v>-1.6811</v>
      </c>
      <c r="KA10" s="164">
        <v>-20.660399999999999</v>
      </c>
      <c r="KB10" s="164">
        <v>-13.558299999999999</v>
      </c>
      <c r="KC10" s="164">
        <v>-5.9965000000000002</v>
      </c>
      <c r="KD10" s="164">
        <v>-19.353999999999999</v>
      </c>
      <c r="KE10" s="164">
        <v>-5.3310000000000004</v>
      </c>
      <c r="KF10" s="164">
        <v>-35.299999999999997</v>
      </c>
      <c r="KG10" s="164">
        <v>18.899999999999999</v>
      </c>
      <c r="KH10" s="165"/>
      <c r="KI10" s="164">
        <v>-84.058899999999994</v>
      </c>
    </row>
    <row r="11" spans="1:295" ht="18" customHeight="1" x14ac:dyDescent="0.3">
      <c r="A11" s="161" t="s">
        <v>27</v>
      </c>
      <c r="B11" s="161" t="s">
        <v>717</v>
      </c>
      <c r="C11" s="164">
        <v>0</v>
      </c>
      <c r="D11" s="164">
        <v>1.1756</v>
      </c>
      <c r="E11" s="164">
        <v>-5.7396000000000003</v>
      </c>
      <c r="F11" s="164">
        <v>4.1951000000000001</v>
      </c>
      <c r="G11" s="164">
        <v>5.8891999999999998</v>
      </c>
      <c r="H11" s="165"/>
      <c r="I11" s="164">
        <v>10.322800000000001</v>
      </c>
      <c r="J11" s="165"/>
      <c r="K11" s="164">
        <v>7.0677000000000003</v>
      </c>
      <c r="L11" s="164">
        <v>2.2339000000000002</v>
      </c>
      <c r="M11" s="164">
        <v>3.6101999999999999</v>
      </c>
      <c r="N11" s="164">
        <v>0</v>
      </c>
      <c r="O11" s="164">
        <v>-24.2</v>
      </c>
      <c r="P11" s="165"/>
      <c r="Q11" s="165"/>
      <c r="R11" s="164">
        <v>-15.4</v>
      </c>
      <c r="S11" s="164">
        <v>2.5756000000000001</v>
      </c>
      <c r="T11" s="164">
        <v>4.5033000000000003</v>
      </c>
      <c r="U11" s="164">
        <v>2.7572999999999999</v>
      </c>
      <c r="V11" s="164">
        <v>2.6467999999999998</v>
      </c>
      <c r="W11" s="164">
        <v>5.2319000000000004</v>
      </c>
      <c r="X11" s="164">
        <v>2.7536</v>
      </c>
      <c r="Y11" s="164">
        <v>-1.6109</v>
      </c>
      <c r="Z11" s="164">
        <v>2.4384999999999999</v>
      </c>
      <c r="AA11" s="165"/>
      <c r="AB11" s="164">
        <v>-1.0569</v>
      </c>
      <c r="AC11" s="165"/>
      <c r="AD11" s="164">
        <v>-2.0939999999999999</v>
      </c>
      <c r="AE11" s="164">
        <v>2.1749999999999998</v>
      </c>
      <c r="AF11" s="164">
        <v>-22.2</v>
      </c>
      <c r="AG11" s="164">
        <v>0</v>
      </c>
      <c r="AH11" s="164">
        <v>-3.5680000000000001</v>
      </c>
      <c r="AI11" s="164">
        <v>0.31</v>
      </c>
      <c r="AJ11" s="164">
        <v>-15.23</v>
      </c>
      <c r="AK11" s="164">
        <v>-15.34</v>
      </c>
      <c r="AL11" s="165"/>
      <c r="AM11" s="164">
        <v>-12.13</v>
      </c>
      <c r="AN11" s="164">
        <v>-12.12</v>
      </c>
      <c r="AO11" s="164">
        <v>-0.13869999999999999</v>
      </c>
      <c r="AP11" s="164">
        <v>3.4544999999999999</v>
      </c>
      <c r="AQ11" s="164">
        <v>13.4969</v>
      </c>
      <c r="AR11" s="164">
        <v>14.59</v>
      </c>
      <c r="AS11" s="164">
        <v>-21.352900000000002</v>
      </c>
      <c r="AT11" s="164">
        <v>-15.1374</v>
      </c>
      <c r="AU11" s="164">
        <v>-14.9887</v>
      </c>
      <c r="AV11" s="164">
        <v>8.3649000000000004</v>
      </c>
      <c r="AW11" s="164">
        <v>12.402200000000001</v>
      </c>
      <c r="AX11" s="164">
        <v>-12.994</v>
      </c>
      <c r="AY11" s="164">
        <v>-11.9224</v>
      </c>
      <c r="AZ11" s="164">
        <v>3.5632999999999999</v>
      </c>
      <c r="BA11" s="165"/>
      <c r="BB11" s="164">
        <v>-10.448499999999999</v>
      </c>
      <c r="BC11" s="164">
        <v>9.7339000000000002</v>
      </c>
      <c r="BD11" s="164">
        <v>-5.4</v>
      </c>
      <c r="BE11" s="164">
        <v>-5.9</v>
      </c>
      <c r="BF11" s="164">
        <v>-22.986000000000001</v>
      </c>
      <c r="BG11" s="164">
        <v>-22.802600000000002</v>
      </c>
      <c r="BH11" s="164">
        <v>-1.7998000000000001</v>
      </c>
      <c r="BI11" s="165"/>
      <c r="BJ11" s="164">
        <v>2.2818000000000001</v>
      </c>
      <c r="BK11" s="164">
        <v>0.4733</v>
      </c>
      <c r="BL11" s="165"/>
      <c r="BM11" s="164">
        <v>-0.9849</v>
      </c>
      <c r="BN11" s="164">
        <v>-79.683800000000005</v>
      </c>
      <c r="BO11" s="164">
        <v>1.4649000000000001</v>
      </c>
      <c r="BP11" s="164">
        <v>1.4954000000000001</v>
      </c>
      <c r="BQ11" s="164">
        <v>95.170199999999994</v>
      </c>
      <c r="BR11" s="164">
        <v>-184.6711</v>
      </c>
      <c r="BS11" s="165"/>
      <c r="BT11" s="165"/>
      <c r="BU11" s="165"/>
      <c r="BV11" s="165"/>
      <c r="BW11" s="164">
        <v>3.95</v>
      </c>
      <c r="BX11" s="164">
        <v>3.14</v>
      </c>
      <c r="BY11" s="164">
        <v>-15.13</v>
      </c>
      <c r="BZ11" s="164">
        <v>-8.75</v>
      </c>
      <c r="CA11" s="164">
        <v>-27.591000000000001</v>
      </c>
      <c r="CB11" s="164">
        <v>-27.724900000000002</v>
      </c>
      <c r="CC11" s="164">
        <v>26.214600000000001</v>
      </c>
      <c r="CD11" s="164">
        <v>26.176300000000001</v>
      </c>
      <c r="CE11" s="164">
        <v>-2.5449999999999999</v>
      </c>
      <c r="CF11" s="164">
        <v>-18.737300000000001</v>
      </c>
      <c r="CG11" s="164">
        <v>-18.2683</v>
      </c>
      <c r="CH11" s="164">
        <v>2.1478000000000002</v>
      </c>
      <c r="CI11" s="164">
        <v>6.4588000000000001</v>
      </c>
      <c r="CJ11" s="165"/>
      <c r="CK11" s="165"/>
      <c r="CL11" s="164">
        <v>20.6</v>
      </c>
      <c r="CM11" s="164">
        <v>-8.3000000000000007</v>
      </c>
      <c r="CN11" s="164">
        <v>-1</v>
      </c>
      <c r="CO11" s="164">
        <v>16.355699999999999</v>
      </c>
      <c r="CP11" s="164">
        <v>16.871200000000002</v>
      </c>
      <c r="CQ11" s="164">
        <v>15.486599999999999</v>
      </c>
      <c r="CR11" s="164">
        <v>73.111500000000007</v>
      </c>
      <c r="CS11" s="164">
        <v>73.101200000000006</v>
      </c>
      <c r="CT11" s="164">
        <v>-29.037800000000001</v>
      </c>
      <c r="CU11" s="164">
        <v>-42.547400000000003</v>
      </c>
      <c r="CV11" s="164">
        <v>-31.088899999999999</v>
      </c>
      <c r="CW11" s="164">
        <v>2.2139000000000002</v>
      </c>
      <c r="CX11" s="164">
        <v>20.45</v>
      </c>
      <c r="CY11" s="164">
        <v>13.15</v>
      </c>
      <c r="CZ11" s="164">
        <v>3.5985999999999998</v>
      </c>
      <c r="DA11" s="164">
        <v>3.9093</v>
      </c>
      <c r="DB11" s="164">
        <v>-6.2</v>
      </c>
      <c r="DC11" s="165"/>
      <c r="DD11" s="164">
        <v>-8.8771000000000004</v>
      </c>
      <c r="DE11" s="164">
        <v>-8.0746000000000002</v>
      </c>
      <c r="DF11" s="164">
        <v>27.279199999999999</v>
      </c>
      <c r="DG11" s="164">
        <v>1.5599999999999999E-2</v>
      </c>
      <c r="DH11" s="164">
        <v>-2.9984000000000002</v>
      </c>
      <c r="DI11" s="165"/>
      <c r="DJ11" s="165"/>
      <c r="DK11" s="164">
        <v>-4.3639999999999999</v>
      </c>
      <c r="DL11" s="164">
        <v>-3.3660999999999999</v>
      </c>
      <c r="DM11" s="164">
        <v>2.3706999999999998</v>
      </c>
      <c r="DN11" s="164">
        <v>2.4178999999999999</v>
      </c>
      <c r="DO11" s="164">
        <v>-2.99</v>
      </c>
      <c r="DP11" s="164">
        <v>-1.1000000000000001</v>
      </c>
      <c r="DQ11" s="164">
        <v>0.96099999999999997</v>
      </c>
      <c r="DR11" s="164">
        <v>-29.221699999999998</v>
      </c>
      <c r="DS11" s="164">
        <v>-11.85</v>
      </c>
      <c r="DT11" s="164">
        <v>-11.76</v>
      </c>
      <c r="DU11" s="164">
        <v>26.85</v>
      </c>
      <c r="DV11" s="164">
        <v>13.25</v>
      </c>
      <c r="DW11" s="164">
        <v>-28.454499999999999</v>
      </c>
      <c r="DX11" s="164">
        <v>-14.6455</v>
      </c>
      <c r="DY11" s="164">
        <v>-38.828200000000002</v>
      </c>
      <c r="DZ11" s="164">
        <v>-38.7545</v>
      </c>
      <c r="EA11" s="164">
        <v>-11.423999999999999</v>
      </c>
      <c r="EB11" s="164">
        <v>-24.070499999999999</v>
      </c>
      <c r="EC11" s="164">
        <v>-33.924700000000001</v>
      </c>
      <c r="ED11" s="164">
        <v>-33.479900000000001</v>
      </c>
      <c r="EE11" s="164">
        <v>-19.505500000000001</v>
      </c>
      <c r="EF11" s="164">
        <v>-20.5642</v>
      </c>
      <c r="EG11" s="164">
        <v>-11.282999999999999</v>
      </c>
      <c r="EH11" s="164">
        <v>-182.6754</v>
      </c>
      <c r="EI11" s="164">
        <v>9.6689000000000007</v>
      </c>
      <c r="EJ11" s="165"/>
      <c r="EK11" s="164">
        <v>-6.6237000000000004</v>
      </c>
      <c r="EL11" s="164">
        <v>-6.0936000000000003</v>
      </c>
      <c r="EM11" s="164">
        <v>9.9319000000000006</v>
      </c>
      <c r="EN11" s="164">
        <v>-1.3674999999999999</v>
      </c>
      <c r="EO11" s="164">
        <v>-2.5387</v>
      </c>
      <c r="EP11" s="164">
        <v>-9.2200000000000006</v>
      </c>
      <c r="EQ11" s="164">
        <v>-29.774000000000001</v>
      </c>
      <c r="ER11" s="164">
        <v>-29.319500000000001</v>
      </c>
      <c r="ES11" s="164">
        <v>10.576700000000001</v>
      </c>
      <c r="ET11" s="164">
        <v>13.91</v>
      </c>
      <c r="EU11" s="164">
        <v>-6.94</v>
      </c>
      <c r="EV11" s="164">
        <v>-2.7</v>
      </c>
      <c r="EW11" s="164">
        <v>1.0351999999999999</v>
      </c>
      <c r="EX11" s="164">
        <v>15.021100000000001</v>
      </c>
      <c r="EY11" s="164">
        <v>-15.0739</v>
      </c>
      <c r="EZ11" s="164">
        <v>-4.3428000000000004</v>
      </c>
      <c r="FA11" s="164">
        <v>10.145899999999999</v>
      </c>
      <c r="FB11" s="164">
        <v>11.9475</v>
      </c>
      <c r="FC11" s="164">
        <v>-27.634799999999998</v>
      </c>
      <c r="FD11" s="165"/>
      <c r="FE11" s="164">
        <v>3.9215</v>
      </c>
      <c r="FF11" s="164">
        <v>3.9607999999999999</v>
      </c>
      <c r="FG11" s="164">
        <v>0</v>
      </c>
      <c r="FH11" s="164">
        <v>0</v>
      </c>
      <c r="FI11" s="164">
        <v>0</v>
      </c>
      <c r="FJ11" s="164">
        <v>16.578199999999999</v>
      </c>
      <c r="FK11" s="164">
        <v>15.908300000000001</v>
      </c>
      <c r="FL11" s="164">
        <v>-23.443899999999999</v>
      </c>
      <c r="FM11" s="164">
        <v>25.1859</v>
      </c>
      <c r="FN11" s="164">
        <v>25.872399999999999</v>
      </c>
      <c r="FO11" s="164">
        <v>-15.602399999999999</v>
      </c>
      <c r="FP11" s="165"/>
      <c r="FQ11" s="164">
        <v>18.3902</v>
      </c>
      <c r="FR11" s="164">
        <v>-19.78</v>
      </c>
      <c r="FS11" s="164">
        <v>-2.9146000000000001</v>
      </c>
      <c r="FT11" s="164">
        <v>0.27950000000000003</v>
      </c>
      <c r="FU11" s="164">
        <v>1.74</v>
      </c>
      <c r="FV11" s="164">
        <v>2.44</v>
      </c>
      <c r="FW11" s="164">
        <v>-18.0261</v>
      </c>
      <c r="FX11" s="165"/>
      <c r="FY11" s="164">
        <v>1.393</v>
      </c>
      <c r="FZ11" s="164">
        <v>0.66600000000000004</v>
      </c>
      <c r="GA11" s="165"/>
      <c r="GB11" s="164">
        <v>-5.9</v>
      </c>
      <c r="GC11" s="164">
        <v>-5.2618999999999998</v>
      </c>
      <c r="GD11" s="164">
        <v>2.2410999999999999</v>
      </c>
      <c r="GE11" s="164">
        <v>-4.96</v>
      </c>
      <c r="GF11" s="164">
        <v>41.481400000000001</v>
      </c>
      <c r="GG11" s="165"/>
      <c r="GH11" s="164">
        <v>26.9602</v>
      </c>
      <c r="GI11" s="164">
        <v>-6.4341999999999997</v>
      </c>
      <c r="GJ11" s="164">
        <v>-6.7252999999999998</v>
      </c>
      <c r="GK11" s="164">
        <v>2.2241</v>
      </c>
      <c r="GL11" s="165"/>
      <c r="GM11" s="165"/>
      <c r="GN11" s="164">
        <v>-13.973800000000001</v>
      </c>
      <c r="GO11" s="164">
        <v>0.61029999999999995</v>
      </c>
      <c r="GP11" s="164">
        <v>10.7095</v>
      </c>
      <c r="GQ11" s="164">
        <v>-22.809200000000001</v>
      </c>
      <c r="GR11" s="164">
        <v>7.9897</v>
      </c>
      <c r="GS11" s="164">
        <v>7.0514999999999999</v>
      </c>
      <c r="GT11" s="164">
        <v>74.977500000000006</v>
      </c>
      <c r="GU11" s="164">
        <v>-6.5358999999999998</v>
      </c>
      <c r="GV11" s="164">
        <v>-10.716200000000001</v>
      </c>
      <c r="GW11" s="165"/>
      <c r="GX11" s="164">
        <v>3.1305000000000001</v>
      </c>
      <c r="GY11" s="164">
        <v>5.6040999999999999</v>
      </c>
      <c r="GZ11" s="164">
        <v>5.6410999999999998</v>
      </c>
      <c r="HA11" s="164">
        <v>3</v>
      </c>
      <c r="HB11" s="164">
        <v>22.3413</v>
      </c>
      <c r="HC11" s="164">
        <v>23.299399999999999</v>
      </c>
      <c r="HD11" s="164">
        <v>-2.5099999999999998</v>
      </c>
      <c r="HE11" s="164">
        <v>-4.5229999999999997</v>
      </c>
      <c r="HF11" s="164">
        <v>9.9583999999999993</v>
      </c>
      <c r="HG11" s="164">
        <v>11.593500000000001</v>
      </c>
      <c r="HH11" s="164">
        <v>58.999899999999997</v>
      </c>
      <c r="HI11" s="164">
        <v>23.860900000000001</v>
      </c>
      <c r="HJ11" s="164">
        <v>25.549399999999999</v>
      </c>
      <c r="HK11" s="164">
        <v>-11.354799999999999</v>
      </c>
      <c r="HL11" s="164">
        <v>0</v>
      </c>
      <c r="HM11" s="164">
        <v>0</v>
      </c>
      <c r="HN11" s="164">
        <v>0</v>
      </c>
      <c r="HO11" s="165"/>
      <c r="HP11" s="165"/>
      <c r="HQ11" s="164">
        <v>-18.021999999999998</v>
      </c>
      <c r="HR11" s="164">
        <v>-17.088100000000001</v>
      </c>
      <c r="HS11" s="164">
        <v>2.6061000000000001</v>
      </c>
      <c r="HT11" s="164">
        <v>2.1882000000000001</v>
      </c>
      <c r="HU11" s="164">
        <v>18.53</v>
      </c>
      <c r="HV11" s="164">
        <v>18.36</v>
      </c>
      <c r="HW11" s="164">
        <v>-34.5</v>
      </c>
      <c r="HX11" s="164">
        <v>-34.5</v>
      </c>
      <c r="HY11" s="164">
        <v>0.49349999999999999</v>
      </c>
      <c r="HZ11" s="164">
        <v>-11.12</v>
      </c>
      <c r="IA11" s="164">
        <v>59.738700000000001</v>
      </c>
      <c r="IB11" s="164">
        <v>20.343699999999998</v>
      </c>
      <c r="IC11" s="164">
        <v>20.248799999999999</v>
      </c>
      <c r="ID11" s="164">
        <v>-21.7</v>
      </c>
      <c r="IE11" s="164">
        <v>-46.8</v>
      </c>
      <c r="IF11" s="164">
        <v>4.8</v>
      </c>
      <c r="IG11" s="164">
        <v>4.2</v>
      </c>
      <c r="IH11" s="165"/>
      <c r="II11" s="165"/>
      <c r="IJ11" s="164">
        <v>-136.22130000000001</v>
      </c>
      <c r="IK11" s="164">
        <v>25.4102</v>
      </c>
      <c r="IL11" s="164">
        <v>-270.49829999999997</v>
      </c>
      <c r="IM11" s="164">
        <v>-7.6692999999999998</v>
      </c>
      <c r="IN11" s="164">
        <v>-24.520900000000001</v>
      </c>
      <c r="IO11" s="164">
        <v>117.9177</v>
      </c>
      <c r="IP11" s="164">
        <v>45.707799999999999</v>
      </c>
      <c r="IQ11" s="164">
        <v>127.5072</v>
      </c>
      <c r="IR11" s="164">
        <v>86.395600000000002</v>
      </c>
      <c r="IS11" s="164">
        <v>60.018000000000001</v>
      </c>
      <c r="IT11" s="164">
        <v>27.497199999999999</v>
      </c>
      <c r="IU11" s="164">
        <v>26.874199999999998</v>
      </c>
      <c r="IV11" s="164">
        <v>-14.761900000000001</v>
      </c>
      <c r="IW11" s="164">
        <v>237.48920000000001</v>
      </c>
      <c r="IX11" s="164">
        <v>-183.6534</v>
      </c>
      <c r="IY11" s="164">
        <v>65.596400000000003</v>
      </c>
      <c r="IZ11" s="164">
        <v>-45.4529</v>
      </c>
      <c r="JA11" s="164">
        <v>-4.5199999999999997E-2</v>
      </c>
      <c r="JB11" s="165"/>
      <c r="JC11" s="164">
        <v>-9.68</v>
      </c>
      <c r="JD11" s="164">
        <v>-1.1120000000000001</v>
      </c>
      <c r="JE11" s="164">
        <v>-1.1120000000000001</v>
      </c>
      <c r="JF11" s="164">
        <v>6.64</v>
      </c>
      <c r="JG11" s="164">
        <v>-4.32</v>
      </c>
      <c r="JH11" s="164">
        <v>-2.6798999999999999</v>
      </c>
      <c r="JI11" s="164">
        <v>-1.6403000000000001</v>
      </c>
      <c r="JJ11" s="164">
        <v>12.718400000000001</v>
      </c>
      <c r="JK11" s="164">
        <v>-14.3847</v>
      </c>
      <c r="JL11" s="164">
        <v>15.6</v>
      </c>
      <c r="JM11" s="164">
        <v>2.052</v>
      </c>
      <c r="JN11" s="164">
        <v>2.3660000000000001</v>
      </c>
      <c r="JO11" s="165"/>
      <c r="JP11" s="165"/>
      <c r="JQ11" s="164">
        <v>3.9914000000000001</v>
      </c>
      <c r="JR11" s="164">
        <v>3.6674000000000002</v>
      </c>
      <c r="JS11" s="164">
        <v>3.1606999999999998</v>
      </c>
      <c r="JT11" s="165"/>
      <c r="JU11" s="164">
        <v>33.799999999999997</v>
      </c>
      <c r="JV11" s="164">
        <v>1.2654000000000001</v>
      </c>
      <c r="JW11" s="164">
        <v>-0.09</v>
      </c>
      <c r="JX11" s="165"/>
      <c r="JY11" s="164">
        <v>-14.4838</v>
      </c>
      <c r="JZ11" s="164">
        <v>-1.4683999999999999</v>
      </c>
      <c r="KA11" s="164">
        <v>-21.221900000000002</v>
      </c>
      <c r="KB11" s="164">
        <v>-14.163</v>
      </c>
      <c r="KC11" s="164">
        <v>-6.0456000000000003</v>
      </c>
      <c r="KD11" s="164">
        <v>-19.3063</v>
      </c>
      <c r="KE11" s="164">
        <v>-5.8788</v>
      </c>
      <c r="KF11" s="164">
        <v>-35.700000000000003</v>
      </c>
      <c r="KG11" s="164">
        <v>19.3</v>
      </c>
      <c r="KH11" s="165"/>
      <c r="KI11" s="164">
        <v>-85.892600000000002</v>
      </c>
    </row>
    <row r="12" spans="1:295" ht="18" customHeight="1" x14ac:dyDescent="0.3">
      <c r="A12" s="161" t="s">
        <v>27</v>
      </c>
      <c r="B12" s="161" t="s">
        <v>718</v>
      </c>
      <c r="C12" s="164">
        <v>0</v>
      </c>
      <c r="D12" s="164">
        <v>1.1233</v>
      </c>
      <c r="E12" s="164">
        <v>-5.5110999999999999</v>
      </c>
      <c r="F12" s="164">
        <v>5.3966000000000003</v>
      </c>
      <c r="G12" s="164">
        <v>6.1962999999999999</v>
      </c>
      <c r="H12" s="165"/>
      <c r="I12" s="164">
        <v>10.3087</v>
      </c>
      <c r="J12" s="165"/>
      <c r="K12" s="164">
        <v>6.7755000000000001</v>
      </c>
      <c r="L12" s="164">
        <v>2.0838999999999999</v>
      </c>
      <c r="M12" s="164">
        <v>3.5579999999999998</v>
      </c>
      <c r="N12" s="164">
        <v>2.2200000000000002</v>
      </c>
      <c r="O12" s="164">
        <v>-22</v>
      </c>
      <c r="P12" s="165"/>
      <c r="Q12" s="165"/>
      <c r="R12" s="165"/>
      <c r="S12" s="164">
        <v>2.6604999999999999</v>
      </c>
      <c r="T12" s="164">
        <v>5.1395999999999997</v>
      </c>
      <c r="U12" s="164">
        <v>2.6657999999999999</v>
      </c>
      <c r="V12" s="164">
        <v>2.6337999999999999</v>
      </c>
      <c r="W12" s="164">
        <v>4.9870000000000001</v>
      </c>
      <c r="X12" s="164">
        <v>2.8302</v>
      </c>
      <c r="Y12" s="164">
        <v>-1.5908</v>
      </c>
      <c r="Z12" s="164">
        <v>2.5137</v>
      </c>
      <c r="AA12" s="165"/>
      <c r="AB12" s="164">
        <v>-0.9718</v>
      </c>
      <c r="AC12" s="165"/>
      <c r="AD12" s="164">
        <v>-2.2650000000000001</v>
      </c>
      <c r="AE12" s="164">
        <v>1.9059999999999999</v>
      </c>
      <c r="AF12" s="164">
        <v>-24.42</v>
      </c>
      <c r="AG12" s="164">
        <v>0</v>
      </c>
      <c r="AH12" s="164">
        <v>-3.734</v>
      </c>
      <c r="AI12" s="164">
        <v>0.30199999999999999</v>
      </c>
      <c r="AJ12" s="164">
        <v>-15.47</v>
      </c>
      <c r="AK12" s="164">
        <v>-15.2</v>
      </c>
      <c r="AL12" s="165"/>
      <c r="AM12" s="164">
        <v>-12.17</v>
      </c>
      <c r="AN12" s="164">
        <v>-11.79</v>
      </c>
      <c r="AO12" s="164">
        <v>8.2699999999999996E-2</v>
      </c>
      <c r="AP12" s="164">
        <v>3.1335999999999999</v>
      </c>
      <c r="AQ12" s="164">
        <v>15.216799999999999</v>
      </c>
      <c r="AR12" s="164">
        <v>16.517900000000001</v>
      </c>
      <c r="AS12" s="164">
        <v>-21.566600000000001</v>
      </c>
      <c r="AT12" s="164">
        <v>-16.075099999999999</v>
      </c>
      <c r="AU12" s="164">
        <v>-15.4339</v>
      </c>
      <c r="AV12" s="164">
        <v>3.7519999999999998</v>
      </c>
      <c r="AW12" s="164">
        <v>2.2315</v>
      </c>
      <c r="AX12" s="164">
        <v>-14.1997</v>
      </c>
      <c r="AY12" s="164">
        <v>-9.5111000000000008</v>
      </c>
      <c r="AZ12" s="164">
        <v>3.5632999999999999</v>
      </c>
      <c r="BA12" s="165"/>
      <c r="BB12" s="164">
        <v>-16.090900000000001</v>
      </c>
      <c r="BC12" s="164">
        <v>9.9748999999999999</v>
      </c>
      <c r="BD12" s="164">
        <v>-5.7</v>
      </c>
      <c r="BE12" s="164">
        <v>-6</v>
      </c>
      <c r="BF12" s="164">
        <v>-23.317599999999999</v>
      </c>
      <c r="BG12" s="164">
        <v>-23.156300000000002</v>
      </c>
      <c r="BH12" s="164">
        <v>-1.7644</v>
      </c>
      <c r="BI12" s="165"/>
      <c r="BJ12" s="164">
        <v>1.7598</v>
      </c>
      <c r="BK12" s="164">
        <v>0.92879999999999996</v>
      </c>
      <c r="BL12" s="165"/>
      <c r="BM12" s="164">
        <v>-0.60750000000000004</v>
      </c>
      <c r="BN12" s="164">
        <v>-90.578900000000004</v>
      </c>
      <c r="BO12" s="164">
        <v>6.0427</v>
      </c>
      <c r="BP12" s="164">
        <v>6.1036999999999999</v>
      </c>
      <c r="BQ12" s="164">
        <v>92.171199999999999</v>
      </c>
      <c r="BR12" s="164">
        <v>-195.256</v>
      </c>
      <c r="BS12" s="165"/>
      <c r="BT12" s="165"/>
      <c r="BU12" s="165"/>
      <c r="BV12" s="165"/>
      <c r="BW12" s="164">
        <v>4.1399999999999997</v>
      </c>
      <c r="BX12" s="164">
        <v>2.5099999999999998</v>
      </c>
      <c r="BY12" s="164">
        <v>-16.059999999999999</v>
      </c>
      <c r="BZ12" s="164">
        <v>-7.37</v>
      </c>
      <c r="CA12" s="164">
        <v>-25.715599999999998</v>
      </c>
      <c r="CB12" s="164">
        <v>-25.715599999999998</v>
      </c>
      <c r="CC12" s="164">
        <v>24.2456</v>
      </c>
      <c r="CD12" s="164">
        <v>24.464600000000001</v>
      </c>
      <c r="CE12" s="164">
        <v>-1.3855999999999999</v>
      </c>
      <c r="CF12" s="164">
        <v>-21.1586</v>
      </c>
      <c r="CG12" s="164">
        <v>-21.172599999999999</v>
      </c>
      <c r="CH12" s="164">
        <v>1.5444</v>
      </c>
      <c r="CI12" s="164">
        <v>5.7</v>
      </c>
      <c r="CJ12" s="165"/>
      <c r="CK12" s="165"/>
      <c r="CL12" s="164">
        <v>18.5</v>
      </c>
      <c r="CM12" s="164">
        <v>-6.4</v>
      </c>
      <c r="CN12" s="164">
        <v>-0.9</v>
      </c>
      <c r="CO12" s="164">
        <v>15.5121</v>
      </c>
      <c r="CP12" s="164">
        <v>15.3043</v>
      </c>
      <c r="CQ12" s="164">
        <v>13.9274</v>
      </c>
      <c r="CR12" s="164">
        <v>77.215199999999996</v>
      </c>
      <c r="CS12" s="164">
        <v>77.429699999999997</v>
      </c>
      <c r="CT12" s="164">
        <v>-30.899899999999999</v>
      </c>
      <c r="CU12" s="164">
        <v>-45.402299999999997</v>
      </c>
      <c r="CV12" s="164">
        <v>-31.372800000000002</v>
      </c>
      <c r="CW12" s="164">
        <v>2.3481999999999998</v>
      </c>
      <c r="CX12" s="164">
        <v>20.67</v>
      </c>
      <c r="CY12" s="164">
        <v>13.15</v>
      </c>
      <c r="CZ12" s="164">
        <v>3.4424000000000001</v>
      </c>
      <c r="DA12" s="164">
        <v>3.714</v>
      </c>
      <c r="DB12" s="164">
        <v>-5.8</v>
      </c>
      <c r="DC12" s="165"/>
      <c r="DD12" s="164">
        <v>-7.5701999999999998</v>
      </c>
      <c r="DE12" s="164">
        <v>-7.1288999999999998</v>
      </c>
      <c r="DF12" s="164">
        <v>28.0989</v>
      </c>
      <c r="DG12" s="164">
        <v>1.5699999999999999E-2</v>
      </c>
      <c r="DH12" s="164">
        <v>-2.6257000000000001</v>
      </c>
      <c r="DI12" s="165"/>
      <c r="DJ12" s="164">
        <v>24.1</v>
      </c>
      <c r="DK12" s="164">
        <v>-4.5641999999999996</v>
      </c>
      <c r="DL12" s="164">
        <v>-3.3660999999999999</v>
      </c>
      <c r="DM12" s="164">
        <v>2.0552000000000001</v>
      </c>
      <c r="DN12" s="164">
        <v>2.4178999999999999</v>
      </c>
      <c r="DO12" s="164">
        <v>-3.04</v>
      </c>
      <c r="DP12" s="164">
        <v>-0.94</v>
      </c>
      <c r="DQ12" s="164">
        <v>1.3485</v>
      </c>
      <c r="DR12" s="164">
        <v>-29.334199999999999</v>
      </c>
      <c r="DS12" s="164">
        <v>-11.52</v>
      </c>
      <c r="DT12" s="164">
        <v>-11.54</v>
      </c>
      <c r="DU12" s="164">
        <v>0</v>
      </c>
      <c r="DV12" s="164">
        <v>35.57</v>
      </c>
      <c r="DW12" s="164">
        <v>-28.418199999999999</v>
      </c>
      <c r="DX12" s="164">
        <v>-14.2545</v>
      </c>
      <c r="DY12" s="164">
        <v>-37.114100000000001</v>
      </c>
      <c r="DZ12" s="164">
        <v>-36.990900000000003</v>
      </c>
      <c r="EA12" s="164">
        <v>-9.9785000000000004</v>
      </c>
      <c r="EB12" s="164">
        <v>-26.605</v>
      </c>
      <c r="EC12" s="164">
        <v>-33.348100000000002</v>
      </c>
      <c r="ED12" s="164">
        <v>-33.895400000000002</v>
      </c>
      <c r="EE12" s="164">
        <v>-21.074999999999999</v>
      </c>
      <c r="EF12" s="164">
        <v>-23.537199999999999</v>
      </c>
      <c r="EG12" s="164">
        <v>-10.939</v>
      </c>
      <c r="EH12" s="164">
        <v>-180.02340000000001</v>
      </c>
      <c r="EI12" s="164">
        <v>-1.4192</v>
      </c>
      <c r="EJ12" s="165"/>
      <c r="EK12" s="164">
        <v>-6.9470000000000001</v>
      </c>
      <c r="EL12" s="164">
        <v>-6.2626999999999997</v>
      </c>
      <c r="EM12" s="164">
        <v>13.5558</v>
      </c>
      <c r="EN12" s="164">
        <v>-1.2219</v>
      </c>
      <c r="EO12" s="164">
        <v>-1.1188</v>
      </c>
      <c r="EP12" s="164">
        <v>-3.0760000000000001</v>
      </c>
      <c r="EQ12" s="164">
        <v>-27.7575</v>
      </c>
      <c r="ER12" s="164">
        <v>-27.6541</v>
      </c>
      <c r="ES12" s="164">
        <v>8.2383000000000006</v>
      </c>
      <c r="ET12" s="164">
        <v>13.27</v>
      </c>
      <c r="EU12" s="164">
        <v>-8.67</v>
      </c>
      <c r="EV12" s="164">
        <v>0.3</v>
      </c>
      <c r="EW12" s="164">
        <v>0.96689999999999998</v>
      </c>
      <c r="EX12" s="164">
        <v>13.4465</v>
      </c>
      <c r="EY12" s="164">
        <v>-14.4877</v>
      </c>
      <c r="EZ12" s="164">
        <v>-3.6732999999999998</v>
      </c>
      <c r="FA12" s="164">
        <v>9.5149000000000008</v>
      </c>
      <c r="FB12" s="164">
        <v>9.0260999999999996</v>
      </c>
      <c r="FC12" s="164">
        <v>-28.697199999999999</v>
      </c>
      <c r="FD12" s="165"/>
      <c r="FE12" s="164">
        <v>3.8700999999999999</v>
      </c>
      <c r="FF12" s="164">
        <v>3.8374999999999999</v>
      </c>
      <c r="FG12" s="164">
        <v>0</v>
      </c>
      <c r="FH12" s="164">
        <v>0</v>
      </c>
      <c r="FI12" s="165"/>
      <c r="FJ12" s="164">
        <v>13.731400000000001</v>
      </c>
      <c r="FK12" s="164">
        <v>13.898899999999999</v>
      </c>
      <c r="FL12" s="164">
        <v>-24.951000000000001</v>
      </c>
      <c r="FM12" s="164">
        <v>23.217400000000001</v>
      </c>
      <c r="FN12" s="164">
        <v>23.122</v>
      </c>
      <c r="FO12" s="164">
        <v>-15.2386</v>
      </c>
      <c r="FP12" s="165"/>
      <c r="FQ12" s="164">
        <v>18.673400000000001</v>
      </c>
      <c r="FR12" s="164">
        <v>-19.47</v>
      </c>
      <c r="FS12" s="164">
        <v>-2.7204999999999999</v>
      </c>
      <c r="FT12" s="164">
        <v>0.27950000000000003</v>
      </c>
      <c r="FU12" s="164">
        <v>1.87</v>
      </c>
      <c r="FV12" s="164">
        <v>2.85</v>
      </c>
      <c r="FW12" s="164">
        <v>-18.031400000000001</v>
      </c>
      <c r="FX12" s="165"/>
      <c r="FY12" s="164">
        <v>1.389</v>
      </c>
      <c r="FZ12" s="164">
        <v>0.60399999999999998</v>
      </c>
      <c r="GA12" s="165"/>
      <c r="GB12" s="164">
        <v>-5.58</v>
      </c>
      <c r="GC12" s="164">
        <v>-4.7450000000000001</v>
      </c>
      <c r="GD12" s="164">
        <v>2.5724</v>
      </c>
      <c r="GE12" s="164">
        <v>-5.21</v>
      </c>
      <c r="GF12" s="164">
        <v>41.42</v>
      </c>
      <c r="GG12" s="165"/>
      <c r="GH12" s="164">
        <v>26.436499999999999</v>
      </c>
      <c r="GI12" s="164">
        <v>-6.1452999999999998</v>
      </c>
      <c r="GJ12" s="164">
        <v>-6.2514000000000003</v>
      </c>
      <c r="GK12" s="164">
        <v>2.1758999999999999</v>
      </c>
      <c r="GL12" s="165"/>
      <c r="GM12" s="165"/>
      <c r="GN12" s="164">
        <v>-14.167899999999999</v>
      </c>
      <c r="GO12" s="164">
        <v>-3.0217000000000001</v>
      </c>
      <c r="GP12" s="164">
        <v>11.5152</v>
      </c>
      <c r="GQ12" s="164">
        <v>-22.9786</v>
      </c>
      <c r="GR12" s="164">
        <v>8.1670999999999996</v>
      </c>
      <c r="GS12" s="164">
        <v>7.4043999999999999</v>
      </c>
      <c r="GT12" s="164">
        <v>80.549199999999999</v>
      </c>
      <c r="GU12" s="164">
        <v>-6.7813999999999997</v>
      </c>
      <c r="GV12" s="164">
        <v>-11.183199999999999</v>
      </c>
      <c r="GW12" s="165"/>
      <c r="GX12" s="164">
        <v>2.6772</v>
      </c>
      <c r="GY12" s="164">
        <v>5.5162000000000004</v>
      </c>
      <c r="GZ12" s="164">
        <v>5.5777999999999999</v>
      </c>
      <c r="HA12" s="164">
        <v>2.0268000000000002</v>
      </c>
      <c r="HB12" s="164">
        <v>20.5199</v>
      </c>
      <c r="HC12" s="164">
        <v>22.1996</v>
      </c>
      <c r="HD12" s="164">
        <v>-7.54</v>
      </c>
      <c r="HE12" s="164">
        <v>0</v>
      </c>
      <c r="HF12" s="164">
        <v>21.259399999999999</v>
      </c>
      <c r="HG12" s="164">
        <v>6.4337999999999997</v>
      </c>
      <c r="HH12" s="164">
        <v>47.328899999999997</v>
      </c>
      <c r="HI12" s="164">
        <v>20.767399999999999</v>
      </c>
      <c r="HJ12" s="164">
        <v>21.8599</v>
      </c>
      <c r="HK12" s="164">
        <v>-11.1538</v>
      </c>
      <c r="HL12" s="165"/>
      <c r="HM12" s="164">
        <v>0</v>
      </c>
      <c r="HN12" s="164">
        <v>0</v>
      </c>
      <c r="HO12" s="165"/>
      <c r="HP12" s="165"/>
      <c r="HQ12" s="164">
        <v>-22.339700000000001</v>
      </c>
      <c r="HR12" s="164">
        <v>-21.664000000000001</v>
      </c>
      <c r="HS12" s="164">
        <v>1.9043000000000001</v>
      </c>
      <c r="HT12" s="164">
        <v>2.2141999999999999</v>
      </c>
      <c r="HU12" s="164">
        <v>20.420000000000002</v>
      </c>
      <c r="HV12" s="164">
        <v>20.47</v>
      </c>
      <c r="HW12" s="164">
        <v>-37.700000000000003</v>
      </c>
      <c r="HX12" s="164">
        <v>-37.4</v>
      </c>
      <c r="HY12" s="164">
        <v>0.52829999999999999</v>
      </c>
      <c r="HZ12" s="164">
        <v>-11.04</v>
      </c>
      <c r="IA12" s="164">
        <v>66.450800000000001</v>
      </c>
      <c r="IB12" s="164">
        <v>21.488</v>
      </c>
      <c r="IC12" s="164">
        <v>21.3917</v>
      </c>
      <c r="ID12" s="164">
        <v>-22</v>
      </c>
      <c r="IE12" s="164">
        <v>-45.2</v>
      </c>
      <c r="IF12" s="164">
        <v>8.1999999999999993</v>
      </c>
      <c r="IG12" s="164">
        <v>7.6</v>
      </c>
      <c r="IH12" s="164">
        <v>-18.081399999999999</v>
      </c>
      <c r="II12" s="164">
        <v>-18.0166</v>
      </c>
      <c r="IJ12" s="164">
        <v>-119.7029</v>
      </c>
      <c r="IK12" s="164">
        <v>2.8839999999999999</v>
      </c>
      <c r="IL12" s="164">
        <v>-275.52620000000002</v>
      </c>
      <c r="IM12" s="164">
        <v>-9.9238999999999997</v>
      </c>
      <c r="IN12" s="164">
        <v>-29.3443</v>
      </c>
      <c r="IO12" s="164">
        <v>112.9778</v>
      </c>
      <c r="IP12" s="164">
        <v>52.398000000000003</v>
      </c>
      <c r="IQ12" s="164">
        <v>139.64930000000001</v>
      </c>
      <c r="IR12" s="164">
        <v>84.560199999999995</v>
      </c>
      <c r="IS12" s="164">
        <v>51.634</v>
      </c>
      <c r="IT12" s="164">
        <v>26.471</v>
      </c>
      <c r="IU12" s="164">
        <v>24.1098</v>
      </c>
      <c r="IV12" s="164">
        <v>-29.039000000000001</v>
      </c>
      <c r="IW12" s="164">
        <v>229.61420000000001</v>
      </c>
      <c r="IX12" s="164">
        <v>-182.07140000000001</v>
      </c>
      <c r="IY12" s="164">
        <v>52.913200000000003</v>
      </c>
      <c r="IZ12" s="164">
        <v>-36.451999999999998</v>
      </c>
      <c r="JA12" s="164">
        <v>0.7288</v>
      </c>
      <c r="JB12" s="165"/>
      <c r="JC12" s="164">
        <v>-9.76</v>
      </c>
      <c r="JD12" s="164">
        <v>-0.91900000000000004</v>
      </c>
      <c r="JE12" s="164">
        <v>-0.92700000000000005</v>
      </c>
      <c r="JF12" s="164">
        <v>5.92</v>
      </c>
      <c r="JG12" s="164">
        <v>-3.84</v>
      </c>
      <c r="JH12" s="164">
        <v>-2.1452</v>
      </c>
      <c r="JI12" s="164">
        <v>-2.2263000000000002</v>
      </c>
      <c r="JJ12" s="164">
        <v>10.6676</v>
      </c>
      <c r="JK12" s="164">
        <v>-12.3613</v>
      </c>
      <c r="JL12" s="164">
        <v>15.9</v>
      </c>
      <c r="JM12" s="164">
        <v>1.7669999999999999</v>
      </c>
      <c r="JN12" s="164">
        <v>1.7210000000000001</v>
      </c>
      <c r="JO12" s="164">
        <v>2.6295000000000002</v>
      </c>
      <c r="JP12" s="165"/>
      <c r="JQ12" s="164">
        <v>4.6060999999999996</v>
      </c>
      <c r="JR12" s="164">
        <v>3.6810999999999998</v>
      </c>
      <c r="JS12" s="164">
        <v>2.8912</v>
      </c>
      <c r="JT12" s="165"/>
      <c r="JU12" s="164">
        <v>30.3</v>
      </c>
      <c r="JV12" s="164">
        <v>1.3609</v>
      </c>
      <c r="JW12" s="164">
        <v>-0.09</v>
      </c>
      <c r="JX12" s="165"/>
      <c r="JY12" s="164">
        <v>-12.667</v>
      </c>
      <c r="JZ12" s="164">
        <v>-1.6071</v>
      </c>
      <c r="KA12" s="164">
        <v>-21.307500000000001</v>
      </c>
      <c r="KB12" s="164">
        <v>-12.585699999999999</v>
      </c>
      <c r="KC12" s="164">
        <v>-5.4356</v>
      </c>
      <c r="KD12" s="164">
        <v>-20.265699999999999</v>
      </c>
      <c r="KE12" s="164">
        <v>-4.8167999999999997</v>
      </c>
      <c r="KF12" s="164">
        <v>-32.700000000000003</v>
      </c>
      <c r="KG12" s="164">
        <v>15</v>
      </c>
      <c r="KH12" s="165"/>
      <c r="KI12" s="164">
        <v>-93.552599999999998</v>
      </c>
    </row>
    <row r="13" spans="1:295" ht="18" customHeight="1" x14ac:dyDescent="0.3">
      <c r="A13" s="161" t="s">
        <v>27</v>
      </c>
      <c r="B13" s="161" t="s">
        <v>719</v>
      </c>
      <c r="C13" s="164">
        <v>0</v>
      </c>
      <c r="D13" s="164">
        <v>1.0445</v>
      </c>
      <c r="E13" s="164">
        <v>-5.7233000000000001</v>
      </c>
      <c r="F13" s="164">
        <v>-0.78400000000000003</v>
      </c>
      <c r="G13" s="164">
        <v>4.4638</v>
      </c>
      <c r="H13" s="165"/>
      <c r="I13" s="164">
        <v>9.2927999999999997</v>
      </c>
      <c r="J13" s="165"/>
      <c r="K13" s="164">
        <v>6.3952</v>
      </c>
      <c r="L13" s="164">
        <v>1.8998999999999999</v>
      </c>
      <c r="M13" s="164">
        <v>3.3395000000000001</v>
      </c>
      <c r="N13" s="164">
        <v>-2.2200000000000002</v>
      </c>
      <c r="O13" s="164">
        <v>-22</v>
      </c>
      <c r="P13" s="165"/>
      <c r="Q13" s="165"/>
      <c r="R13" s="164">
        <v>-15.4</v>
      </c>
      <c r="S13" s="164">
        <v>3.2103000000000002</v>
      </c>
      <c r="T13" s="164">
        <v>6.1714000000000002</v>
      </c>
      <c r="U13" s="164">
        <v>2.5341999999999998</v>
      </c>
      <c r="V13" s="164">
        <v>2.3447</v>
      </c>
      <c r="W13" s="164">
        <v>4.6723999999999997</v>
      </c>
      <c r="X13" s="164">
        <v>2.7082999999999999</v>
      </c>
      <c r="Y13" s="164">
        <v>-1.6184000000000001</v>
      </c>
      <c r="Z13" s="164">
        <v>2.4849999999999999</v>
      </c>
      <c r="AA13" s="165"/>
      <c r="AB13" s="164">
        <v>-1.0656000000000001</v>
      </c>
      <c r="AC13" s="165"/>
      <c r="AD13" s="164">
        <v>-2.3919999999999999</v>
      </c>
      <c r="AE13" s="164">
        <v>2.331</v>
      </c>
      <c r="AF13" s="164">
        <v>-17.760000000000002</v>
      </c>
      <c r="AG13" s="164">
        <v>0</v>
      </c>
      <c r="AH13" s="164">
        <v>-3.456</v>
      </c>
      <c r="AI13" s="164">
        <v>0.309</v>
      </c>
      <c r="AJ13" s="164">
        <v>-16.3</v>
      </c>
      <c r="AK13" s="164">
        <v>-16.260000000000002</v>
      </c>
      <c r="AL13" s="165"/>
      <c r="AM13" s="164">
        <v>-11.63</v>
      </c>
      <c r="AN13" s="164">
        <v>-11.67</v>
      </c>
      <c r="AO13" s="164">
        <v>0.21160000000000001</v>
      </c>
      <c r="AP13" s="164">
        <v>3.2147000000000001</v>
      </c>
      <c r="AQ13" s="164">
        <v>12.867599999999999</v>
      </c>
      <c r="AR13" s="164">
        <v>15.4712</v>
      </c>
      <c r="AS13" s="164">
        <v>-13.822800000000001</v>
      </c>
      <c r="AT13" s="164">
        <v>-15.8072</v>
      </c>
      <c r="AU13" s="164">
        <v>-15.558</v>
      </c>
      <c r="AV13" s="164">
        <v>3.9937</v>
      </c>
      <c r="AW13" s="164">
        <v>3.3675999999999999</v>
      </c>
      <c r="AX13" s="164">
        <v>-10.046900000000001</v>
      </c>
      <c r="AY13" s="164">
        <v>-8.4393999999999991</v>
      </c>
      <c r="AZ13" s="164">
        <v>3.5632999999999999</v>
      </c>
      <c r="BA13" s="165"/>
      <c r="BB13" s="164">
        <v>-18.4071</v>
      </c>
      <c r="BC13" s="164">
        <v>10.4962</v>
      </c>
      <c r="BD13" s="164">
        <v>-6.2</v>
      </c>
      <c r="BE13" s="164">
        <v>-6.5</v>
      </c>
      <c r="BF13" s="164">
        <v>-22.896799999999999</v>
      </c>
      <c r="BG13" s="164">
        <v>-22.574400000000001</v>
      </c>
      <c r="BH13" s="164">
        <v>-1.0232000000000001</v>
      </c>
      <c r="BI13" s="165"/>
      <c r="BJ13" s="164">
        <v>2.2534999999999998</v>
      </c>
      <c r="BK13" s="164">
        <v>0.58040000000000003</v>
      </c>
      <c r="BL13" s="165"/>
      <c r="BM13" s="164">
        <v>-0.54490000000000005</v>
      </c>
      <c r="BN13" s="164">
        <v>-88.595200000000006</v>
      </c>
      <c r="BO13" s="164">
        <v>5.9816000000000003</v>
      </c>
      <c r="BP13" s="164">
        <v>5.9511000000000003</v>
      </c>
      <c r="BQ13" s="164">
        <v>91.2239</v>
      </c>
      <c r="BR13" s="164">
        <v>-196.5394</v>
      </c>
      <c r="BS13" s="165"/>
      <c r="BT13" s="165"/>
      <c r="BU13" s="165"/>
      <c r="BV13" s="165"/>
      <c r="BW13" s="164">
        <v>4.2699999999999996</v>
      </c>
      <c r="BX13" s="164">
        <v>2.2799999999999998</v>
      </c>
      <c r="BY13" s="164">
        <v>-16.12</v>
      </c>
      <c r="BZ13" s="164">
        <v>-6.16</v>
      </c>
      <c r="CA13" s="164">
        <v>-26.921199999999999</v>
      </c>
      <c r="CB13" s="164">
        <v>-27.055099999999999</v>
      </c>
      <c r="CC13" s="164">
        <v>25.039300000000001</v>
      </c>
      <c r="CD13" s="164">
        <v>24.7746</v>
      </c>
      <c r="CE13" s="164">
        <v>-3.5865</v>
      </c>
      <c r="CF13" s="164">
        <v>-21.792200000000001</v>
      </c>
      <c r="CG13" s="164">
        <v>-22.0137</v>
      </c>
      <c r="CH13" s="164">
        <v>1.8008999999999999</v>
      </c>
      <c r="CI13" s="164">
        <v>4.8742999999999999</v>
      </c>
      <c r="CJ13" s="165"/>
      <c r="CK13" s="165"/>
      <c r="CL13" s="164">
        <v>16.5</v>
      </c>
      <c r="CM13" s="164">
        <v>-4.7</v>
      </c>
      <c r="CN13" s="164">
        <v>-0.89</v>
      </c>
      <c r="CO13" s="164">
        <v>14.117100000000001</v>
      </c>
      <c r="CP13" s="164">
        <v>14.444900000000001</v>
      </c>
      <c r="CQ13" s="164">
        <v>13.246</v>
      </c>
      <c r="CR13" s="164">
        <v>76.8523</v>
      </c>
      <c r="CS13" s="164">
        <v>76.874899999999997</v>
      </c>
      <c r="CT13" s="164">
        <v>-29.587900000000001</v>
      </c>
      <c r="CU13" s="164">
        <v>-45.610700000000001</v>
      </c>
      <c r="CV13" s="164">
        <v>-31.577300000000001</v>
      </c>
      <c r="CW13" s="164">
        <v>2.3403999999999998</v>
      </c>
      <c r="CX13" s="164">
        <v>22.28</v>
      </c>
      <c r="CY13" s="164">
        <v>13.24</v>
      </c>
      <c r="CZ13" s="164">
        <v>3.1299000000000001</v>
      </c>
      <c r="DA13" s="164">
        <v>3.5186999999999999</v>
      </c>
      <c r="DB13" s="164">
        <v>-5.72</v>
      </c>
      <c r="DC13" s="165"/>
      <c r="DD13" s="164">
        <v>-6.7373000000000003</v>
      </c>
      <c r="DE13" s="164">
        <v>-6.3601999999999999</v>
      </c>
      <c r="DF13" s="164">
        <v>26.349399999999999</v>
      </c>
      <c r="DG13" s="164">
        <v>1.5699999999999999E-2</v>
      </c>
      <c r="DH13" s="164">
        <v>-2.6943000000000001</v>
      </c>
      <c r="DI13" s="165"/>
      <c r="DJ13" s="165"/>
      <c r="DK13" s="164">
        <v>-4.6837999999999997</v>
      </c>
      <c r="DL13" s="164">
        <v>-3.7402000000000002</v>
      </c>
      <c r="DM13" s="164">
        <v>2.0552000000000001</v>
      </c>
      <c r="DN13" s="164">
        <v>2.2324000000000002</v>
      </c>
      <c r="DO13" s="164">
        <v>-3.32</v>
      </c>
      <c r="DP13" s="164">
        <v>-1.22</v>
      </c>
      <c r="DQ13" s="164">
        <v>1.6585000000000001</v>
      </c>
      <c r="DR13" s="164">
        <v>-27.256499999999999</v>
      </c>
      <c r="DS13" s="164">
        <v>-11.74</v>
      </c>
      <c r="DT13" s="164">
        <v>-11.67</v>
      </c>
      <c r="DU13" s="165"/>
      <c r="DV13" s="164">
        <v>34.729999999999997</v>
      </c>
      <c r="DW13" s="164">
        <v>-26.4727</v>
      </c>
      <c r="DX13" s="164">
        <v>-13.427300000000001</v>
      </c>
      <c r="DY13" s="164">
        <v>-38.1267</v>
      </c>
      <c r="DZ13" s="164">
        <v>-37.863599999999998</v>
      </c>
      <c r="EA13" s="164">
        <v>-10.505599999999999</v>
      </c>
      <c r="EB13" s="164">
        <v>-26.1126</v>
      </c>
      <c r="EC13" s="164">
        <v>-34.511000000000003</v>
      </c>
      <c r="ED13" s="164">
        <v>-34.889000000000003</v>
      </c>
      <c r="EE13" s="164">
        <v>-20.451899999999998</v>
      </c>
      <c r="EF13" s="164">
        <v>-23.410599999999999</v>
      </c>
      <c r="EG13" s="164">
        <v>-11.285</v>
      </c>
      <c r="EH13" s="164">
        <v>-181.38319999999999</v>
      </c>
      <c r="EI13" s="164">
        <v>-0.3367</v>
      </c>
      <c r="EJ13" s="165"/>
      <c r="EK13" s="164">
        <v>-6.5636999999999999</v>
      </c>
      <c r="EL13" s="164">
        <v>-5.9634999999999998</v>
      </c>
      <c r="EM13" s="164">
        <v>13.978</v>
      </c>
      <c r="EN13" s="164">
        <v>-6.8699999999999997E-2</v>
      </c>
      <c r="EO13" s="164">
        <v>-0.79179999999999995</v>
      </c>
      <c r="EP13" s="164">
        <v>-8.1959999999999997</v>
      </c>
      <c r="EQ13" s="164">
        <v>-27.620200000000001</v>
      </c>
      <c r="ER13" s="164">
        <v>-27.552499999999998</v>
      </c>
      <c r="ES13" s="164">
        <v>7.9512999999999998</v>
      </c>
      <c r="ET13" s="164">
        <v>13.72</v>
      </c>
      <c r="EU13" s="164">
        <v>-7.14</v>
      </c>
      <c r="EV13" s="164">
        <v>1.2</v>
      </c>
      <c r="EW13" s="164">
        <v>0.95320000000000005</v>
      </c>
      <c r="EX13" s="164">
        <v>15.4156</v>
      </c>
      <c r="EY13" s="164">
        <v>-14.135199999999999</v>
      </c>
      <c r="EZ13" s="164">
        <v>-3.3801000000000001</v>
      </c>
      <c r="FA13" s="164">
        <v>9.2599</v>
      </c>
      <c r="FB13" s="164">
        <v>9.9801000000000002</v>
      </c>
      <c r="FC13" s="164">
        <v>-26.959800000000001</v>
      </c>
      <c r="FD13" s="165"/>
      <c r="FE13" s="164">
        <v>3.8096000000000001</v>
      </c>
      <c r="FF13" s="164">
        <v>3.8250000000000002</v>
      </c>
      <c r="FG13" s="164">
        <v>0</v>
      </c>
      <c r="FH13" s="164">
        <v>2.6248999999999998</v>
      </c>
      <c r="FI13" s="165"/>
      <c r="FJ13" s="164">
        <v>15.071099999999999</v>
      </c>
      <c r="FK13" s="164">
        <v>15.2385</v>
      </c>
      <c r="FL13" s="164">
        <v>-25.7883</v>
      </c>
      <c r="FM13" s="164">
        <v>23.544</v>
      </c>
      <c r="FN13" s="164">
        <v>23.536000000000001</v>
      </c>
      <c r="FO13" s="164">
        <v>-16.764099999999999</v>
      </c>
      <c r="FP13" s="165"/>
      <c r="FQ13" s="164">
        <v>17.506399999999999</v>
      </c>
      <c r="FR13" s="164">
        <v>-17.79</v>
      </c>
      <c r="FS13" s="164">
        <v>-2.2097000000000002</v>
      </c>
      <c r="FT13" s="164">
        <v>0.2621</v>
      </c>
      <c r="FU13" s="164">
        <v>1.43</v>
      </c>
      <c r="FV13" s="164">
        <v>2.71</v>
      </c>
      <c r="FW13" s="164">
        <v>-17.103200000000001</v>
      </c>
      <c r="FX13" s="165"/>
      <c r="FY13" s="164">
        <v>1.411</v>
      </c>
      <c r="FZ13" s="164">
        <v>0.52300000000000002</v>
      </c>
      <c r="GA13" s="165"/>
      <c r="GB13" s="164">
        <v>-0.34</v>
      </c>
      <c r="GC13" s="164">
        <v>-3.8898000000000001</v>
      </c>
      <c r="GD13" s="164">
        <v>2.4838</v>
      </c>
      <c r="GE13" s="164">
        <v>-3.89</v>
      </c>
      <c r="GF13" s="164">
        <v>32.703200000000002</v>
      </c>
      <c r="GG13" s="165"/>
      <c r="GH13" s="164">
        <v>25.483899999999998</v>
      </c>
      <c r="GI13" s="164">
        <v>-5.1912000000000003</v>
      </c>
      <c r="GJ13" s="164">
        <v>-5.4408000000000003</v>
      </c>
      <c r="GK13" s="164">
        <v>1.9941</v>
      </c>
      <c r="GL13" s="165"/>
      <c r="GM13" s="165"/>
      <c r="GN13" s="164">
        <v>-12.3712</v>
      </c>
      <c r="GO13" s="164">
        <v>-3.4479000000000002</v>
      </c>
      <c r="GP13" s="164">
        <v>9.5223999999999993</v>
      </c>
      <c r="GQ13" s="164">
        <v>-23.2925</v>
      </c>
      <c r="GR13" s="164">
        <v>7.5164999999999997</v>
      </c>
      <c r="GS13" s="164">
        <v>8.5355000000000008</v>
      </c>
      <c r="GT13" s="164">
        <v>76.060699999999997</v>
      </c>
      <c r="GU13" s="164">
        <v>-7.1035000000000004</v>
      </c>
      <c r="GV13" s="164">
        <v>-11.712199999999999</v>
      </c>
      <c r="GW13" s="165"/>
      <c r="GX13" s="164">
        <v>3.2749000000000001</v>
      </c>
      <c r="GY13" s="164">
        <v>5.5528000000000004</v>
      </c>
      <c r="GZ13" s="164">
        <v>5.6016000000000004</v>
      </c>
      <c r="HA13" s="164">
        <v>2.5522999999999998</v>
      </c>
      <c r="HB13" s="164">
        <v>20.094799999999999</v>
      </c>
      <c r="HC13" s="164">
        <v>21.572199999999999</v>
      </c>
      <c r="HD13" s="164">
        <v>-5.87</v>
      </c>
      <c r="HE13" s="164">
        <v>0</v>
      </c>
      <c r="HF13" s="164">
        <v>17.028400000000001</v>
      </c>
      <c r="HG13" s="164">
        <v>6.0358000000000001</v>
      </c>
      <c r="HH13" s="164">
        <v>50.872700000000002</v>
      </c>
      <c r="HI13" s="164">
        <v>20.0014</v>
      </c>
      <c r="HJ13" s="164">
        <v>20.521899999999999</v>
      </c>
      <c r="HK13" s="164">
        <v>-9.8717000000000006</v>
      </c>
      <c r="HL13" s="165"/>
      <c r="HM13" s="164">
        <v>-10.118399999999999</v>
      </c>
      <c r="HN13" s="164">
        <v>-10.319800000000001</v>
      </c>
      <c r="HO13" s="165"/>
      <c r="HP13" s="165"/>
      <c r="HQ13" s="164">
        <v>-21.4772</v>
      </c>
      <c r="HR13" s="164">
        <v>-20.861999999999998</v>
      </c>
      <c r="HS13" s="164">
        <v>2.1092</v>
      </c>
      <c r="HT13" s="164">
        <v>2.1793999999999998</v>
      </c>
      <c r="HU13" s="164">
        <v>19.940000000000001</v>
      </c>
      <c r="HV13" s="164">
        <v>19.93</v>
      </c>
      <c r="HW13" s="164">
        <v>-37.200000000000003</v>
      </c>
      <c r="HX13" s="164">
        <v>-37.4</v>
      </c>
      <c r="HY13" s="164">
        <v>0.42209999999999998</v>
      </c>
      <c r="HZ13" s="164">
        <v>-11.2</v>
      </c>
      <c r="IA13" s="164">
        <v>63.242699999999999</v>
      </c>
      <c r="IB13" s="164">
        <v>20.9024</v>
      </c>
      <c r="IC13" s="164">
        <v>20.687100000000001</v>
      </c>
      <c r="ID13" s="164">
        <v>-22.5</v>
      </c>
      <c r="IE13" s="164">
        <v>-45.7</v>
      </c>
      <c r="IF13" s="164">
        <v>8.1</v>
      </c>
      <c r="IG13" s="164">
        <v>7.2</v>
      </c>
      <c r="IH13" s="164">
        <v>-18.1739</v>
      </c>
      <c r="II13" s="165"/>
      <c r="IJ13" s="164">
        <v>-128.76050000000001</v>
      </c>
      <c r="IK13" s="164">
        <v>8.9992000000000001</v>
      </c>
      <c r="IL13" s="164">
        <v>-272.97890000000001</v>
      </c>
      <c r="IM13" s="164">
        <v>-9.2523</v>
      </c>
      <c r="IN13" s="164">
        <v>-30.809200000000001</v>
      </c>
      <c r="IO13" s="164">
        <v>110.8143</v>
      </c>
      <c r="IP13" s="164">
        <v>54.650199999999998</v>
      </c>
      <c r="IQ13" s="164">
        <v>134.79040000000001</v>
      </c>
      <c r="IR13" s="164">
        <v>81.984200000000001</v>
      </c>
      <c r="IS13" s="164">
        <v>51.3245</v>
      </c>
      <c r="IT13" s="164">
        <v>26.192699999999999</v>
      </c>
      <c r="IU13" s="164">
        <v>23.006599999999999</v>
      </c>
      <c r="IV13" s="164">
        <v>-28.5839</v>
      </c>
      <c r="IW13" s="164">
        <v>229.24440000000001</v>
      </c>
      <c r="IX13" s="164">
        <v>-182.94800000000001</v>
      </c>
      <c r="IY13" s="164">
        <v>51.910600000000002</v>
      </c>
      <c r="IZ13" s="164">
        <v>-35.3583</v>
      </c>
      <c r="JA13" s="164">
        <v>0.7288</v>
      </c>
      <c r="JB13" s="165"/>
      <c r="JC13" s="164">
        <v>-9.6</v>
      </c>
      <c r="JD13" s="164">
        <v>-0.86799999999999999</v>
      </c>
      <c r="JE13" s="164">
        <v>-0.879</v>
      </c>
      <c r="JF13" s="164">
        <v>5.52</v>
      </c>
      <c r="JG13" s="164">
        <v>-4</v>
      </c>
      <c r="JH13" s="164">
        <v>-2.2902999999999998</v>
      </c>
      <c r="JI13" s="164">
        <v>-1.9028</v>
      </c>
      <c r="JJ13" s="164">
        <v>10.8721</v>
      </c>
      <c r="JK13" s="164">
        <v>-12.3613</v>
      </c>
      <c r="JL13" s="164">
        <v>15.3</v>
      </c>
      <c r="JM13" s="164">
        <v>0.66400000000000003</v>
      </c>
      <c r="JN13" s="164">
        <v>1.5049999999999999</v>
      </c>
      <c r="JO13" s="165"/>
      <c r="JP13" s="165"/>
      <c r="JQ13" s="164">
        <v>4.1916000000000002</v>
      </c>
      <c r="JR13" s="164">
        <v>4.0822000000000003</v>
      </c>
      <c r="JS13" s="164">
        <v>3.8231999999999999</v>
      </c>
      <c r="JT13" s="165"/>
      <c r="JU13" s="164">
        <v>31.2</v>
      </c>
      <c r="JV13" s="164">
        <v>0.56489999999999996</v>
      </c>
      <c r="JW13" s="164">
        <v>-0.1</v>
      </c>
      <c r="JX13" s="165"/>
      <c r="JY13" s="164">
        <v>-12.4064</v>
      </c>
      <c r="JZ13" s="164">
        <v>-2.1427999999999998</v>
      </c>
      <c r="KA13" s="164">
        <v>-22.1477</v>
      </c>
      <c r="KB13" s="164">
        <v>-11.8116</v>
      </c>
      <c r="KC13" s="164">
        <v>-5.4118000000000004</v>
      </c>
      <c r="KD13" s="164">
        <v>-20.4785</v>
      </c>
      <c r="KE13" s="164">
        <v>-4.9297000000000004</v>
      </c>
      <c r="KF13" s="164">
        <v>-32.799999999999997</v>
      </c>
      <c r="KG13" s="164">
        <v>15.1</v>
      </c>
      <c r="KH13" s="165"/>
      <c r="KI13" s="164">
        <v>-91.009799999999998</v>
      </c>
    </row>
    <row r="14" spans="1:295" ht="18" customHeight="1" x14ac:dyDescent="0.3">
      <c r="A14" s="161" t="s">
        <v>27</v>
      </c>
      <c r="B14" s="161" t="s">
        <v>720</v>
      </c>
      <c r="C14" s="164">
        <v>0</v>
      </c>
      <c r="D14" s="164">
        <v>1.0773999999999999</v>
      </c>
      <c r="E14" s="164">
        <v>-5.6664000000000003</v>
      </c>
      <c r="F14" s="164">
        <v>-0.46860000000000002</v>
      </c>
      <c r="G14" s="164">
        <v>4.4074999999999998</v>
      </c>
      <c r="H14" s="165"/>
      <c r="I14" s="164">
        <v>9.0549999999999997</v>
      </c>
      <c r="J14" s="165"/>
      <c r="K14" s="164">
        <v>6.1089000000000002</v>
      </c>
      <c r="L14" s="164">
        <v>1.8129</v>
      </c>
      <c r="M14" s="164">
        <v>3.2995000000000001</v>
      </c>
      <c r="N14" s="164">
        <v>-2.2200000000000002</v>
      </c>
      <c r="O14" s="164">
        <v>-22</v>
      </c>
      <c r="P14" s="165"/>
      <c r="Q14" s="164">
        <v>2.484</v>
      </c>
      <c r="R14" s="165"/>
      <c r="S14" s="164">
        <v>3.1873</v>
      </c>
      <c r="T14" s="164">
        <v>6.2926000000000002</v>
      </c>
      <c r="U14" s="164">
        <v>2.2637999999999998</v>
      </c>
      <c r="V14" s="164">
        <v>2.2427999999999999</v>
      </c>
      <c r="W14" s="164">
        <v>4.3162000000000003</v>
      </c>
      <c r="X14" s="164">
        <v>2.65</v>
      </c>
      <c r="Y14" s="164">
        <v>-1.6093999999999999</v>
      </c>
      <c r="Z14" s="164">
        <v>2.4479000000000002</v>
      </c>
      <c r="AA14" s="165"/>
      <c r="AB14" s="164">
        <v>-0.87649999999999995</v>
      </c>
      <c r="AC14" s="165"/>
      <c r="AD14" s="164">
        <v>-2.2709999999999999</v>
      </c>
      <c r="AE14" s="164">
        <v>2.1859999999999999</v>
      </c>
      <c r="AF14" s="164">
        <v>-19.98</v>
      </c>
      <c r="AG14" s="164">
        <v>0</v>
      </c>
      <c r="AH14" s="164">
        <v>-4.2149999999999999</v>
      </c>
      <c r="AI14" s="164">
        <v>0.30099999999999999</v>
      </c>
      <c r="AJ14" s="164">
        <v>-16.23</v>
      </c>
      <c r="AK14" s="164">
        <v>-16.2</v>
      </c>
      <c r="AL14" s="165"/>
      <c r="AM14" s="164">
        <v>-11.18</v>
      </c>
      <c r="AN14" s="164">
        <v>-10.85</v>
      </c>
      <c r="AO14" s="164">
        <v>0</v>
      </c>
      <c r="AP14" s="164">
        <v>3.2797999999999998</v>
      </c>
      <c r="AQ14" s="164">
        <v>13.287599999999999</v>
      </c>
      <c r="AR14" s="164">
        <v>14.35</v>
      </c>
      <c r="AS14" s="164">
        <v>-15.8582</v>
      </c>
      <c r="AT14" s="164">
        <v>-16.878799999999998</v>
      </c>
      <c r="AU14" s="164">
        <v>-16.212900000000001</v>
      </c>
      <c r="AV14" s="164">
        <v>13.950799999999999</v>
      </c>
      <c r="AW14" s="164">
        <v>8.7101000000000006</v>
      </c>
      <c r="AX14" s="164">
        <v>-12.994</v>
      </c>
      <c r="AY14" s="164">
        <v>-11.118600000000001</v>
      </c>
      <c r="AZ14" s="164">
        <v>5.1414</v>
      </c>
      <c r="BA14" s="165"/>
      <c r="BB14" s="164">
        <v>-19.107199999999999</v>
      </c>
      <c r="BC14" s="164">
        <v>8.7022999999999993</v>
      </c>
      <c r="BD14" s="164">
        <v>-5</v>
      </c>
      <c r="BE14" s="164">
        <v>-5.3</v>
      </c>
      <c r="BF14" s="164">
        <v>-20.826599999999999</v>
      </c>
      <c r="BG14" s="164">
        <v>-21.489000000000001</v>
      </c>
      <c r="BH14" s="164">
        <v>-1.1363000000000001</v>
      </c>
      <c r="BI14" s="165"/>
      <c r="BJ14" s="164">
        <v>1.3828</v>
      </c>
      <c r="BK14" s="164">
        <v>0.3614</v>
      </c>
      <c r="BL14" s="165"/>
      <c r="BM14" s="164">
        <v>-0.56079999999999997</v>
      </c>
      <c r="BN14" s="164">
        <v>-81.392799999999994</v>
      </c>
      <c r="BO14" s="164">
        <v>3.6621999999999999</v>
      </c>
      <c r="BP14" s="164">
        <v>3.6316999999999999</v>
      </c>
      <c r="BQ14" s="164">
        <v>91.501300000000001</v>
      </c>
      <c r="BR14" s="164">
        <v>-193.4933</v>
      </c>
      <c r="BS14" s="165"/>
      <c r="BT14" s="165"/>
      <c r="BU14" s="165"/>
      <c r="BV14" s="164">
        <v>0.47899999999999998</v>
      </c>
      <c r="BW14" s="164">
        <v>4.01</v>
      </c>
      <c r="BX14" s="164">
        <v>2.33</v>
      </c>
      <c r="BY14" s="164">
        <v>-15.79</v>
      </c>
      <c r="BZ14" s="164">
        <v>-6.84</v>
      </c>
      <c r="CA14" s="164">
        <v>-26.787199999999999</v>
      </c>
      <c r="CB14" s="165"/>
      <c r="CC14" s="164">
        <v>25.028600000000001</v>
      </c>
      <c r="CD14" s="164">
        <v>23.969100000000001</v>
      </c>
      <c r="CE14" s="164">
        <v>-3.3868999999999998</v>
      </c>
      <c r="CF14" s="164">
        <v>-21.5549</v>
      </c>
      <c r="CG14" s="164">
        <v>-21.532900000000001</v>
      </c>
      <c r="CH14" s="164">
        <v>0.74260000000000004</v>
      </c>
      <c r="CI14" s="164">
        <v>5.5538999999999996</v>
      </c>
      <c r="CJ14" s="165"/>
      <c r="CK14" s="165"/>
      <c r="CL14" s="164">
        <v>16.600000000000001</v>
      </c>
      <c r="CM14" s="164">
        <v>-5.8</v>
      </c>
      <c r="CN14" s="164">
        <v>-0.87</v>
      </c>
      <c r="CO14" s="164">
        <v>14.2264</v>
      </c>
      <c r="CP14" s="164">
        <v>14.4428</v>
      </c>
      <c r="CQ14" s="164">
        <v>13.328099999999999</v>
      </c>
      <c r="CR14" s="164">
        <v>74.504900000000006</v>
      </c>
      <c r="CS14" s="164">
        <v>74.453699999999998</v>
      </c>
      <c r="CT14" s="164">
        <v>-28.838999999999999</v>
      </c>
      <c r="CU14" s="164">
        <v>-44.251399999999997</v>
      </c>
      <c r="CV14" s="164">
        <v>-30.424299999999999</v>
      </c>
      <c r="CW14" s="164">
        <v>2.2869000000000002</v>
      </c>
      <c r="CX14" s="164">
        <v>21.47</v>
      </c>
      <c r="CY14" s="164">
        <v>13.12</v>
      </c>
      <c r="CZ14" s="164">
        <v>3.1299000000000001</v>
      </c>
      <c r="DA14" s="164">
        <v>3.4209999999999998</v>
      </c>
      <c r="DB14" s="164">
        <v>-5.62</v>
      </c>
      <c r="DC14" s="165"/>
      <c r="DD14" s="164">
        <v>-7.4665999999999997</v>
      </c>
      <c r="DE14" s="164">
        <v>-7.1308999999999996</v>
      </c>
      <c r="DF14" s="164">
        <v>28.543099999999999</v>
      </c>
      <c r="DG14" s="164">
        <v>1.5699999999999999E-2</v>
      </c>
      <c r="DH14" s="164">
        <v>-2.5907</v>
      </c>
      <c r="DI14" s="164">
        <v>25.3</v>
      </c>
      <c r="DJ14" s="165"/>
      <c r="DK14" s="164">
        <v>-4.8681999999999999</v>
      </c>
      <c r="DL14" s="164">
        <v>-3.7402000000000002</v>
      </c>
      <c r="DM14" s="164">
        <v>1.7398</v>
      </c>
      <c r="DN14" s="164">
        <v>1.8613</v>
      </c>
      <c r="DO14" s="164">
        <v>-3.38</v>
      </c>
      <c r="DP14" s="164">
        <v>-1.01</v>
      </c>
      <c r="DQ14" s="164">
        <v>1.5965</v>
      </c>
      <c r="DR14" s="164">
        <v>-29.024100000000001</v>
      </c>
      <c r="DS14" s="164">
        <v>-10.98</v>
      </c>
      <c r="DT14" s="164">
        <v>-11.09</v>
      </c>
      <c r="DU14" s="165"/>
      <c r="DV14" s="164">
        <v>33.76</v>
      </c>
      <c r="DW14" s="164">
        <v>-28.836400000000001</v>
      </c>
      <c r="DX14" s="164">
        <v>-14.318199999999999</v>
      </c>
      <c r="DY14" s="164">
        <v>-39.219499999999996</v>
      </c>
      <c r="DZ14" s="164">
        <v>-38.218200000000003</v>
      </c>
      <c r="EA14" s="164">
        <v>-12.253299999999999</v>
      </c>
      <c r="EB14" s="164">
        <v>-26.976199999999999</v>
      </c>
      <c r="EC14" s="164">
        <v>-35.3003</v>
      </c>
      <c r="ED14" s="164">
        <v>-35.965600000000002</v>
      </c>
      <c r="EE14" s="164">
        <v>-17.910699999999999</v>
      </c>
      <c r="EF14" s="164">
        <v>-21.255600000000001</v>
      </c>
      <c r="EG14" s="164">
        <v>-11.315</v>
      </c>
      <c r="EH14" s="164">
        <v>-179.63329999999999</v>
      </c>
      <c r="EI14" s="164">
        <v>0.42509999999999998</v>
      </c>
      <c r="EJ14" s="165"/>
      <c r="EK14" s="164">
        <v>-6.2230999999999996</v>
      </c>
      <c r="EL14" s="164">
        <v>-5.4291999999999998</v>
      </c>
      <c r="EM14" s="164">
        <v>13.4907</v>
      </c>
      <c r="EN14" s="164">
        <v>-3.1406999999999998</v>
      </c>
      <c r="EO14" s="164">
        <v>-3.8572000000000002</v>
      </c>
      <c r="EP14" s="164">
        <v>5.1360000000000001</v>
      </c>
      <c r="EQ14" s="164">
        <v>-29.4312</v>
      </c>
      <c r="ER14" s="164">
        <v>-29.388999999999999</v>
      </c>
      <c r="ES14" s="164">
        <v>6.4101999999999997</v>
      </c>
      <c r="ET14" s="164">
        <v>0</v>
      </c>
      <c r="EU14" s="164">
        <v>-6.63</v>
      </c>
      <c r="EV14" s="164">
        <v>0.1</v>
      </c>
      <c r="EW14" s="164">
        <v>0.87429999999999997</v>
      </c>
      <c r="EX14" s="164">
        <v>10.463699999999999</v>
      </c>
      <c r="EY14" s="164">
        <v>-14.1907</v>
      </c>
      <c r="EZ14" s="164">
        <v>-3.4478</v>
      </c>
      <c r="FA14" s="164">
        <v>8.5207999999999995</v>
      </c>
      <c r="FB14" s="164">
        <v>9.2629999999999999</v>
      </c>
      <c r="FC14" s="164">
        <v>-26.084900000000001</v>
      </c>
      <c r="FD14" s="165"/>
      <c r="FE14" s="164">
        <v>3.8481999999999998</v>
      </c>
      <c r="FF14" s="164">
        <v>3.7305000000000001</v>
      </c>
      <c r="FG14" s="164">
        <v>0</v>
      </c>
      <c r="FH14" s="164">
        <v>0</v>
      </c>
      <c r="FI14" s="165"/>
      <c r="FJ14" s="164">
        <v>15.071099999999999</v>
      </c>
      <c r="FK14" s="164">
        <v>15.573399999999999</v>
      </c>
      <c r="FL14" s="164">
        <v>-26.290600000000001</v>
      </c>
      <c r="FM14" s="164">
        <v>24.657499999999999</v>
      </c>
      <c r="FN14" s="164">
        <v>24.1234</v>
      </c>
      <c r="FO14" s="164">
        <v>-17.4221</v>
      </c>
      <c r="FP14" s="165"/>
      <c r="FQ14" s="164">
        <v>16.559100000000001</v>
      </c>
      <c r="FR14" s="164">
        <v>-17.96</v>
      </c>
      <c r="FS14" s="164">
        <v>-2.2097000000000002</v>
      </c>
      <c r="FT14" s="164">
        <v>0.26300000000000001</v>
      </c>
      <c r="FU14" s="164">
        <v>1.76</v>
      </c>
      <c r="FV14" s="164">
        <v>2.68</v>
      </c>
      <c r="FW14" s="164">
        <v>-15.9687</v>
      </c>
      <c r="FX14" s="165"/>
      <c r="FY14" s="164">
        <v>1.3640000000000001</v>
      </c>
      <c r="FZ14" s="164">
        <v>0.6</v>
      </c>
      <c r="GA14" s="165"/>
      <c r="GB14" s="164">
        <v>-0.3</v>
      </c>
      <c r="GC14" s="164">
        <v>-2.5428000000000002</v>
      </c>
      <c r="GD14" s="164">
        <v>3.6471</v>
      </c>
      <c r="GE14" s="164">
        <v>-3.74</v>
      </c>
      <c r="GF14" s="164">
        <v>31.720500000000001</v>
      </c>
      <c r="GG14" s="165"/>
      <c r="GH14" s="164">
        <v>25.346800000000002</v>
      </c>
      <c r="GI14" s="164">
        <v>-4.9318</v>
      </c>
      <c r="GJ14" s="164">
        <v>-5.2409999999999997</v>
      </c>
      <c r="GK14" s="164">
        <v>2.0055000000000001</v>
      </c>
      <c r="GL14" s="165"/>
      <c r="GM14" s="165"/>
      <c r="GN14" s="164">
        <v>-11.8619</v>
      </c>
      <c r="GO14" s="164">
        <v>-2.399</v>
      </c>
      <c r="GP14" s="164">
        <v>10.6073</v>
      </c>
      <c r="GQ14" s="164">
        <v>-23.734300000000001</v>
      </c>
      <c r="GR14" s="164">
        <v>9.0823999999999998</v>
      </c>
      <c r="GS14" s="164">
        <v>8.5991</v>
      </c>
      <c r="GT14" s="164">
        <v>79.987399999999994</v>
      </c>
      <c r="GU14" s="164">
        <v>-7.2107999999999999</v>
      </c>
      <c r="GV14" s="164">
        <v>-12.030799999999999</v>
      </c>
      <c r="GW14" s="165"/>
      <c r="GX14" s="164">
        <v>3.5756000000000001</v>
      </c>
      <c r="GY14" s="164">
        <v>5.4795999999999996</v>
      </c>
      <c r="GZ14" s="164">
        <v>5.5065999999999997</v>
      </c>
      <c r="HA14" s="164">
        <v>2.9729999999999999</v>
      </c>
      <c r="HB14" s="164">
        <v>21.0426</v>
      </c>
      <c r="HC14" s="164">
        <v>22.5504</v>
      </c>
      <c r="HD14" s="164">
        <v>-5.45</v>
      </c>
      <c r="HE14" s="164">
        <v>0</v>
      </c>
      <c r="HF14" s="164">
        <v>14.979900000000001</v>
      </c>
      <c r="HG14" s="164">
        <v>7.8085000000000004</v>
      </c>
      <c r="HH14" s="164">
        <v>54.733600000000003</v>
      </c>
      <c r="HI14" s="164">
        <v>22.1645</v>
      </c>
      <c r="HJ14" s="164">
        <v>22.024899999999999</v>
      </c>
      <c r="HK14" s="164">
        <v>-11.226100000000001</v>
      </c>
      <c r="HL14" s="165"/>
      <c r="HM14" s="164">
        <v>0</v>
      </c>
      <c r="HN14" s="164">
        <v>0</v>
      </c>
      <c r="HO14" s="165"/>
      <c r="HP14" s="165"/>
      <c r="HQ14" s="164">
        <v>-20.1479</v>
      </c>
      <c r="HR14" s="164">
        <v>-19.576599999999999</v>
      </c>
      <c r="HS14" s="164">
        <v>2.5886</v>
      </c>
      <c r="HT14" s="164">
        <v>2.6393</v>
      </c>
      <c r="HU14" s="164">
        <v>19.77</v>
      </c>
      <c r="HV14" s="164">
        <v>19.78</v>
      </c>
      <c r="HW14" s="164">
        <v>-38.1</v>
      </c>
      <c r="HX14" s="164">
        <v>-37.9</v>
      </c>
      <c r="HY14" s="164">
        <v>0.40560000000000002</v>
      </c>
      <c r="HZ14" s="164">
        <v>-10.96</v>
      </c>
      <c r="IA14" s="164">
        <v>62.925199999999997</v>
      </c>
      <c r="IB14" s="164">
        <v>22.6934</v>
      </c>
      <c r="IC14" s="164">
        <v>23.0318</v>
      </c>
      <c r="ID14" s="164">
        <v>-22.5</v>
      </c>
      <c r="IE14" s="164">
        <v>-47.4</v>
      </c>
      <c r="IF14" s="164">
        <v>6.9</v>
      </c>
      <c r="IG14" s="164">
        <v>5.9</v>
      </c>
      <c r="IH14" s="164">
        <v>-17.936199999999999</v>
      </c>
      <c r="II14" s="165"/>
      <c r="IJ14" s="164">
        <v>-134.9143</v>
      </c>
      <c r="IK14" s="164">
        <v>8.0839999999999996</v>
      </c>
      <c r="IL14" s="164">
        <v>-267.41379999999998</v>
      </c>
      <c r="IM14" s="164">
        <v>-5.5233999999999996</v>
      </c>
      <c r="IN14" s="164">
        <v>-28.475300000000001</v>
      </c>
      <c r="IO14" s="164">
        <v>117.72929999999999</v>
      </c>
      <c r="IP14" s="164">
        <v>51.505899999999997</v>
      </c>
      <c r="IQ14" s="164">
        <v>133.83539999999999</v>
      </c>
      <c r="IR14" s="164">
        <v>83.607399999999998</v>
      </c>
      <c r="IS14" s="164">
        <v>53.207000000000001</v>
      </c>
      <c r="IT14" s="164">
        <v>27.893799999999999</v>
      </c>
      <c r="IU14" s="164">
        <v>23.499400000000001</v>
      </c>
      <c r="IV14" s="164">
        <v>-26.029699999999998</v>
      </c>
      <c r="IW14" s="164">
        <v>235.52860000000001</v>
      </c>
      <c r="IX14" s="164">
        <v>-182.35480000000001</v>
      </c>
      <c r="IY14" s="164">
        <v>59.092799999999997</v>
      </c>
      <c r="IZ14" s="164">
        <v>-41.007899999999999</v>
      </c>
      <c r="JA14" s="164">
        <v>-6.9599999999999995E-2</v>
      </c>
      <c r="JB14" s="165"/>
      <c r="JC14" s="164">
        <v>-10.32</v>
      </c>
      <c r="JD14" s="164">
        <v>-0.90300000000000002</v>
      </c>
      <c r="JE14" s="164">
        <v>-0.90900000000000003</v>
      </c>
      <c r="JF14" s="164">
        <v>6.88</v>
      </c>
      <c r="JG14" s="164">
        <v>-4.72</v>
      </c>
      <c r="JH14" s="164">
        <v>-2.5438000000000001</v>
      </c>
      <c r="JI14" s="164">
        <v>-1.1704000000000001</v>
      </c>
      <c r="JJ14" s="164">
        <v>11.866899999999999</v>
      </c>
      <c r="JK14" s="164">
        <v>-13.652200000000001</v>
      </c>
      <c r="JL14" s="164">
        <v>14.6</v>
      </c>
      <c r="JM14" s="164">
        <v>0.99099999999999999</v>
      </c>
      <c r="JN14" s="164">
        <v>0.57199999999999995</v>
      </c>
      <c r="JO14" s="165"/>
      <c r="JP14" s="165"/>
      <c r="JQ14" s="164">
        <v>4.1315</v>
      </c>
      <c r="JR14" s="164">
        <v>4.5057</v>
      </c>
      <c r="JS14" s="164">
        <v>3.246</v>
      </c>
      <c r="JT14" s="165"/>
      <c r="JU14" s="164">
        <v>33.5</v>
      </c>
      <c r="JV14" s="164">
        <v>1.0680000000000001</v>
      </c>
      <c r="JW14" s="164">
        <v>-0.13</v>
      </c>
      <c r="JX14" s="165"/>
      <c r="JY14" s="164">
        <v>-13.4556</v>
      </c>
      <c r="JZ14" s="164">
        <v>-1.6822999999999999</v>
      </c>
      <c r="KA14" s="164">
        <v>-21.439900000000002</v>
      </c>
      <c r="KB14" s="164">
        <v>-13.143700000000001</v>
      </c>
      <c r="KC14" s="164">
        <v>-6.0137</v>
      </c>
      <c r="KD14" s="164">
        <v>-20.390899999999998</v>
      </c>
      <c r="KE14" s="164">
        <v>-5.0792000000000002</v>
      </c>
      <c r="KF14" s="164">
        <v>-36</v>
      </c>
      <c r="KG14" s="164">
        <v>18.8</v>
      </c>
      <c r="KH14" s="165"/>
      <c r="KI14" s="164">
        <v>-92.341099999999997</v>
      </c>
    </row>
    <row r="15" spans="1:295" ht="18" customHeight="1" x14ac:dyDescent="0.3">
      <c r="A15" s="161" t="s">
        <v>27</v>
      </c>
      <c r="B15" s="161" t="s">
        <v>721</v>
      </c>
      <c r="C15" s="164">
        <v>0</v>
      </c>
      <c r="D15" s="164">
        <v>1.0546</v>
      </c>
      <c r="E15" s="164">
        <v>-5.8265000000000002</v>
      </c>
      <c r="F15" s="164">
        <v>0.33279999999999998</v>
      </c>
      <c r="G15" s="164">
        <v>4.6106999999999996</v>
      </c>
      <c r="H15" s="165"/>
      <c r="I15" s="164">
        <v>9.1713000000000005</v>
      </c>
      <c r="J15" s="165"/>
      <c r="K15" s="164">
        <v>6.3955000000000002</v>
      </c>
      <c r="L15" s="164">
        <v>1.8978999999999999</v>
      </c>
      <c r="M15" s="164">
        <v>3.3485</v>
      </c>
      <c r="N15" s="164">
        <v>0</v>
      </c>
      <c r="O15" s="164">
        <v>-24.2</v>
      </c>
      <c r="P15" s="165"/>
      <c r="Q15" s="164">
        <v>2.484</v>
      </c>
      <c r="R15" s="164">
        <v>-15.4</v>
      </c>
      <c r="S15" s="164">
        <v>3.2244000000000002</v>
      </c>
      <c r="T15" s="164">
        <v>6.4909999999999997</v>
      </c>
      <c r="U15" s="164">
        <v>2.4504000000000001</v>
      </c>
      <c r="V15" s="164">
        <v>2.3512</v>
      </c>
      <c r="W15" s="164">
        <v>4.5814000000000004</v>
      </c>
      <c r="X15" s="164">
        <v>2.7172000000000001</v>
      </c>
      <c r="Y15" s="164">
        <v>-1.6501999999999999</v>
      </c>
      <c r="Z15" s="164">
        <v>2.4506000000000001</v>
      </c>
      <c r="AA15" s="165"/>
      <c r="AB15" s="164">
        <v>-1.038</v>
      </c>
      <c r="AC15" s="165"/>
      <c r="AD15" s="164">
        <v>-2.4889999999999999</v>
      </c>
      <c r="AE15" s="164">
        <v>2.1949999999999998</v>
      </c>
      <c r="AF15" s="164">
        <v>-19.98</v>
      </c>
      <c r="AG15" s="164">
        <v>0</v>
      </c>
      <c r="AH15" s="164">
        <v>-4.056</v>
      </c>
      <c r="AI15" s="164">
        <v>0.308</v>
      </c>
      <c r="AJ15" s="164">
        <v>-16.38</v>
      </c>
      <c r="AK15" s="164">
        <v>-16.600000000000001</v>
      </c>
      <c r="AL15" s="165"/>
      <c r="AM15" s="164">
        <v>-11.61</v>
      </c>
      <c r="AN15" s="164">
        <v>-11.6</v>
      </c>
      <c r="AO15" s="164">
        <v>0.2969</v>
      </c>
      <c r="AP15" s="164">
        <v>3.2467999999999999</v>
      </c>
      <c r="AQ15" s="164">
        <v>14.878</v>
      </c>
      <c r="AR15" s="164">
        <v>16.722899999999999</v>
      </c>
      <c r="AS15" s="164">
        <v>-13.927899999999999</v>
      </c>
      <c r="AT15" s="164">
        <v>-15.9411</v>
      </c>
      <c r="AU15" s="164">
        <v>-15.916600000000001</v>
      </c>
      <c r="AV15" s="164">
        <v>0.37930000000000003</v>
      </c>
      <c r="AW15" s="164">
        <v>0.41460000000000002</v>
      </c>
      <c r="AX15" s="164">
        <v>-9.6450999999999993</v>
      </c>
      <c r="AY15" s="164">
        <v>-7.3677000000000001</v>
      </c>
      <c r="AZ15" s="164">
        <v>3.1686999999999999</v>
      </c>
      <c r="BA15" s="165"/>
      <c r="BB15" s="164">
        <v>-17.642499999999998</v>
      </c>
      <c r="BC15" s="164">
        <v>8.2265999999999995</v>
      </c>
      <c r="BD15" s="164">
        <v>-4.4000000000000004</v>
      </c>
      <c r="BE15" s="164">
        <v>-4.5999999999999996</v>
      </c>
      <c r="BF15" s="164">
        <v>-22.816299999999998</v>
      </c>
      <c r="BG15" s="164">
        <v>-22.282599999999999</v>
      </c>
      <c r="BH15" s="164">
        <v>-1.2788999999999999</v>
      </c>
      <c r="BI15" s="165"/>
      <c r="BJ15" s="164">
        <v>1.5625</v>
      </c>
      <c r="BK15" s="164">
        <v>0.68869999999999998</v>
      </c>
      <c r="BL15" s="165"/>
      <c r="BM15" s="164">
        <v>-0.57430000000000003</v>
      </c>
      <c r="BN15" s="164">
        <v>-93.020399999999995</v>
      </c>
      <c r="BO15" s="164">
        <v>5.6459000000000001</v>
      </c>
      <c r="BP15" s="164">
        <v>5.7374999999999998</v>
      </c>
      <c r="BQ15" s="164">
        <v>99.285899999999998</v>
      </c>
      <c r="BR15" s="164">
        <v>-197.8546</v>
      </c>
      <c r="BS15" s="165"/>
      <c r="BT15" s="165"/>
      <c r="BU15" s="165"/>
      <c r="BV15" s="165"/>
      <c r="BW15" s="164">
        <v>4.13</v>
      </c>
      <c r="BX15" s="164">
        <v>1.99</v>
      </c>
      <c r="BY15" s="164">
        <v>-15.97</v>
      </c>
      <c r="BZ15" s="164">
        <v>-5.79</v>
      </c>
      <c r="CA15" s="164">
        <v>-27.1891</v>
      </c>
      <c r="CB15" s="164">
        <v>-26.921199999999999</v>
      </c>
      <c r="CC15" s="164">
        <v>23.942</v>
      </c>
      <c r="CD15" s="164">
        <v>23.2758</v>
      </c>
      <c r="CE15" s="164">
        <v>-3.4830000000000001</v>
      </c>
      <c r="CF15" s="164">
        <v>-23.022099999999998</v>
      </c>
      <c r="CG15" s="164">
        <v>-22.633600000000001</v>
      </c>
      <c r="CH15" s="164">
        <v>2.1309</v>
      </c>
      <c r="CI15" s="164">
        <v>4.1833</v>
      </c>
      <c r="CJ15" s="165"/>
      <c r="CK15" s="165"/>
      <c r="CL15" s="164">
        <v>13.4</v>
      </c>
      <c r="CM15" s="164">
        <v>-2.5</v>
      </c>
      <c r="CN15" s="164">
        <v>-0.87</v>
      </c>
      <c r="CO15" s="164">
        <v>12.7278</v>
      </c>
      <c r="CP15" s="164">
        <v>13.3927</v>
      </c>
      <c r="CQ15" s="164">
        <v>12.316700000000001</v>
      </c>
      <c r="CR15" s="164">
        <v>77.733199999999997</v>
      </c>
      <c r="CS15" s="164">
        <v>78.002899999999997</v>
      </c>
      <c r="CT15" s="164">
        <v>-29.7531</v>
      </c>
      <c r="CU15" s="164">
        <v>-45.903500000000001</v>
      </c>
      <c r="CV15" s="164">
        <v>-31.491800000000001</v>
      </c>
      <c r="CW15" s="164">
        <v>2.3487</v>
      </c>
      <c r="CX15" s="164">
        <v>21.96</v>
      </c>
      <c r="CY15" s="164">
        <v>13.41</v>
      </c>
      <c r="CZ15" s="164">
        <v>2.8174000000000001</v>
      </c>
      <c r="DA15" s="164">
        <v>3.2256999999999998</v>
      </c>
      <c r="DB15" s="164">
        <v>-5.55</v>
      </c>
      <c r="DC15" s="165"/>
      <c r="DD15" s="164">
        <v>-5.8605999999999998</v>
      </c>
      <c r="DE15" s="164">
        <v>-5.7717999999999998</v>
      </c>
      <c r="DF15" s="164">
        <v>25.599</v>
      </c>
      <c r="DG15" s="164">
        <v>1.5800000000000002E-2</v>
      </c>
      <c r="DH15" s="164">
        <v>-2.6021000000000001</v>
      </c>
      <c r="DI15" s="165"/>
      <c r="DJ15" s="165"/>
      <c r="DK15" s="164">
        <v>-4.8779000000000003</v>
      </c>
      <c r="DL15" s="164">
        <v>-3.9272</v>
      </c>
      <c r="DM15" s="164">
        <v>2.0552000000000001</v>
      </c>
      <c r="DN15" s="164">
        <v>1.8613</v>
      </c>
      <c r="DO15" s="164">
        <v>-3.58</v>
      </c>
      <c r="DP15" s="164">
        <v>-1.1499999999999999</v>
      </c>
      <c r="DQ15" s="164">
        <v>1.55</v>
      </c>
      <c r="DR15" s="164">
        <v>-26.3965</v>
      </c>
      <c r="DS15" s="164">
        <v>-11.31</v>
      </c>
      <c r="DT15" s="164">
        <v>-11.26</v>
      </c>
      <c r="DU15" s="165"/>
      <c r="DV15" s="164">
        <v>33.81</v>
      </c>
      <c r="DW15" s="164">
        <v>-26.709099999999999</v>
      </c>
      <c r="DX15" s="164">
        <v>-13.6182</v>
      </c>
      <c r="DY15" s="164">
        <v>-38.380400000000002</v>
      </c>
      <c r="DZ15" s="164">
        <v>-38.327300000000001</v>
      </c>
      <c r="EA15" s="164">
        <v>-12.3849</v>
      </c>
      <c r="EB15" s="164">
        <v>-28.2134</v>
      </c>
      <c r="EC15" s="164">
        <v>-35.740499999999997</v>
      </c>
      <c r="ED15" s="164">
        <v>-36.160899999999998</v>
      </c>
      <c r="EE15" s="164">
        <v>-19.8245</v>
      </c>
      <c r="EF15" s="164">
        <v>-23.3203</v>
      </c>
      <c r="EG15" s="164">
        <v>-11.021000000000001</v>
      </c>
      <c r="EH15" s="164">
        <v>-189.2286</v>
      </c>
      <c r="EI15" s="164">
        <v>0.65710000000000002</v>
      </c>
      <c r="EJ15" s="165"/>
      <c r="EK15" s="164">
        <v>-6.5293999999999999</v>
      </c>
      <c r="EL15" s="164">
        <v>-5.6210000000000004</v>
      </c>
      <c r="EM15" s="164">
        <v>13.637700000000001</v>
      </c>
      <c r="EN15" s="164">
        <v>-1.0952</v>
      </c>
      <c r="EO15" s="164">
        <v>-1.7131000000000001</v>
      </c>
      <c r="EP15" s="164">
        <v>-8.7080000000000002</v>
      </c>
      <c r="EQ15" s="164">
        <v>-27.4087</v>
      </c>
      <c r="ER15" s="164">
        <v>-27.1005</v>
      </c>
      <c r="ES15" s="164">
        <v>7.7309000000000001</v>
      </c>
      <c r="ET15" s="164">
        <v>13.53</v>
      </c>
      <c r="EU15" s="164">
        <v>-8.91</v>
      </c>
      <c r="EV15" s="164">
        <v>0.2</v>
      </c>
      <c r="EW15" s="164">
        <v>1.0128999999999999</v>
      </c>
      <c r="EX15" s="164">
        <v>14.437799999999999</v>
      </c>
      <c r="EY15" s="164">
        <v>-14.7735</v>
      </c>
      <c r="EZ15" s="164">
        <v>-3.964</v>
      </c>
      <c r="FA15" s="164">
        <v>9.8351000000000006</v>
      </c>
      <c r="FB15" s="164">
        <v>10.7399</v>
      </c>
      <c r="FC15" s="164">
        <v>-27.8506</v>
      </c>
      <c r="FD15" s="165"/>
      <c r="FE15" s="164">
        <v>3.7423999999999999</v>
      </c>
      <c r="FF15" s="164">
        <v>3.7624</v>
      </c>
      <c r="FG15" s="164">
        <v>0</v>
      </c>
      <c r="FH15" s="164">
        <v>0</v>
      </c>
      <c r="FI15" s="165"/>
      <c r="FJ15" s="164">
        <v>14.903600000000001</v>
      </c>
      <c r="FK15" s="164">
        <v>15.071099999999999</v>
      </c>
      <c r="FL15" s="164">
        <v>-26.625599999999999</v>
      </c>
      <c r="FM15" s="164">
        <v>23.0594</v>
      </c>
      <c r="FN15" s="164">
        <v>23.056000000000001</v>
      </c>
      <c r="FO15" s="164">
        <v>-16.477799999999998</v>
      </c>
      <c r="FP15" s="165"/>
      <c r="FQ15" s="164">
        <v>16.9937</v>
      </c>
      <c r="FR15" s="164">
        <v>-17.309999999999999</v>
      </c>
      <c r="FS15" s="164">
        <v>-2.4935</v>
      </c>
      <c r="FT15" s="164">
        <v>0.29959999999999998</v>
      </c>
      <c r="FU15" s="164">
        <v>0.77</v>
      </c>
      <c r="FV15" s="164">
        <v>2.61</v>
      </c>
      <c r="FW15" s="164">
        <v>-17.4373</v>
      </c>
      <c r="FX15" s="165"/>
      <c r="FY15" s="164">
        <v>1.3620000000000001</v>
      </c>
      <c r="FZ15" s="164">
        <v>0.46600000000000003</v>
      </c>
      <c r="GA15" s="165"/>
      <c r="GB15" s="164">
        <v>-0.24</v>
      </c>
      <c r="GC15" s="164">
        <v>-4.0419</v>
      </c>
      <c r="GD15" s="164">
        <v>2.2820999999999998</v>
      </c>
      <c r="GE15" s="164">
        <v>-3.79</v>
      </c>
      <c r="GF15" s="164">
        <v>32.472999999999999</v>
      </c>
      <c r="GG15" s="165"/>
      <c r="GH15" s="164">
        <v>24.447299999999998</v>
      </c>
      <c r="GI15" s="164">
        <v>-4.9920999999999998</v>
      </c>
      <c r="GJ15" s="164">
        <v>-5.1257999999999999</v>
      </c>
      <c r="GK15" s="164">
        <v>1.9855</v>
      </c>
      <c r="GL15" s="165"/>
      <c r="GM15" s="165"/>
      <c r="GN15" s="165"/>
      <c r="GO15" s="164">
        <v>-3.1635</v>
      </c>
      <c r="GP15" s="164">
        <v>9.3758999999999997</v>
      </c>
      <c r="GQ15" s="164">
        <v>-23.037800000000001</v>
      </c>
      <c r="GR15" s="164">
        <v>8.4196000000000009</v>
      </c>
      <c r="GS15" s="164">
        <v>7.8704999999999998</v>
      </c>
      <c r="GT15" s="164">
        <v>75.341499999999996</v>
      </c>
      <c r="GU15" s="164">
        <v>-7.2214</v>
      </c>
      <c r="GV15" s="164">
        <v>-10.7554</v>
      </c>
      <c r="GW15" s="165"/>
      <c r="GX15" s="164">
        <v>3.3923000000000001</v>
      </c>
      <c r="GY15" s="164">
        <v>4.6886000000000001</v>
      </c>
      <c r="GZ15" s="164">
        <v>4.6997999999999998</v>
      </c>
      <c r="HA15" s="165"/>
      <c r="HB15" s="164">
        <v>19.721499999999999</v>
      </c>
      <c r="HC15" s="164">
        <v>21.8978</v>
      </c>
      <c r="HD15" s="164">
        <v>-7.12</v>
      </c>
      <c r="HE15" s="164">
        <v>0</v>
      </c>
      <c r="HF15" s="164">
        <v>16.555</v>
      </c>
      <c r="HG15" s="164">
        <v>5.3205</v>
      </c>
      <c r="HH15" s="164">
        <v>50.753</v>
      </c>
      <c r="HI15" s="164">
        <v>21.6861</v>
      </c>
      <c r="HJ15" s="164">
        <v>22.353899999999999</v>
      </c>
      <c r="HK15" s="164">
        <v>-10.4138</v>
      </c>
      <c r="HL15" s="165"/>
      <c r="HM15" s="164">
        <v>0</v>
      </c>
      <c r="HN15" s="164">
        <v>-10.251099999999999</v>
      </c>
      <c r="HO15" s="164">
        <v>44.105600000000003</v>
      </c>
      <c r="HP15" s="165"/>
      <c r="HQ15" s="164">
        <v>-21.9222</v>
      </c>
      <c r="HR15" s="164">
        <v>-21.251999999999999</v>
      </c>
      <c r="HS15" s="164">
        <v>2.3123</v>
      </c>
      <c r="HT15" s="164">
        <v>2.2909999999999999</v>
      </c>
      <c r="HU15" s="164">
        <v>20.059999999999999</v>
      </c>
      <c r="HV15" s="164">
        <v>19.940000000000001</v>
      </c>
      <c r="HW15" s="164">
        <v>-37</v>
      </c>
      <c r="HX15" s="164">
        <v>-37.700000000000003</v>
      </c>
      <c r="HY15" s="164">
        <v>0.68569999999999998</v>
      </c>
      <c r="HZ15" s="164">
        <v>-10.8</v>
      </c>
      <c r="IA15" s="164">
        <v>67.094800000000006</v>
      </c>
      <c r="IB15" s="164">
        <v>20.618500000000001</v>
      </c>
      <c r="IC15" s="164">
        <v>20.517199999999999</v>
      </c>
      <c r="ID15" s="164">
        <v>-22.1</v>
      </c>
      <c r="IE15" s="164">
        <v>-46.1</v>
      </c>
      <c r="IF15" s="164">
        <v>8.5</v>
      </c>
      <c r="IG15" s="164">
        <v>7.6</v>
      </c>
      <c r="IH15" s="164">
        <v>-18.1312</v>
      </c>
      <c r="II15" s="165"/>
      <c r="IJ15" s="164">
        <v>-126.79989999999999</v>
      </c>
      <c r="IK15" s="164">
        <v>3.71</v>
      </c>
      <c r="IL15" s="164">
        <v>-271.17169999999999</v>
      </c>
      <c r="IM15" s="164">
        <v>-6.6489000000000003</v>
      </c>
      <c r="IN15" s="164">
        <v>-28.603400000000001</v>
      </c>
      <c r="IO15" s="164">
        <v>115.3557</v>
      </c>
      <c r="IP15" s="164">
        <v>51.441200000000002</v>
      </c>
      <c r="IQ15" s="164">
        <v>138.2928</v>
      </c>
      <c r="IR15" s="164">
        <v>85.412800000000004</v>
      </c>
      <c r="IS15" s="164">
        <v>50.862400000000001</v>
      </c>
      <c r="IT15" s="164">
        <v>22.886399999999998</v>
      </c>
      <c r="IU15" s="164">
        <v>24.308700000000002</v>
      </c>
      <c r="IV15" s="164">
        <v>-26.6402</v>
      </c>
      <c r="IW15" s="164">
        <v>227.91210000000001</v>
      </c>
      <c r="IX15" s="164">
        <v>-184.8706</v>
      </c>
      <c r="IY15" s="164">
        <v>54.122700000000002</v>
      </c>
      <c r="IZ15" s="164">
        <v>-35.113799999999998</v>
      </c>
      <c r="JA15" s="164">
        <v>0.51639999999999997</v>
      </c>
      <c r="JB15" s="165"/>
      <c r="JC15" s="164">
        <v>-10.64</v>
      </c>
      <c r="JD15" s="164">
        <v>-0.93600000000000005</v>
      </c>
      <c r="JE15" s="164">
        <v>-0.94099999999999995</v>
      </c>
      <c r="JF15" s="164">
        <v>6.96</v>
      </c>
      <c r="JG15" s="164">
        <v>-4.4800000000000004</v>
      </c>
      <c r="JH15" s="164">
        <v>-2.8491</v>
      </c>
      <c r="JI15" s="164">
        <v>-1.6097999999999999</v>
      </c>
      <c r="JJ15" s="164">
        <v>12.1904</v>
      </c>
      <c r="JK15" s="164">
        <v>-13.7682</v>
      </c>
      <c r="JL15" s="164">
        <v>15.6</v>
      </c>
      <c r="JM15" s="164">
        <v>1.9410000000000001</v>
      </c>
      <c r="JN15" s="164">
        <v>2.609</v>
      </c>
      <c r="JO15" s="165"/>
      <c r="JP15" s="165"/>
      <c r="JQ15" s="164">
        <v>3.7387999999999999</v>
      </c>
      <c r="JR15" s="164">
        <v>3.5809000000000002</v>
      </c>
      <c r="JS15" s="164">
        <v>4.2073</v>
      </c>
      <c r="JT15" s="165"/>
      <c r="JU15" s="164">
        <v>32.6</v>
      </c>
      <c r="JV15" s="164">
        <v>1.1595</v>
      </c>
      <c r="JW15" s="164">
        <v>-0.14000000000000001</v>
      </c>
      <c r="JX15" s="165"/>
      <c r="JY15" s="164">
        <v>-12.6717</v>
      </c>
      <c r="JZ15" s="164">
        <v>-1.6552</v>
      </c>
      <c r="KA15" s="164">
        <v>-22.280899999999999</v>
      </c>
      <c r="KB15" s="164">
        <v>-12.2348</v>
      </c>
      <c r="KC15" s="164">
        <v>-5.5717999999999996</v>
      </c>
      <c r="KD15" s="164">
        <v>-20.936</v>
      </c>
      <c r="KE15" s="164">
        <v>-4.4785000000000004</v>
      </c>
      <c r="KF15" s="164">
        <v>-34.9</v>
      </c>
      <c r="KG15" s="164">
        <v>17.7</v>
      </c>
      <c r="KH15" s="165"/>
      <c r="KI15" s="164">
        <v>-88.289500000000004</v>
      </c>
    </row>
    <row r="16" spans="1:295" ht="18" customHeight="1" x14ac:dyDescent="0.3">
      <c r="A16" s="161" t="s">
        <v>27</v>
      </c>
      <c r="B16" s="161" t="s">
        <v>722</v>
      </c>
      <c r="C16" s="167">
        <v>0</v>
      </c>
      <c r="D16" s="167">
        <v>1.2214</v>
      </c>
      <c r="E16" s="167">
        <v>-5.9188000000000001</v>
      </c>
      <c r="F16" s="167">
        <v>-0.81140000000000001</v>
      </c>
      <c r="G16" s="167">
        <v>4.8410000000000002</v>
      </c>
      <c r="H16" s="166"/>
      <c r="I16" s="167">
        <v>8.9433000000000007</v>
      </c>
      <c r="J16" s="166"/>
      <c r="K16" s="167">
        <v>5.8800999999999997</v>
      </c>
      <c r="L16" s="167">
        <v>1.6819</v>
      </c>
      <c r="M16" s="167">
        <v>3.0870000000000002</v>
      </c>
      <c r="N16" s="167">
        <v>0</v>
      </c>
      <c r="O16" s="167">
        <v>-22</v>
      </c>
      <c r="P16" s="166"/>
      <c r="Q16" s="167">
        <v>2.484</v>
      </c>
      <c r="R16" s="166"/>
      <c r="S16" s="167">
        <v>2.9319999999999999</v>
      </c>
      <c r="T16" s="167">
        <v>6.1055999999999999</v>
      </c>
      <c r="U16" s="167">
        <v>2.4470000000000001</v>
      </c>
      <c r="V16" s="167">
        <v>2.3355000000000001</v>
      </c>
      <c r="W16" s="167">
        <v>4.6555</v>
      </c>
      <c r="X16" s="167">
        <v>3.258</v>
      </c>
      <c r="Y16" s="167">
        <v>-1.6162000000000001</v>
      </c>
      <c r="Z16" s="167">
        <v>2.5663</v>
      </c>
      <c r="AA16" s="166"/>
      <c r="AB16" s="167">
        <v>-0.89280000000000004</v>
      </c>
      <c r="AC16" s="166"/>
      <c r="AD16" s="167">
        <v>-2.2719999999999998</v>
      </c>
      <c r="AE16" s="167">
        <v>2.4750000000000001</v>
      </c>
      <c r="AF16" s="167">
        <v>-19.98</v>
      </c>
      <c r="AG16" s="167">
        <v>0</v>
      </c>
      <c r="AH16" s="167">
        <v>-4.1369999999999996</v>
      </c>
      <c r="AI16" s="167">
        <v>0.314</v>
      </c>
      <c r="AJ16" s="167">
        <v>-16.100000000000001</v>
      </c>
      <c r="AK16" s="167">
        <v>-16.16</v>
      </c>
      <c r="AL16" s="166"/>
      <c r="AM16" s="167">
        <v>-11.4</v>
      </c>
      <c r="AN16" s="167">
        <v>-11.37</v>
      </c>
      <c r="AO16" s="167">
        <v>0.40479999999999999</v>
      </c>
      <c r="AP16" s="167">
        <v>3.1621999999999999</v>
      </c>
      <c r="AQ16" s="167">
        <v>13.1282</v>
      </c>
      <c r="AR16" s="167">
        <v>14.806800000000001</v>
      </c>
      <c r="AS16" s="167">
        <v>-13.966699999999999</v>
      </c>
      <c r="AT16" s="167">
        <v>-16.343</v>
      </c>
      <c r="AU16" s="167">
        <v>-15.867900000000001</v>
      </c>
      <c r="AV16" s="167">
        <v>1.0764</v>
      </c>
      <c r="AW16" s="167">
        <v>1.3980999999999999</v>
      </c>
      <c r="AX16" s="167">
        <v>-10.582800000000001</v>
      </c>
      <c r="AY16" s="167">
        <v>-8.0374999999999996</v>
      </c>
      <c r="AZ16" s="167">
        <v>2.7742</v>
      </c>
      <c r="BA16" s="166"/>
      <c r="BB16" s="167">
        <v>-12.1632</v>
      </c>
      <c r="BC16" s="167">
        <v>7.0224000000000002</v>
      </c>
      <c r="BD16" s="167">
        <v>-4</v>
      </c>
      <c r="BE16" s="167">
        <v>-4.2</v>
      </c>
      <c r="BF16" s="167">
        <v>-22.1157</v>
      </c>
      <c r="BG16" s="167">
        <v>-21.9678</v>
      </c>
      <c r="BH16" s="167">
        <v>-1.2387999999999999</v>
      </c>
      <c r="BI16" s="166"/>
      <c r="BJ16" s="167">
        <v>2.9074</v>
      </c>
      <c r="BK16" s="167">
        <v>0.72589999999999999</v>
      </c>
      <c r="BL16" s="166"/>
      <c r="BM16" s="167">
        <v>-0.54969999999999997</v>
      </c>
      <c r="BN16" s="167">
        <v>-90.365300000000005</v>
      </c>
      <c r="BO16" s="167">
        <v>-0.54930000000000001</v>
      </c>
      <c r="BP16" s="167">
        <v>-0.51880000000000004</v>
      </c>
      <c r="BQ16" s="167">
        <v>91.225700000000003</v>
      </c>
      <c r="BR16" s="167">
        <v>-179.98920000000001</v>
      </c>
      <c r="BS16" s="166"/>
      <c r="BT16" s="166"/>
      <c r="BU16" s="166"/>
      <c r="BV16" s="167">
        <v>1.0079</v>
      </c>
      <c r="BW16" s="167">
        <v>4.2300000000000004</v>
      </c>
      <c r="BX16" s="167">
        <v>1.72</v>
      </c>
      <c r="BY16" s="167">
        <v>-15.67</v>
      </c>
      <c r="BZ16" s="167">
        <v>-4.5599999999999996</v>
      </c>
      <c r="CA16" s="167">
        <v>-28.662600000000001</v>
      </c>
      <c r="CB16" s="167">
        <v>-28.930499999999999</v>
      </c>
      <c r="CC16" s="167">
        <v>24.91</v>
      </c>
      <c r="CD16" s="167">
        <v>24.814699999999998</v>
      </c>
      <c r="CE16" s="167">
        <v>-5.0909000000000004</v>
      </c>
      <c r="CF16" s="167">
        <v>-20.479399999999998</v>
      </c>
      <c r="CG16" s="167">
        <v>-20.188500000000001</v>
      </c>
      <c r="CH16" s="167">
        <v>3.2044000000000001</v>
      </c>
      <c r="CI16" s="167">
        <v>4.3943000000000003</v>
      </c>
      <c r="CJ16" s="166"/>
      <c r="CK16" s="166"/>
      <c r="CL16" s="167">
        <v>14.1</v>
      </c>
      <c r="CM16" s="167">
        <v>-3.8</v>
      </c>
      <c r="CN16" s="167">
        <v>-0.84</v>
      </c>
      <c r="CO16" s="167">
        <v>14.6677</v>
      </c>
      <c r="CP16" s="167">
        <v>14.799099999999999</v>
      </c>
      <c r="CQ16" s="167">
        <v>13.624499999999999</v>
      </c>
      <c r="CR16" s="167">
        <v>72.996799999999993</v>
      </c>
      <c r="CS16" s="167">
        <v>73.404700000000005</v>
      </c>
      <c r="CT16" s="167">
        <v>-30.795200000000001</v>
      </c>
      <c r="CU16" s="167">
        <v>-41.426200000000001</v>
      </c>
      <c r="CV16" s="167">
        <v>-31.781700000000001</v>
      </c>
      <c r="CW16" s="167">
        <v>2.1215000000000002</v>
      </c>
      <c r="CX16" s="167">
        <v>22.33</v>
      </c>
      <c r="CY16" s="167">
        <v>13.44</v>
      </c>
      <c r="CZ16" s="167">
        <v>2.8174000000000001</v>
      </c>
      <c r="DA16" s="167">
        <v>3.1280999999999999</v>
      </c>
      <c r="DB16" s="167">
        <v>-5.52</v>
      </c>
      <c r="DC16" s="166"/>
      <c r="DD16" s="167">
        <v>-6.4359999999999999</v>
      </c>
      <c r="DE16" s="167">
        <v>-6.5133999999999999</v>
      </c>
      <c r="DF16" s="167">
        <v>23.452200000000001</v>
      </c>
      <c r="DG16" s="167">
        <v>1.55E-2</v>
      </c>
      <c r="DH16" s="167">
        <v>-2.5735000000000001</v>
      </c>
      <c r="DI16" s="166"/>
      <c r="DJ16" s="166"/>
      <c r="DK16" s="167">
        <v>-3.4558</v>
      </c>
      <c r="DL16" s="167">
        <v>-3.7402000000000002</v>
      </c>
      <c r="DM16" s="167">
        <v>3.0015000000000001</v>
      </c>
      <c r="DN16" s="167">
        <v>1.8613</v>
      </c>
      <c r="DO16" s="167">
        <v>-3.56</v>
      </c>
      <c r="DP16" s="167">
        <v>-1.49</v>
      </c>
      <c r="DQ16" s="167">
        <v>1.6120000000000001</v>
      </c>
      <c r="DR16" s="167">
        <v>-23.401299999999999</v>
      </c>
      <c r="DS16" s="167">
        <v>-10.38</v>
      </c>
      <c r="DT16" s="167">
        <v>-10.37</v>
      </c>
      <c r="DU16" s="166"/>
      <c r="DV16" s="167">
        <v>31.84</v>
      </c>
      <c r="DW16" s="167">
        <v>-23.581800000000001</v>
      </c>
      <c r="DX16" s="167">
        <v>-11.6</v>
      </c>
      <c r="DY16" s="167">
        <v>-38.515599999999999</v>
      </c>
      <c r="DZ16" s="167">
        <v>-37.790900000000001</v>
      </c>
      <c r="EA16" s="167">
        <v>-11.082599999999999</v>
      </c>
      <c r="EB16" s="167">
        <v>-25.5501</v>
      </c>
      <c r="EC16" s="167">
        <v>-33.904000000000003</v>
      </c>
      <c r="ED16" s="167">
        <v>-33.896900000000002</v>
      </c>
      <c r="EE16" s="167">
        <v>-19.8447</v>
      </c>
      <c r="EF16" s="167">
        <v>-25.769400000000001</v>
      </c>
      <c r="EG16" s="167">
        <v>-11.093999999999999</v>
      </c>
      <c r="EH16" s="167">
        <v>-179.24680000000001</v>
      </c>
      <c r="EI16" s="167">
        <v>4.5822000000000003</v>
      </c>
      <c r="EJ16" s="166"/>
      <c r="EK16" s="167">
        <v>-6.2554999999999996</v>
      </c>
      <c r="EL16" s="167">
        <v>-5.6848000000000001</v>
      </c>
      <c r="EM16" s="167">
        <v>10.5906</v>
      </c>
      <c r="EN16" s="167">
        <v>-1.0763</v>
      </c>
      <c r="EO16" s="167">
        <v>-1.2341</v>
      </c>
      <c r="EP16" s="167">
        <v>3.6</v>
      </c>
      <c r="EQ16" s="167">
        <v>-28.6432</v>
      </c>
      <c r="ER16" s="167">
        <v>-28.563099999999999</v>
      </c>
      <c r="ES16" s="167">
        <v>6.3475999999999999</v>
      </c>
      <c r="ET16" s="167">
        <v>0</v>
      </c>
      <c r="EU16" s="167">
        <v>-8.33</v>
      </c>
      <c r="EV16" s="167">
        <v>0</v>
      </c>
      <c r="EW16" s="167">
        <v>0.94130000000000003</v>
      </c>
      <c r="EX16" s="167">
        <v>14.122400000000001</v>
      </c>
      <c r="EY16" s="167">
        <v>-14.5237</v>
      </c>
      <c r="EZ16" s="167">
        <v>-4.0612000000000004</v>
      </c>
      <c r="FA16" s="167">
        <v>9.6814999999999998</v>
      </c>
      <c r="FB16" s="167">
        <v>9.2581000000000007</v>
      </c>
      <c r="FC16" s="167">
        <v>-25.4983</v>
      </c>
      <c r="FD16" s="166"/>
      <c r="FE16" s="167">
        <v>3.8071000000000002</v>
      </c>
      <c r="FF16" s="167">
        <v>3.8140000000000001</v>
      </c>
      <c r="FG16" s="167">
        <v>0</v>
      </c>
      <c r="FH16" s="167">
        <v>0</v>
      </c>
      <c r="FI16" s="166"/>
      <c r="FJ16" s="167">
        <v>17.582899999999999</v>
      </c>
      <c r="FK16" s="167">
        <v>17.080500000000001</v>
      </c>
      <c r="FL16" s="167">
        <v>-27.797799999999999</v>
      </c>
      <c r="FM16" s="167">
        <v>23.906300000000002</v>
      </c>
      <c r="FN16" s="167">
        <v>23.758299999999998</v>
      </c>
      <c r="FO16" s="167">
        <v>-17.9084</v>
      </c>
      <c r="FP16" s="166"/>
      <c r="FQ16" s="167">
        <v>18.067900000000002</v>
      </c>
      <c r="FR16" s="167">
        <v>-16.940000000000001</v>
      </c>
      <c r="FS16" s="167">
        <v>-1.8232999999999999</v>
      </c>
      <c r="FT16" s="167">
        <v>0.28129999999999999</v>
      </c>
      <c r="FU16" s="167">
        <v>0.94</v>
      </c>
      <c r="FV16" s="167">
        <v>2.65</v>
      </c>
      <c r="FW16" s="167">
        <v>-17.647600000000001</v>
      </c>
      <c r="FX16" s="167">
        <v>2.5190000000000001</v>
      </c>
      <c r="FY16" s="167">
        <v>1.371</v>
      </c>
      <c r="FZ16" s="167">
        <v>0.755</v>
      </c>
      <c r="GA16" s="166"/>
      <c r="GB16" s="167">
        <v>-0.34</v>
      </c>
      <c r="GC16" s="167">
        <v>-2.5520999999999998</v>
      </c>
      <c r="GD16" s="167">
        <v>4.0170000000000003</v>
      </c>
      <c r="GE16" s="167">
        <v>-3.83</v>
      </c>
      <c r="GF16" s="167">
        <v>32.670999999999999</v>
      </c>
      <c r="GG16" s="166"/>
      <c r="GH16" s="167">
        <v>24.3626</v>
      </c>
      <c r="GI16" s="167">
        <v>-4.9463999999999997</v>
      </c>
      <c r="GJ16" s="167">
        <v>-5.0601000000000003</v>
      </c>
      <c r="GK16" s="167">
        <v>1.9587000000000001</v>
      </c>
      <c r="GL16" s="166"/>
      <c r="GM16" s="166"/>
      <c r="GN16" s="166"/>
      <c r="GO16" s="167">
        <v>-2.5535999999999999</v>
      </c>
      <c r="GP16" s="167">
        <v>10.1968</v>
      </c>
      <c r="GQ16" s="167">
        <v>-23.4146</v>
      </c>
      <c r="GR16" s="167">
        <v>8.7969000000000008</v>
      </c>
      <c r="GS16" s="167">
        <v>9.0803999999999991</v>
      </c>
      <c r="GT16" s="167">
        <v>76.8108</v>
      </c>
      <c r="GU16" s="167">
        <v>-7.2815000000000003</v>
      </c>
      <c r="GV16" s="167">
        <v>-10.9772</v>
      </c>
      <c r="GW16" s="166"/>
      <c r="GX16" s="167">
        <v>3.8435999999999999</v>
      </c>
      <c r="GY16" s="167">
        <v>4.63</v>
      </c>
      <c r="GZ16" s="167">
        <v>4.6207000000000003</v>
      </c>
      <c r="HA16" s="166"/>
      <c r="HB16" s="167">
        <v>23.313099999999999</v>
      </c>
      <c r="HC16" s="167">
        <v>24.719000000000001</v>
      </c>
      <c r="HD16" s="167">
        <v>-4.6100000000000003</v>
      </c>
      <c r="HE16" s="167">
        <v>-2.9712000000000001</v>
      </c>
      <c r="HF16" s="167">
        <v>14.3276</v>
      </c>
      <c r="HG16" s="167">
        <v>12.805300000000001</v>
      </c>
      <c r="HH16" s="167">
        <v>56.842599999999997</v>
      </c>
      <c r="HI16" s="167">
        <v>23.446300000000001</v>
      </c>
      <c r="HJ16" s="167">
        <v>24.458100000000002</v>
      </c>
      <c r="HK16" s="167">
        <v>-11.168900000000001</v>
      </c>
      <c r="HL16" s="167">
        <v>0</v>
      </c>
      <c r="HM16" s="167">
        <v>-10.8653</v>
      </c>
      <c r="HN16" s="167">
        <v>0</v>
      </c>
      <c r="HO16" s="166"/>
      <c r="HP16" s="166"/>
      <c r="HQ16" s="167">
        <v>-18.840499999999999</v>
      </c>
      <c r="HR16" s="167">
        <v>-17.873699999999999</v>
      </c>
      <c r="HS16" s="167">
        <v>2.4451999999999998</v>
      </c>
      <c r="HT16" s="167">
        <v>2.5531000000000001</v>
      </c>
      <c r="HU16" s="167">
        <v>18.88</v>
      </c>
      <c r="HV16" s="167">
        <v>18.88</v>
      </c>
      <c r="HW16" s="167">
        <v>-33.299999999999997</v>
      </c>
      <c r="HX16" s="167">
        <v>-32.799999999999997</v>
      </c>
      <c r="HY16" s="167">
        <v>0.51</v>
      </c>
      <c r="HZ16" s="167">
        <v>-10.88</v>
      </c>
      <c r="IA16" s="167">
        <v>63.596299999999999</v>
      </c>
      <c r="IB16" s="167">
        <v>22.816500000000001</v>
      </c>
      <c r="IC16" s="167">
        <v>22.842300000000002</v>
      </c>
      <c r="ID16" s="167">
        <v>-22.1</v>
      </c>
      <c r="IE16" s="167">
        <v>-45.6</v>
      </c>
      <c r="IF16" s="167">
        <v>5.6</v>
      </c>
      <c r="IG16" s="167">
        <v>4.5999999999999996</v>
      </c>
      <c r="IH16" s="167">
        <v>-17.898800000000001</v>
      </c>
      <c r="II16" s="167">
        <v>-17.8093</v>
      </c>
      <c r="IJ16" s="167">
        <v>-131.3434</v>
      </c>
      <c r="IK16" s="167">
        <v>11.2971</v>
      </c>
      <c r="IL16" s="167">
        <v>-266.34519999999998</v>
      </c>
      <c r="IM16" s="167">
        <v>-7.1238000000000001</v>
      </c>
      <c r="IN16" s="167">
        <v>-27.100300000000001</v>
      </c>
      <c r="IO16" s="167">
        <v>118.5617</v>
      </c>
      <c r="IP16" s="167">
        <v>44.389299999999999</v>
      </c>
      <c r="IQ16" s="167">
        <v>126.40560000000001</v>
      </c>
      <c r="IR16" s="167">
        <v>86.539599999999993</v>
      </c>
      <c r="IS16" s="167">
        <v>61.698700000000002</v>
      </c>
      <c r="IT16" s="167">
        <v>26.144600000000001</v>
      </c>
      <c r="IU16" s="167">
        <v>28.256900000000002</v>
      </c>
      <c r="IV16" s="167">
        <v>-17.9269</v>
      </c>
      <c r="IW16" s="167">
        <v>233.91460000000001</v>
      </c>
      <c r="IX16" s="167">
        <v>-184.27379999999999</v>
      </c>
      <c r="IY16" s="167">
        <v>64.332499999999996</v>
      </c>
      <c r="IZ16" s="167">
        <v>-43.634999999999998</v>
      </c>
      <c r="JA16" s="167">
        <v>-0.3967</v>
      </c>
      <c r="JB16" s="166"/>
      <c r="JC16" s="167">
        <v>-7.52</v>
      </c>
      <c r="JD16" s="167">
        <v>-0.85099999999999998</v>
      </c>
      <c r="JE16" s="167">
        <v>-0.86099999999999999</v>
      </c>
      <c r="JF16" s="167">
        <v>4.6399999999999997</v>
      </c>
      <c r="JG16" s="167">
        <v>-2.08</v>
      </c>
      <c r="JH16" s="167">
        <v>-3.1368999999999998</v>
      </c>
      <c r="JI16" s="167">
        <v>-3.6606000000000001</v>
      </c>
      <c r="JJ16" s="167">
        <v>11.106999999999999</v>
      </c>
      <c r="JK16" s="167">
        <v>-18.016300000000001</v>
      </c>
      <c r="JL16" s="167">
        <v>7.4</v>
      </c>
      <c r="JM16" s="167">
        <v>1.105</v>
      </c>
      <c r="JN16" s="167">
        <v>2.1120000000000001</v>
      </c>
      <c r="JO16" s="167">
        <v>2.5933999999999999</v>
      </c>
      <c r="JP16" s="167">
        <v>3.0270999999999999</v>
      </c>
      <c r="JQ16" s="167">
        <v>3.5131000000000001</v>
      </c>
      <c r="JR16" s="167">
        <v>4.5217999999999998</v>
      </c>
      <c r="JS16" s="167">
        <v>3.3098999999999998</v>
      </c>
      <c r="JT16" s="166"/>
      <c r="JU16" s="167">
        <v>33.4</v>
      </c>
      <c r="JV16" s="167">
        <v>2.4546999999999999</v>
      </c>
      <c r="JW16" s="167">
        <v>-0.11</v>
      </c>
      <c r="JX16" s="166"/>
      <c r="JY16" s="167">
        <v>-14.0861</v>
      </c>
      <c r="JZ16" s="167">
        <v>-1.2327999999999999</v>
      </c>
      <c r="KA16" s="167">
        <v>-20.4663</v>
      </c>
      <c r="KB16" s="167">
        <v>-13.726699999999999</v>
      </c>
      <c r="KC16" s="167">
        <v>-5.9760999999999997</v>
      </c>
      <c r="KD16" s="167">
        <v>-18.925799999999999</v>
      </c>
      <c r="KE16" s="167">
        <v>-5.4459</v>
      </c>
      <c r="KF16" s="167">
        <v>-35.299999999999997</v>
      </c>
      <c r="KG16" s="167">
        <v>18.899999999999999</v>
      </c>
      <c r="KH16" s="166"/>
      <c r="KI16" s="167">
        <v>-84.456400000000002</v>
      </c>
    </row>
    <row r="17" spans="1:295" ht="18" customHeight="1" x14ac:dyDescent="0.3">
      <c r="A17" s="161" t="s">
        <v>27</v>
      </c>
      <c r="B17" s="161" t="s">
        <v>723</v>
      </c>
      <c r="C17" s="162">
        <v>0</v>
      </c>
      <c r="D17" s="162">
        <v>1.7024999999999999</v>
      </c>
      <c r="E17" s="162">
        <v>-6.4553000000000003</v>
      </c>
      <c r="F17" s="162">
        <v>-1.04</v>
      </c>
      <c r="G17" s="162">
        <v>4.4413999999999998</v>
      </c>
      <c r="H17" s="163"/>
      <c r="I17" s="162">
        <v>8.9257000000000009</v>
      </c>
      <c r="J17" s="163"/>
      <c r="K17" s="162">
        <v>6.1012000000000004</v>
      </c>
      <c r="L17" s="162">
        <v>1.7819</v>
      </c>
      <c r="M17" s="162">
        <v>3.258</v>
      </c>
      <c r="N17" s="162">
        <v>-2.2200000000000002</v>
      </c>
      <c r="O17" s="162">
        <v>-22</v>
      </c>
      <c r="P17" s="163"/>
      <c r="Q17" s="162">
        <v>2.484</v>
      </c>
      <c r="R17" s="163"/>
      <c r="S17" s="162">
        <v>2.6814</v>
      </c>
      <c r="T17" s="162">
        <v>5.9678000000000004</v>
      </c>
      <c r="U17" s="162">
        <v>2.5341999999999998</v>
      </c>
      <c r="V17" s="162">
        <v>2.3416000000000001</v>
      </c>
      <c r="W17" s="162">
        <v>4.5673000000000004</v>
      </c>
      <c r="X17" s="162">
        <v>3.4419</v>
      </c>
      <c r="Y17" s="162">
        <v>-1.6035999999999999</v>
      </c>
      <c r="Z17" s="162">
        <v>2.5497999999999998</v>
      </c>
      <c r="AA17" s="163"/>
      <c r="AB17" s="162">
        <v>-1.0077</v>
      </c>
      <c r="AC17" s="163"/>
      <c r="AD17" s="162">
        <v>-1.3109999999999999</v>
      </c>
      <c r="AE17" s="162">
        <v>1.843</v>
      </c>
      <c r="AF17" s="162">
        <v>-19.98</v>
      </c>
      <c r="AG17" s="162">
        <v>0</v>
      </c>
      <c r="AH17" s="162">
        <v>-4.0140000000000002</v>
      </c>
      <c r="AI17" s="162">
        <v>0.3</v>
      </c>
      <c r="AJ17" s="162">
        <v>0</v>
      </c>
      <c r="AK17" s="162">
        <v>-15.65</v>
      </c>
      <c r="AL17" s="163"/>
      <c r="AM17" s="162">
        <v>0</v>
      </c>
      <c r="AN17" s="162">
        <v>-7.33</v>
      </c>
      <c r="AO17" s="162">
        <v>0</v>
      </c>
      <c r="AP17" s="162">
        <v>3.2090000000000001</v>
      </c>
      <c r="AQ17" s="162">
        <v>10.564399999999999</v>
      </c>
      <c r="AR17" s="162">
        <v>12.0578</v>
      </c>
      <c r="AS17" s="162">
        <v>-14.894500000000001</v>
      </c>
      <c r="AT17" s="162">
        <v>-12.994</v>
      </c>
      <c r="AU17" s="162">
        <v>-12.8794</v>
      </c>
      <c r="AV17" s="162">
        <v>14.0214</v>
      </c>
      <c r="AW17" s="162">
        <v>13.4734</v>
      </c>
      <c r="AX17" s="162">
        <v>-14.6015</v>
      </c>
      <c r="AY17" s="162">
        <v>-11.9224</v>
      </c>
      <c r="AZ17" s="162">
        <v>5.5359999999999996</v>
      </c>
      <c r="BA17" s="163"/>
      <c r="BB17" s="162">
        <v>-25.865300000000001</v>
      </c>
      <c r="BC17" s="162">
        <v>7.1238000000000001</v>
      </c>
      <c r="BD17" s="162">
        <v>-4.3</v>
      </c>
      <c r="BE17" s="162">
        <v>-4.8</v>
      </c>
      <c r="BF17" s="162">
        <v>-21.9069</v>
      </c>
      <c r="BG17" s="162">
        <v>-21.382100000000001</v>
      </c>
      <c r="BH17" s="162">
        <v>-1.0607</v>
      </c>
      <c r="BI17" s="163"/>
      <c r="BJ17" s="162">
        <v>4.9585999999999997</v>
      </c>
      <c r="BK17" s="162">
        <v>-0.189</v>
      </c>
      <c r="BL17" s="163"/>
      <c r="BM17" s="162">
        <v>-0.97160000000000002</v>
      </c>
      <c r="BN17" s="162">
        <v>-73.457999999999998</v>
      </c>
      <c r="BO17" s="162">
        <v>-11.719099999999999</v>
      </c>
      <c r="BP17" s="162">
        <v>-11.871700000000001</v>
      </c>
      <c r="BQ17" s="162">
        <v>92.310199999999995</v>
      </c>
      <c r="BR17" s="162">
        <v>-184.22200000000001</v>
      </c>
      <c r="BS17" s="163"/>
      <c r="BT17" s="163"/>
      <c r="BU17" s="163"/>
      <c r="BV17" s="162">
        <v>-5.9900000000000002E-2</v>
      </c>
      <c r="BW17" s="162">
        <v>4.88</v>
      </c>
      <c r="BX17" s="162">
        <v>2.14</v>
      </c>
      <c r="BY17" s="162">
        <v>-15.55</v>
      </c>
      <c r="BZ17" s="162">
        <v>-4.21</v>
      </c>
      <c r="CA17" s="162">
        <v>-29.868200000000002</v>
      </c>
      <c r="CB17" s="162">
        <v>-29.868200000000002</v>
      </c>
      <c r="CC17" s="162">
        <v>24.9298</v>
      </c>
      <c r="CD17" s="162">
        <v>24.4312</v>
      </c>
      <c r="CE17" s="162">
        <v>-4.9683000000000002</v>
      </c>
      <c r="CF17" s="162">
        <v>-24.14</v>
      </c>
      <c r="CG17" s="162">
        <v>-24.1431</v>
      </c>
      <c r="CH17" s="162">
        <v>4.5267999999999997</v>
      </c>
      <c r="CI17" s="162">
        <v>1.9162999999999999</v>
      </c>
      <c r="CJ17" s="163"/>
      <c r="CK17" s="163"/>
      <c r="CL17" s="162">
        <v>8.1</v>
      </c>
      <c r="CM17" s="162">
        <v>1.4</v>
      </c>
      <c r="CN17" s="162">
        <v>-0.67</v>
      </c>
      <c r="CO17" s="162">
        <v>11.257999999999999</v>
      </c>
      <c r="CP17" s="162">
        <v>11.3468</v>
      </c>
      <c r="CQ17" s="162">
        <v>10.5854</v>
      </c>
      <c r="CR17" s="162">
        <v>59.3003</v>
      </c>
      <c r="CS17" s="162">
        <v>59.593899999999998</v>
      </c>
      <c r="CT17" s="162">
        <v>-24.9895</v>
      </c>
      <c r="CU17" s="162">
        <v>-32.715800000000002</v>
      </c>
      <c r="CV17" s="162">
        <v>-26.802600000000002</v>
      </c>
      <c r="CW17" s="162">
        <v>1.7669999999999999</v>
      </c>
      <c r="CX17" s="162">
        <v>21.85</v>
      </c>
      <c r="CY17" s="162">
        <v>14.87</v>
      </c>
      <c r="CZ17" s="162">
        <v>2.6610999999999998</v>
      </c>
      <c r="DA17" s="162">
        <v>3.0304000000000002</v>
      </c>
      <c r="DB17" s="162">
        <v>-5.33</v>
      </c>
      <c r="DC17" s="163"/>
      <c r="DD17" s="162">
        <v>-4.2523999999999997</v>
      </c>
      <c r="DE17" s="162">
        <v>-3.5230000000000001</v>
      </c>
      <c r="DF17" s="162">
        <v>20.072099999999999</v>
      </c>
      <c r="DG17" s="162">
        <v>1.55E-2</v>
      </c>
      <c r="DH17" s="162">
        <v>-2.4295</v>
      </c>
      <c r="DI17" s="163"/>
      <c r="DJ17" s="163"/>
      <c r="DK17" s="162">
        <v>-3.8647</v>
      </c>
      <c r="DL17" s="162">
        <v>-3.9272</v>
      </c>
      <c r="DM17" s="162">
        <v>2.6861000000000002</v>
      </c>
      <c r="DN17" s="162">
        <v>1.4902</v>
      </c>
      <c r="DO17" s="162">
        <v>-3.71</v>
      </c>
      <c r="DP17" s="162">
        <v>-1.77</v>
      </c>
      <c r="DQ17" s="162">
        <v>1.4105000000000001</v>
      </c>
      <c r="DR17" s="162">
        <v>-20.058599999999998</v>
      </c>
      <c r="DS17" s="162">
        <v>-11.57</v>
      </c>
      <c r="DT17" s="162">
        <v>-11.42</v>
      </c>
      <c r="DU17" s="163"/>
      <c r="DV17" s="162">
        <v>33.53</v>
      </c>
      <c r="DW17" s="162">
        <v>-21.363600000000002</v>
      </c>
      <c r="DX17" s="162">
        <v>-10.6364</v>
      </c>
      <c r="DY17" s="162">
        <v>-38.46</v>
      </c>
      <c r="DZ17" s="162">
        <v>-38.6</v>
      </c>
      <c r="EA17" s="162">
        <v>-10.254200000000001</v>
      </c>
      <c r="EB17" s="162">
        <v>-25.3626</v>
      </c>
      <c r="EC17" s="162">
        <v>-32.486899999999999</v>
      </c>
      <c r="ED17" s="162">
        <v>-33.012300000000003</v>
      </c>
      <c r="EE17" s="162">
        <v>-21.6343</v>
      </c>
      <c r="EF17" s="162">
        <v>-26.415099999999999</v>
      </c>
      <c r="EG17" s="162">
        <v>-11.007999999999999</v>
      </c>
      <c r="EH17" s="162">
        <v>-181.07509999999999</v>
      </c>
      <c r="EI17" s="162">
        <v>7.4367000000000001</v>
      </c>
      <c r="EJ17" s="163"/>
      <c r="EK17" s="162">
        <v>-6.5952999999999999</v>
      </c>
      <c r="EL17" s="162">
        <v>-5.9288999999999996</v>
      </c>
      <c r="EM17" s="162">
        <v>18.285499999999999</v>
      </c>
      <c r="EN17" s="162">
        <v>-4.7872000000000003</v>
      </c>
      <c r="EO17" s="162">
        <v>-6.0872000000000002</v>
      </c>
      <c r="EP17" s="162">
        <v>-5.1239999999999997</v>
      </c>
      <c r="EQ17" s="162">
        <v>-27.691099999999999</v>
      </c>
      <c r="ER17" s="162">
        <v>-27.661799999999999</v>
      </c>
      <c r="ES17" s="162">
        <v>11.0694</v>
      </c>
      <c r="ET17" s="162">
        <v>13.91</v>
      </c>
      <c r="EU17" s="162">
        <v>-8.98</v>
      </c>
      <c r="EV17" s="162">
        <v>-0.2</v>
      </c>
      <c r="EW17" s="162">
        <v>1.0396000000000001</v>
      </c>
      <c r="EX17" s="162">
        <v>7.2447999999999997</v>
      </c>
      <c r="EY17" s="162">
        <v>-14.234</v>
      </c>
      <c r="EZ17" s="162">
        <v>-3.4910999999999999</v>
      </c>
      <c r="FA17" s="162">
        <v>9.6494999999999997</v>
      </c>
      <c r="FB17" s="162">
        <v>14.3164</v>
      </c>
      <c r="FC17" s="162">
        <v>-27.950299999999999</v>
      </c>
      <c r="FD17" s="163"/>
      <c r="FE17" s="162">
        <v>3.5405000000000002</v>
      </c>
      <c r="FF17" s="162">
        <v>3.5587</v>
      </c>
      <c r="FG17" s="162">
        <v>0</v>
      </c>
      <c r="FH17" s="162">
        <v>0</v>
      </c>
      <c r="FI17" s="162">
        <v>0</v>
      </c>
      <c r="FJ17" s="162">
        <v>18.420200000000001</v>
      </c>
      <c r="FK17" s="162">
        <v>19.2575</v>
      </c>
      <c r="FL17" s="162">
        <v>-26.123200000000001</v>
      </c>
      <c r="FM17" s="162">
        <v>24.4345</v>
      </c>
      <c r="FN17" s="162">
        <v>24.678899999999999</v>
      </c>
      <c r="FO17" s="162">
        <v>-16.889900000000001</v>
      </c>
      <c r="FP17" s="163"/>
      <c r="FQ17" s="162">
        <v>16.485800000000001</v>
      </c>
      <c r="FR17" s="162">
        <v>-17.5</v>
      </c>
      <c r="FS17" s="162">
        <v>-2.5099999999999998</v>
      </c>
      <c r="FT17" s="162">
        <v>0.2621</v>
      </c>
      <c r="FU17" s="162">
        <v>1.66</v>
      </c>
      <c r="FV17" s="162">
        <v>2.2799999999999998</v>
      </c>
      <c r="FW17" s="162">
        <v>-17.9739</v>
      </c>
      <c r="FX17" s="162">
        <v>0</v>
      </c>
      <c r="FY17" s="162">
        <v>1.385</v>
      </c>
      <c r="FZ17" s="162">
        <v>1.06</v>
      </c>
      <c r="GA17" s="163"/>
      <c r="GB17" s="162">
        <v>-0.19</v>
      </c>
      <c r="GC17" s="162">
        <v>-3.7921999999999998</v>
      </c>
      <c r="GD17" s="162">
        <v>2.4744000000000002</v>
      </c>
      <c r="GE17" s="162">
        <v>-3.76</v>
      </c>
      <c r="GF17" s="162">
        <v>32.3551</v>
      </c>
      <c r="GG17" s="163"/>
      <c r="GH17" s="162">
        <v>24.569299999999998</v>
      </c>
      <c r="GI17" s="162">
        <v>-5.1535000000000002</v>
      </c>
      <c r="GJ17" s="162">
        <v>-5.3090999999999999</v>
      </c>
      <c r="GK17" s="162">
        <v>1.9670000000000001</v>
      </c>
      <c r="GL17" s="163"/>
      <c r="GM17" s="163"/>
      <c r="GN17" s="162">
        <v>-12.1069</v>
      </c>
      <c r="GO17" s="162">
        <v>-2.0179</v>
      </c>
      <c r="GP17" s="162">
        <v>9.7574000000000005</v>
      </c>
      <c r="GQ17" s="162">
        <v>-23.382899999999999</v>
      </c>
      <c r="GR17" s="162">
        <v>9.7014999999999993</v>
      </c>
      <c r="GS17" s="162">
        <v>8.9745000000000008</v>
      </c>
      <c r="GT17" s="162">
        <v>72.957999999999998</v>
      </c>
      <c r="GU17" s="162">
        <v>-7.2241</v>
      </c>
      <c r="GV17" s="162">
        <v>-11.1493</v>
      </c>
      <c r="GW17" s="163"/>
      <c r="GX17" s="162">
        <v>3.4192999999999998</v>
      </c>
      <c r="GY17" s="162">
        <v>4.6886000000000001</v>
      </c>
      <c r="GZ17" s="162">
        <v>4.6680999999999999</v>
      </c>
      <c r="HA17" s="162">
        <v>2.7877999999999998</v>
      </c>
      <c r="HB17" s="162">
        <v>21.848199999999999</v>
      </c>
      <c r="HC17" s="162">
        <v>22.824000000000002</v>
      </c>
      <c r="HD17" s="162">
        <v>-5.03</v>
      </c>
      <c r="HE17" s="162">
        <v>0</v>
      </c>
      <c r="HF17" s="162">
        <v>15.536</v>
      </c>
      <c r="HG17" s="162">
        <v>11.178699999999999</v>
      </c>
      <c r="HH17" s="162">
        <v>53.029299999999999</v>
      </c>
      <c r="HI17" s="162">
        <v>23.9985</v>
      </c>
      <c r="HJ17" s="162">
        <v>25.027699999999999</v>
      </c>
      <c r="HK17" s="162">
        <v>-11.275</v>
      </c>
      <c r="HL17" s="163"/>
      <c r="HM17" s="162">
        <v>-11.051500000000001</v>
      </c>
      <c r="HN17" s="162">
        <v>0</v>
      </c>
      <c r="HO17" s="163"/>
      <c r="HP17" s="162">
        <v>49.370199999999997</v>
      </c>
      <c r="HQ17" s="162">
        <v>-19.779800000000002</v>
      </c>
      <c r="HR17" s="162">
        <v>-19.153600000000001</v>
      </c>
      <c r="HS17" s="162">
        <v>3.0375999999999999</v>
      </c>
      <c r="HT17" s="162">
        <v>2.9639000000000002</v>
      </c>
      <c r="HU17" s="162">
        <v>18.91</v>
      </c>
      <c r="HV17" s="162">
        <v>18.91</v>
      </c>
      <c r="HW17" s="162">
        <v>-34.5</v>
      </c>
      <c r="HX17" s="162">
        <v>-34.700000000000003</v>
      </c>
      <c r="HY17" s="162">
        <v>0.49349999999999999</v>
      </c>
      <c r="HZ17" s="162">
        <v>-10.56</v>
      </c>
      <c r="IA17" s="162">
        <v>63.375599999999999</v>
      </c>
      <c r="IB17" s="162">
        <v>23.713200000000001</v>
      </c>
      <c r="IC17" s="162">
        <v>23.238499999999998</v>
      </c>
      <c r="ID17" s="162">
        <v>-22.1</v>
      </c>
      <c r="IE17" s="162">
        <v>-45.6</v>
      </c>
      <c r="IF17" s="162">
        <v>6.9</v>
      </c>
      <c r="IG17" s="162">
        <v>6.2</v>
      </c>
      <c r="IH17" s="163"/>
      <c r="II17" s="163"/>
      <c r="IJ17" s="162">
        <v>-126.8596</v>
      </c>
      <c r="IK17" s="162">
        <v>21.360199999999999</v>
      </c>
      <c r="IL17" s="162">
        <v>-270.8433</v>
      </c>
      <c r="IM17" s="162">
        <v>-9.5699000000000005</v>
      </c>
      <c r="IN17" s="162">
        <v>-24.192699999999999</v>
      </c>
      <c r="IO17" s="162">
        <v>116.92919999999999</v>
      </c>
      <c r="IP17" s="162">
        <v>43.738999999999997</v>
      </c>
      <c r="IQ17" s="162">
        <v>133.07919999999999</v>
      </c>
      <c r="IR17" s="162">
        <v>85.037899999999993</v>
      </c>
      <c r="IS17" s="162">
        <v>60.383000000000003</v>
      </c>
      <c r="IT17" s="162">
        <v>30.217300000000002</v>
      </c>
      <c r="IU17" s="162">
        <v>27.641500000000001</v>
      </c>
      <c r="IV17" s="162">
        <v>-24.023</v>
      </c>
      <c r="IW17" s="162">
        <v>237.00120000000001</v>
      </c>
      <c r="IX17" s="162">
        <v>-183.22040000000001</v>
      </c>
      <c r="IY17" s="162">
        <v>61.923200000000001</v>
      </c>
      <c r="IZ17" s="162">
        <v>-43.286200000000001</v>
      </c>
      <c r="JA17" s="162">
        <v>-0.2576</v>
      </c>
      <c r="JB17" s="163"/>
      <c r="JC17" s="162">
        <v>-8.32</v>
      </c>
      <c r="JD17" s="162">
        <v>-0.90500000000000003</v>
      </c>
      <c r="JE17" s="162">
        <v>-0.91200000000000003</v>
      </c>
      <c r="JF17" s="162">
        <v>5.12</v>
      </c>
      <c r="JG17" s="162">
        <v>-2</v>
      </c>
      <c r="JH17" s="162">
        <v>-4.0335000000000001</v>
      </c>
      <c r="JI17" s="162">
        <v>-4.0115999999999996</v>
      </c>
      <c r="JJ17" s="162">
        <v>11.924899999999999</v>
      </c>
      <c r="JK17" s="162">
        <v>-17.958300000000001</v>
      </c>
      <c r="JL17" s="162">
        <v>7.3</v>
      </c>
      <c r="JM17" s="162">
        <v>0.73</v>
      </c>
      <c r="JN17" s="162">
        <v>0.46</v>
      </c>
      <c r="JO17" s="163"/>
      <c r="JP17" s="163"/>
      <c r="JQ17" s="162">
        <v>3.7332000000000001</v>
      </c>
      <c r="JR17" s="162">
        <v>3.9529000000000001</v>
      </c>
      <c r="JS17" s="162">
        <v>3.7381000000000002</v>
      </c>
      <c r="JT17" s="163"/>
      <c r="JU17" s="162">
        <v>33.200000000000003</v>
      </c>
      <c r="JV17" s="162">
        <v>1.8691</v>
      </c>
      <c r="JW17" s="162">
        <v>-0.14000000000000001</v>
      </c>
      <c r="JX17" s="163"/>
      <c r="JY17" s="162">
        <v>-12.750999999999999</v>
      </c>
      <c r="JZ17" s="162">
        <v>-1.9490000000000001</v>
      </c>
      <c r="KA17" s="162">
        <v>-21.476299999999998</v>
      </c>
      <c r="KB17" s="162">
        <v>-13.1568</v>
      </c>
      <c r="KC17" s="162">
        <v>-5.7343999999999999</v>
      </c>
      <c r="KD17" s="162">
        <v>-20.556699999999999</v>
      </c>
      <c r="KE17" s="162">
        <v>-5.6853999999999996</v>
      </c>
      <c r="KF17" s="162">
        <v>-35.4</v>
      </c>
      <c r="KG17" s="162">
        <v>19.100000000000001</v>
      </c>
      <c r="KH17" s="163"/>
      <c r="KI17" s="162">
        <v>-78.166200000000003</v>
      </c>
    </row>
    <row r="18" spans="1:295" ht="18" customHeight="1" x14ac:dyDescent="0.3">
      <c r="A18" s="161" t="s">
        <v>27</v>
      </c>
      <c r="B18" s="161" t="s">
        <v>724</v>
      </c>
      <c r="C18" s="164">
        <v>0</v>
      </c>
      <c r="D18" s="164">
        <v>1.9967999999999999</v>
      </c>
      <c r="E18" s="164">
        <v>-6.7826000000000004</v>
      </c>
      <c r="F18" s="164">
        <v>-1.6667000000000001</v>
      </c>
      <c r="G18" s="164">
        <v>5.7765000000000004</v>
      </c>
      <c r="H18" s="165"/>
      <c r="I18" s="164">
        <v>8.7925000000000004</v>
      </c>
      <c r="J18" s="165"/>
      <c r="K18" s="164">
        <v>6.2287999999999997</v>
      </c>
      <c r="L18" s="164">
        <v>1.8449</v>
      </c>
      <c r="M18" s="164">
        <v>3.2850999999999999</v>
      </c>
      <c r="N18" s="164">
        <v>-2.2200000000000002</v>
      </c>
      <c r="O18" s="164">
        <v>-22</v>
      </c>
      <c r="P18" s="165"/>
      <c r="Q18" s="164">
        <v>3.3119999999999998</v>
      </c>
      <c r="R18" s="165"/>
      <c r="S18" s="164">
        <v>2.9176000000000002</v>
      </c>
      <c r="T18" s="164">
        <v>6.1896000000000004</v>
      </c>
      <c r="U18" s="164">
        <v>2.4506999999999999</v>
      </c>
      <c r="V18" s="164">
        <v>2.5590000000000002</v>
      </c>
      <c r="W18" s="164">
        <v>5.0697000000000001</v>
      </c>
      <c r="X18" s="164">
        <v>3.1537000000000002</v>
      </c>
      <c r="Y18" s="164">
        <v>-1.6202000000000001</v>
      </c>
      <c r="Z18" s="164">
        <v>2.4849000000000001</v>
      </c>
      <c r="AA18" s="165"/>
      <c r="AB18" s="164">
        <v>-0.66690000000000005</v>
      </c>
      <c r="AC18" s="165"/>
      <c r="AD18" s="164">
        <v>-1.389</v>
      </c>
      <c r="AE18" s="164">
        <v>2.4420000000000002</v>
      </c>
      <c r="AF18" s="164">
        <v>-19.98</v>
      </c>
      <c r="AG18" s="164">
        <v>0</v>
      </c>
      <c r="AH18" s="164">
        <v>-4.0350000000000001</v>
      </c>
      <c r="AI18" s="164">
        <v>0.314</v>
      </c>
      <c r="AJ18" s="165">
        <v>0</v>
      </c>
      <c r="AK18" s="164">
        <v>-17.28</v>
      </c>
      <c r="AL18" s="165"/>
      <c r="AM18" s="165"/>
      <c r="AN18" s="164">
        <v>-6.46</v>
      </c>
      <c r="AO18" s="164">
        <v>-0.39340000000000003</v>
      </c>
      <c r="AP18" s="164">
        <v>3.5568</v>
      </c>
      <c r="AQ18" s="164">
        <v>11.5305</v>
      </c>
      <c r="AR18" s="164">
        <v>11.864000000000001</v>
      </c>
      <c r="AS18" s="164">
        <v>-14.7538</v>
      </c>
      <c r="AT18" s="164">
        <v>-17.012799999999999</v>
      </c>
      <c r="AU18" s="164">
        <v>-15.620100000000001</v>
      </c>
      <c r="AV18" s="164">
        <v>11.6412</v>
      </c>
      <c r="AW18" s="164">
        <v>27.7254</v>
      </c>
      <c r="AX18" s="164">
        <v>-12.5922</v>
      </c>
      <c r="AY18" s="164">
        <v>-10.3148</v>
      </c>
      <c r="AZ18" s="164">
        <v>5.9305000000000003</v>
      </c>
      <c r="BA18" s="165"/>
      <c r="BB18" s="164">
        <v>-25.0364</v>
      </c>
      <c r="BC18" s="164">
        <v>7.7660999999999998</v>
      </c>
      <c r="BD18" s="164">
        <v>-4.8</v>
      </c>
      <c r="BE18" s="164">
        <v>-5.4</v>
      </c>
      <c r="BF18" s="164">
        <v>-20.223299999999998</v>
      </c>
      <c r="BG18" s="164">
        <v>-20.6599</v>
      </c>
      <c r="BH18" s="164">
        <v>-1.0069999999999999</v>
      </c>
      <c r="BI18" s="165"/>
      <c r="BJ18" s="164">
        <v>1.6301000000000001</v>
      </c>
      <c r="BK18" s="164">
        <v>0.53549999999999998</v>
      </c>
      <c r="BL18" s="165"/>
      <c r="BM18" s="164">
        <v>-0.53549999999999998</v>
      </c>
      <c r="BN18" s="164">
        <v>-73.580100000000002</v>
      </c>
      <c r="BO18" s="164">
        <v>-12.573600000000001</v>
      </c>
      <c r="BP18" s="164">
        <v>-12.573600000000001</v>
      </c>
      <c r="BQ18" s="164">
        <v>95.3489</v>
      </c>
      <c r="BR18" s="164">
        <v>-179.5111</v>
      </c>
      <c r="BS18" s="165"/>
      <c r="BT18" s="165"/>
      <c r="BU18" s="165"/>
      <c r="BV18" s="164">
        <v>4.1116000000000001</v>
      </c>
      <c r="BW18" s="164">
        <v>5.23</v>
      </c>
      <c r="BX18" s="164">
        <v>2.4</v>
      </c>
      <c r="BY18" s="164">
        <v>-15.38</v>
      </c>
      <c r="BZ18" s="164">
        <v>-3.81</v>
      </c>
      <c r="CA18" s="164">
        <v>-28.796600000000002</v>
      </c>
      <c r="CB18" s="164">
        <v>-29.064499999999999</v>
      </c>
      <c r="CC18" s="164">
        <v>26.1752</v>
      </c>
      <c r="CD18" s="164">
        <v>25.696899999999999</v>
      </c>
      <c r="CE18" s="164">
        <v>-5.1254</v>
      </c>
      <c r="CF18" s="164">
        <v>-24.48</v>
      </c>
      <c r="CG18" s="164">
        <v>-24.547999999999998</v>
      </c>
      <c r="CH18" s="164">
        <v>1.7254</v>
      </c>
      <c r="CI18" s="164">
        <v>2.0855999999999999</v>
      </c>
      <c r="CJ18" s="165"/>
      <c r="CK18" s="165"/>
      <c r="CL18" s="164">
        <v>8.1999999999999993</v>
      </c>
      <c r="CM18" s="164">
        <v>1.5</v>
      </c>
      <c r="CN18" s="164">
        <v>-0.67</v>
      </c>
      <c r="CO18" s="164">
        <v>10.785600000000001</v>
      </c>
      <c r="CP18" s="164">
        <v>11.326599999999999</v>
      </c>
      <c r="CQ18" s="164">
        <v>10.1258</v>
      </c>
      <c r="CR18" s="164">
        <v>61.078499999999998</v>
      </c>
      <c r="CS18" s="164">
        <v>60.01</v>
      </c>
      <c r="CT18" s="164">
        <v>-28.5413</v>
      </c>
      <c r="CU18" s="164">
        <v>-31.568100000000001</v>
      </c>
      <c r="CV18" s="164">
        <v>-30.3809</v>
      </c>
      <c r="CW18" s="164">
        <v>1.8093999999999999</v>
      </c>
      <c r="CX18" s="164">
        <v>22.08</v>
      </c>
      <c r="CY18" s="164">
        <v>15.3</v>
      </c>
      <c r="CZ18" s="164">
        <v>2.8174000000000001</v>
      </c>
      <c r="DA18" s="164">
        <v>3.1280999999999999</v>
      </c>
      <c r="DB18" s="164">
        <v>-5.33</v>
      </c>
      <c r="DC18" s="165"/>
      <c r="DD18" s="164">
        <v>-4.2617000000000003</v>
      </c>
      <c r="DE18" s="164">
        <v>-4.1064999999999996</v>
      </c>
      <c r="DF18" s="164">
        <v>20.274100000000001</v>
      </c>
      <c r="DG18" s="164">
        <v>1.55E-2</v>
      </c>
      <c r="DH18" s="164">
        <v>-2.4851000000000001</v>
      </c>
      <c r="DI18" s="165"/>
      <c r="DJ18" s="164">
        <v>26.5</v>
      </c>
      <c r="DK18" s="164">
        <v>-3.7585000000000002</v>
      </c>
      <c r="DL18" s="164">
        <v>-3.9272</v>
      </c>
      <c r="DM18" s="164">
        <v>3.0015000000000001</v>
      </c>
      <c r="DN18" s="164">
        <v>1.6757</v>
      </c>
      <c r="DO18" s="164">
        <v>-3.64</v>
      </c>
      <c r="DP18" s="164">
        <v>-1.54</v>
      </c>
      <c r="DQ18" s="164">
        <v>1.302</v>
      </c>
      <c r="DR18" s="164">
        <v>-20.546199999999999</v>
      </c>
      <c r="DS18" s="164">
        <v>-11.67</v>
      </c>
      <c r="DT18" s="164">
        <v>-11.66</v>
      </c>
      <c r="DU18" s="165"/>
      <c r="DV18" s="164">
        <v>33.96</v>
      </c>
      <c r="DW18" s="164">
        <v>-21.945499999999999</v>
      </c>
      <c r="DX18" s="164">
        <v>-10.6455</v>
      </c>
      <c r="DY18" s="164">
        <v>-38.703899999999997</v>
      </c>
      <c r="DZ18" s="164">
        <v>-37.872700000000002</v>
      </c>
      <c r="EA18" s="164">
        <v>-9.5906000000000002</v>
      </c>
      <c r="EB18" s="164">
        <v>-23.689499999999999</v>
      </c>
      <c r="EC18" s="164">
        <v>-31.6678</v>
      </c>
      <c r="ED18" s="164">
        <v>-31.8736</v>
      </c>
      <c r="EE18" s="164">
        <v>-25.937899999999999</v>
      </c>
      <c r="EF18" s="164">
        <v>-29.688099999999999</v>
      </c>
      <c r="EG18" s="164">
        <v>-9.8859999999999992</v>
      </c>
      <c r="EH18" s="164">
        <v>-184.4556</v>
      </c>
      <c r="EI18" s="164">
        <v>4.3013000000000003</v>
      </c>
      <c r="EJ18" s="165"/>
      <c r="EK18" s="164">
        <v>-6.2713999999999999</v>
      </c>
      <c r="EL18" s="164">
        <v>-5.5659000000000001</v>
      </c>
      <c r="EM18" s="164">
        <v>14.5938</v>
      </c>
      <c r="EN18" s="164">
        <v>-1.2615000000000001</v>
      </c>
      <c r="EO18" s="164">
        <v>-2.1023999999999998</v>
      </c>
      <c r="EP18" s="164">
        <v>-17.411999999999999</v>
      </c>
      <c r="EQ18" s="164">
        <v>-25.9009</v>
      </c>
      <c r="ER18" s="164">
        <v>-25.783999999999999</v>
      </c>
      <c r="ES18" s="164">
        <v>9.9574999999999996</v>
      </c>
      <c r="ET18" s="164">
        <v>14.01</v>
      </c>
      <c r="EU18" s="164">
        <v>-7.5</v>
      </c>
      <c r="EV18" s="164">
        <v>0</v>
      </c>
      <c r="EW18" s="164">
        <v>1.2157</v>
      </c>
      <c r="EX18" s="164">
        <v>15.0825</v>
      </c>
      <c r="EY18" s="164">
        <v>-14.0433</v>
      </c>
      <c r="EZ18" s="164">
        <v>-3.403</v>
      </c>
      <c r="FA18" s="164">
        <v>9.2759999999999998</v>
      </c>
      <c r="FB18" s="164">
        <v>13.6919</v>
      </c>
      <c r="FC18" s="164">
        <v>-28.713699999999999</v>
      </c>
      <c r="FD18" s="165"/>
      <c r="FE18" s="164">
        <v>3.6764999999999999</v>
      </c>
      <c r="FF18" s="164">
        <v>3.7012999999999998</v>
      </c>
      <c r="FG18" s="164">
        <v>0</v>
      </c>
      <c r="FH18" s="164">
        <v>0</v>
      </c>
      <c r="FI18" s="165"/>
      <c r="FJ18" s="164">
        <v>17.582899999999999</v>
      </c>
      <c r="FK18" s="164">
        <v>17.080500000000001</v>
      </c>
      <c r="FL18" s="164">
        <v>-29.1374</v>
      </c>
      <c r="FM18" s="164">
        <v>23.788599999999999</v>
      </c>
      <c r="FN18" s="164">
        <v>23.6875</v>
      </c>
      <c r="FO18" s="164">
        <v>-17.298400000000001</v>
      </c>
      <c r="FP18" s="165"/>
      <c r="FQ18" s="164">
        <v>18.4878</v>
      </c>
      <c r="FR18" s="164">
        <v>-16.71</v>
      </c>
      <c r="FS18" s="164">
        <v>-2.1236000000000002</v>
      </c>
      <c r="FT18" s="164">
        <v>0.29780000000000001</v>
      </c>
      <c r="FU18" s="164">
        <v>1.55</v>
      </c>
      <c r="FV18" s="164">
        <v>1.56</v>
      </c>
      <c r="FW18" s="164">
        <v>-19.2454</v>
      </c>
      <c r="FX18" s="165"/>
      <c r="FY18" s="164">
        <v>1.365</v>
      </c>
      <c r="FZ18" s="164">
        <v>1.0660000000000001</v>
      </c>
      <c r="GA18" s="165"/>
      <c r="GB18" s="164">
        <v>-0.99</v>
      </c>
      <c r="GC18" s="164">
        <v>-3.3567999999999998</v>
      </c>
      <c r="GD18" s="164">
        <v>3.3711000000000002</v>
      </c>
      <c r="GE18" s="164">
        <v>-3.82</v>
      </c>
      <c r="GF18" s="164">
        <v>31.171399999999998</v>
      </c>
      <c r="GG18" s="165"/>
      <c r="GH18" s="164">
        <v>24.116</v>
      </c>
      <c r="GI18" s="164">
        <v>-4.7868000000000004</v>
      </c>
      <c r="GJ18" s="164">
        <v>-5.2636000000000003</v>
      </c>
      <c r="GK18" s="164">
        <v>1.9505999999999999</v>
      </c>
      <c r="GL18" s="165"/>
      <c r="GM18" s="165"/>
      <c r="GN18" s="164">
        <v>-12.6937</v>
      </c>
      <c r="GO18" s="164">
        <v>-2.6280999999999999</v>
      </c>
      <c r="GP18" s="164">
        <v>9.0692000000000004</v>
      </c>
      <c r="GQ18" s="164">
        <v>-23.190300000000001</v>
      </c>
      <c r="GR18" s="164">
        <v>8.1821999999999999</v>
      </c>
      <c r="GS18" s="164">
        <v>8.7083999999999993</v>
      </c>
      <c r="GT18" s="164">
        <v>78.032300000000006</v>
      </c>
      <c r="GU18" s="164">
        <v>-7.3643999999999998</v>
      </c>
      <c r="GV18" s="164">
        <v>-11.227600000000001</v>
      </c>
      <c r="GW18" s="165"/>
      <c r="GX18" s="164">
        <v>3.2648000000000001</v>
      </c>
      <c r="GY18" s="164">
        <v>4.6811999999999996</v>
      </c>
      <c r="GZ18" s="164">
        <v>4.6839000000000004</v>
      </c>
      <c r="HA18" s="164">
        <v>3</v>
      </c>
      <c r="HB18" s="164">
        <v>23.43</v>
      </c>
      <c r="HC18" s="164">
        <v>24.910799999999998</v>
      </c>
      <c r="HD18" s="164">
        <v>-6.71</v>
      </c>
      <c r="HE18" s="164">
        <v>0</v>
      </c>
      <c r="HF18" s="164">
        <v>15.917199999999999</v>
      </c>
      <c r="HG18" s="164">
        <v>11.6515</v>
      </c>
      <c r="HH18" s="164">
        <v>52.358499999999999</v>
      </c>
      <c r="HI18" s="164">
        <v>24.274999999999999</v>
      </c>
      <c r="HJ18" s="164">
        <v>24.447199999999999</v>
      </c>
      <c r="HK18" s="164">
        <v>-11.059900000000001</v>
      </c>
      <c r="HL18" s="164">
        <v>0</v>
      </c>
      <c r="HM18" s="164">
        <v>0</v>
      </c>
      <c r="HN18" s="164">
        <v>0</v>
      </c>
      <c r="HO18" s="164">
        <v>50.742100000000001</v>
      </c>
      <c r="HP18" s="165"/>
      <c r="HQ18" s="164">
        <v>-18.922899999999998</v>
      </c>
      <c r="HR18" s="164">
        <v>-18.2362</v>
      </c>
      <c r="HS18" s="164">
        <v>2.8005</v>
      </c>
      <c r="HT18" s="164">
        <v>2.9224000000000001</v>
      </c>
      <c r="HU18" s="164">
        <v>16.37</v>
      </c>
      <c r="HV18" s="164">
        <v>16.3</v>
      </c>
      <c r="HW18" s="164">
        <v>-31.6</v>
      </c>
      <c r="HX18" s="164">
        <v>-32</v>
      </c>
      <c r="HY18" s="164">
        <v>0.49349999999999999</v>
      </c>
      <c r="HZ18" s="164">
        <v>-10.4</v>
      </c>
      <c r="IA18" s="164">
        <v>61.694600000000001</v>
      </c>
      <c r="IB18" s="164">
        <v>23.161200000000001</v>
      </c>
      <c r="IC18" s="164">
        <v>23.349</v>
      </c>
      <c r="ID18" s="164">
        <v>-22.1</v>
      </c>
      <c r="IE18" s="164">
        <v>-44.8</v>
      </c>
      <c r="IF18" s="164">
        <v>6.4</v>
      </c>
      <c r="IG18" s="164">
        <v>5.9</v>
      </c>
      <c r="IH18" s="165"/>
      <c r="II18" s="165"/>
      <c r="IJ18" s="164">
        <v>-120.9834</v>
      </c>
      <c r="IK18" s="164">
        <v>12.0725</v>
      </c>
      <c r="IL18" s="164">
        <v>-272.08690000000001</v>
      </c>
      <c r="IM18" s="164">
        <v>-9.4791000000000007</v>
      </c>
      <c r="IN18" s="164">
        <v>-25.382400000000001</v>
      </c>
      <c r="IO18" s="164">
        <v>118.0616</v>
      </c>
      <c r="IP18" s="164">
        <v>47.902000000000001</v>
      </c>
      <c r="IQ18" s="164">
        <v>128.08070000000001</v>
      </c>
      <c r="IR18" s="164">
        <v>84.146000000000001</v>
      </c>
      <c r="IS18" s="164">
        <v>58.388599999999997</v>
      </c>
      <c r="IT18" s="164">
        <v>23.064699999999998</v>
      </c>
      <c r="IU18" s="164">
        <v>23.348099999999999</v>
      </c>
      <c r="IV18" s="164">
        <v>-18.920400000000001</v>
      </c>
      <c r="IW18" s="164">
        <v>235.25069999999999</v>
      </c>
      <c r="IX18" s="164">
        <v>-181.85480000000001</v>
      </c>
      <c r="IY18" s="164">
        <v>60.915100000000002</v>
      </c>
      <c r="IZ18" s="164">
        <v>-41.702199999999998</v>
      </c>
      <c r="JA18" s="164">
        <v>-0.3967</v>
      </c>
      <c r="JB18" s="165"/>
      <c r="JC18" s="164">
        <v>-8.08</v>
      </c>
      <c r="JD18" s="164">
        <v>-0.92700000000000005</v>
      </c>
      <c r="JE18" s="164">
        <v>-0.92500000000000004</v>
      </c>
      <c r="JF18" s="164">
        <v>5.2</v>
      </c>
      <c r="JG18" s="164">
        <v>-1.52</v>
      </c>
      <c r="JH18" s="164">
        <v>-4.1772999999999998</v>
      </c>
      <c r="JI18" s="164">
        <v>-4.3045999999999998</v>
      </c>
      <c r="JJ18" s="164">
        <v>11.3695</v>
      </c>
      <c r="JK18" s="164">
        <v>-18.046800000000001</v>
      </c>
      <c r="JL18" s="164">
        <v>8</v>
      </c>
      <c r="JM18" s="164">
        <v>2.073</v>
      </c>
      <c r="JN18" s="164">
        <v>2.081</v>
      </c>
      <c r="JO18" s="165"/>
      <c r="JP18" s="165"/>
      <c r="JQ18" s="164">
        <v>3.2503000000000002</v>
      </c>
      <c r="JR18" s="164">
        <v>4.4835000000000003</v>
      </c>
      <c r="JS18" s="164">
        <v>3.6381000000000001</v>
      </c>
      <c r="JT18" s="165"/>
      <c r="JU18" s="164">
        <v>32.9</v>
      </c>
      <c r="JV18" s="164">
        <v>2.0326</v>
      </c>
      <c r="JW18" s="164">
        <v>-0.14000000000000001</v>
      </c>
      <c r="JX18" s="165"/>
      <c r="JY18" s="164">
        <v>-13.4169</v>
      </c>
      <c r="JZ18" s="164">
        <v>-1.5229999999999999</v>
      </c>
      <c r="KA18" s="164">
        <v>-21.0075</v>
      </c>
      <c r="KB18" s="164">
        <v>-13.3942</v>
      </c>
      <c r="KC18" s="164">
        <v>-5.5587999999999997</v>
      </c>
      <c r="KD18" s="164">
        <v>-18.673100000000002</v>
      </c>
      <c r="KE18" s="164">
        <v>-6.0437000000000003</v>
      </c>
      <c r="KF18" s="164">
        <v>-34.5</v>
      </c>
      <c r="KG18" s="164">
        <v>18.899999999999999</v>
      </c>
      <c r="KH18" s="165"/>
      <c r="KI18" s="164">
        <v>-78.4315</v>
      </c>
    </row>
    <row r="19" spans="1:295" ht="18" customHeight="1" x14ac:dyDescent="0.3">
      <c r="A19" s="161" t="s">
        <v>27</v>
      </c>
      <c r="B19" s="161" t="s">
        <v>725</v>
      </c>
      <c r="C19" s="164">
        <v>0</v>
      </c>
      <c r="D19" s="164">
        <v>2.1230000000000002</v>
      </c>
      <c r="E19" s="164">
        <v>-6.9983000000000004</v>
      </c>
      <c r="F19" s="164">
        <v>-2.5285000000000002</v>
      </c>
      <c r="G19" s="164">
        <v>5.9657999999999998</v>
      </c>
      <c r="H19" s="165"/>
      <c r="I19" s="164">
        <v>8.7949000000000002</v>
      </c>
      <c r="J19" s="165"/>
      <c r="K19" s="164">
        <v>6.0449000000000002</v>
      </c>
      <c r="L19" s="164">
        <v>1.7579</v>
      </c>
      <c r="M19" s="164">
        <v>3.1454</v>
      </c>
      <c r="N19" s="164">
        <v>0</v>
      </c>
      <c r="O19" s="164">
        <v>-22</v>
      </c>
      <c r="P19" s="165"/>
      <c r="Q19" s="164">
        <v>3.3119999999999998</v>
      </c>
      <c r="R19" s="165"/>
      <c r="S19" s="164">
        <v>2.6831999999999998</v>
      </c>
      <c r="T19" s="164">
        <v>6.1944999999999997</v>
      </c>
      <c r="U19" s="164">
        <v>2.2237</v>
      </c>
      <c r="V19" s="164">
        <v>2.1267</v>
      </c>
      <c r="W19" s="164">
        <v>4.3532999999999999</v>
      </c>
      <c r="X19" s="164">
        <v>3.3519000000000001</v>
      </c>
      <c r="Y19" s="164">
        <v>-1.6866000000000001</v>
      </c>
      <c r="Z19" s="164">
        <v>2.4081999999999999</v>
      </c>
      <c r="AA19" s="165"/>
      <c r="AB19" s="164">
        <v>-0.9032</v>
      </c>
      <c r="AC19" s="165"/>
      <c r="AD19" s="164">
        <v>-1.5820000000000001</v>
      </c>
      <c r="AE19" s="164">
        <v>2.4430000000000001</v>
      </c>
      <c r="AF19" s="164">
        <v>-19.98</v>
      </c>
      <c r="AG19" s="164">
        <v>0</v>
      </c>
      <c r="AH19" s="164">
        <v>-2.7639999999999998</v>
      </c>
      <c r="AI19" s="164">
        <v>0.3</v>
      </c>
      <c r="AJ19" s="165">
        <v>0</v>
      </c>
      <c r="AK19" s="164">
        <v>-17.47</v>
      </c>
      <c r="AL19" s="165"/>
      <c r="AM19" s="165"/>
      <c r="AN19" s="164">
        <v>-7.32</v>
      </c>
      <c r="AO19" s="164">
        <v>-0.48830000000000001</v>
      </c>
      <c r="AP19" s="164">
        <v>3.4350999999999998</v>
      </c>
      <c r="AQ19" s="164">
        <v>12.6752</v>
      </c>
      <c r="AR19" s="164">
        <v>13.511200000000001</v>
      </c>
      <c r="AS19" s="164">
        <v>-14.089</v>
      </c>
      <c r="AT19" s="164">
        <v>-14.7355</v>
      </c>
      <c r="AU19" s="164">
        <v>-14.8849</v>
      </c>
      <c r="AV19" s="164">
        <v>2.1981000000000002</v>
      </c>
      <c r="AW19" s="164">
        <v>2.2002999999999999</v>
      </c>
      <c r="AX19" s="164">
        <v>-11.118600000000001</v>
      </c>
      <c r="AY19" s="164">
        <v>-8.3055000000000003</v>
      </c>
      <c r="AZ19" s="164">
        <v>3.5632999999999999</v>
      </c>
      <c r="BA19" s="165"/>
      <c r="BB19" s="164">
        <v>-18.719899999999999</v>
      </c>
      <c r="BC19" s="164">
        <v>8.2113999999999994</v>
      </c>
      <c r="BD19" s="164">
        <v>-5.8</v>
      </c>
      <c r="BE19" s="164">
        <v>-5.9</v>
      </c>
      <c r="BF19" s="164">
        <v>-21.683599999999998</v>
      </c>
      <c r="BG19" s="164">
        <v>-22.627400000000002</v>
      </c>
      <c r="BH19" s="164">
        <v>-1.1420999999999999</v>
      </c>
      <c r="BI19" s="165"/>
      <c r="BJ19" s="164">
        <v>1.6832</v>
      </c>
      <c r="BK19" s="164">
        <v>0.46210000000000001</v>
      </c>
      <c r="BL19" s="165"/>
      <c r="BM19" s="164">
        <v>-0.54730000000000001</v>
      </c>
      <c r="BN19" s="164">
        <v>-85.421300000000002</v>
      </c>
      <c r="BO19" s="164">
        <v>-11.2918</v>
      </c>
      <c r="BP19" s="164">
        <v>-11.3529</v>
      </c>
      <c r="BQ19" s="164">
        <v>97.814999999999998</v>
      </c>
      <c r="BR19" s="164">
        <v>-189.82130000000001</v>
      </c>
      <c r="BS19" s="165"/>
      <c r="BT19" s="165"/>
      <c r="BU19" s="165"/>
      <c r="BV19" s="164">
        <v>4.1116000000000001</v>
      </c>
      <c r="BW19" s="164">
        <v>5.0599999999999996</v>
      </c>
      <c r="BX19" s="164">
        <v>2.42</v>
      </c>
      <c r="BY19" s="164">
        <v>-15.42</v>
      </c>
      <c r="BZ19" s="164">
        <v>-4.41</v>
      </c>
      <c r="CA19" s="164">
        <v>-30.136199999999999</v>
      </c>
      <c r="CB19" s="164">
        <v>-30.136199999999999</v>
      </c>
      <c r="CC19" s="164">
        <v>26.215800000000002</v>
      </c>
      <c r="CD19" s="164">
        <v>26.047799999999999</v>
      </c>
      <c r="CE19" s="164">
        <v>-5.1086</v>
      </c>
      <c r="CF19" s="164">
        <v>-23.879100000000001</v>
      </c>
      <c r="CG19" s="164">
        <v>-23.602499999999999</v>
      </c>
      <c r="CH19" s="164">
        <v>1.5483</v>
      </c>
      <c r="CI19" s="164">
        <v>2.7292999999999998</v>
      </c>
      <c r="CJ19" s="165"/>
      <c r="CK19" s="165"/>
      <c r="CL19" s="164">
        <v>10.5</v>
      </c>
      <c r="CM19" s="164">
        <v>-0.4</v>
      </c>
      <c r="CN19" s="164">
        <v>-0.61</v>
      </c>
      <c r="CO19" s="164">
        <v>11.1067</v>
      </c>
      <c r="CP19" s="164">
        <v>11.198</v>
      </c>
      <c r="CQ19" s="164">
        <v>10.261799999999999</v>
      </c>
      <c r="CR19" s="164">
        <v>63.125500000000002</v>
      </c>
      <c r="CS19" s="164">
        <v>63.297400000000003</v>
      </c>
      <c r="CT19" s="164">
        <v>-30.750900000000001</v>
      </c>
      <c r="CU19" s="164">
        <v>-31.5077</v>
      </c>
      <c r="CV19" s="164">
        <v>-32.741199999999999</v>
      </c>
      <c r="CW19" s="164">
        <v>1.825</v>
      </c>
      <c r="CX19" s="164">
        <v>22.01</v>
      </c>
      <c r="CY19" s="164">
        <v>14.67</v>
      </c>
      <c r="CZ19" s="164">
        <v>2.8174000000000001</v>
      </c>
      <c r="DA19" s="164">
        <v>3.1280999999999999</v>
      </c>
      <c r="DB19" s="164">
        <v>-5.42</v>
      </c>
      <c r="DC19" s="165"/>
      <c r="DD19" s="164">
        <v>-4.8266999999999998</v>
      </c>
      <c r="DE19" s="164">
        <v>-4.4977999999999998</v>
      </c>
      <c r="DF19" s="164">
        <v>21.342500000000001</v>
      </c>
      <c r="DG19" s="164">
        <v>1.5599999999999999E-2</v>
      </c>
      <c r="DH19" s="164">
        <v>-2.4872000000000001</v>
      </c>
      <c r="DI19" s="165"/>
      <c r="DJ19" s="165"/>
      <c r="DK19" s="164">
        <v>-3.7719999999999998</v>
      </c>
      <c r="DL19" s="164">
        <v>-3.7402000000000002</v>
      </c>
      <c r="DM19" s="164">
        <v>3.0015000000000001</v>
      </c>
      <c r="DN19" s="164">
        <v>1.8613</v>
      </c>
      <c r="DO19" s="164">
        <v>-3.49</v>
      </c>
      <c r="DP19" s="164">
        <v>-1.5</v>
      </c>
      <c r="DQ19" s="164">
        <v>1.2709999999999999</v>
      </c>
      <c r="DR19" s="164">
        <v>-22.376300000000001</v>
      </c>
      <c r="DS19" s="164">
        <v>-11.42</v>
      </c>
      <c r="DT19" s="164">
        <v>-11.38</v>
      </c>
      <c r="DU19" s="165"/>
      <c r="DV19" s="164">
        <v>34.36</v>
      </c>
      <c r="DW19" s="164">
        <v>-21.836400000000001</v>
      </c>
      <c r="DX19" s="164">
        <v>-10.945499999999999</v>
      </c>
      <c r="DY19" s="164">
        <v>-38.866500000000002</v>
      </c>
      <c r="DZ19" s="164">
        <v>-39.927300000000002</v>
      </c>
      <c r="EA19" s="164">
        <v>-11.338800000000001</v>
      </c>
      <c r="EB19" s="164">
        <v>-26.245000000000001</v>
      </c>
      <c r="EC19" s="164">
        <v>-33.672199999999997</v>
      </c>
      <c r="ED19" s="164">
        <v>-33.610199999999999</v>
      </c>
      <c r="EE19" s="164">
        <v>-20.567499999999999</v>
      </c>
      <c r="EF19" s="164">
        <v>-21.087399999999999</v>
      </c>
      <c r="EG19" s="164">
        <v>-9.5709999999999997</v>
      </c>
      <c r="EH19" s="164">
        <v>-186.22800000000001</v>
      </c>
      <c r="EI19" s="164">
        <v>0.86150000000000004</v>
      </c>
      <c r="EJ19" s="165"/>
      <c r="EK19" s="164">
        <v>-6.0749000000000004</v>
      </c>
      <c r="EL19" s="164">
        <v>-5.1538000000000004</v>
      </c>
      <c r="EM19" s="164">
        <v>11.9815</v>
      </c>
      <c r="EN19" s="164">
        <v>-5.6630000000000003</v>
      </c>
      <c r="EO19" s="164">
        <v>-5.5435999999999996</v>
      </c>
      <c r="EP19" s="164">
        <v>5.6479999999999997</v>
      </c>
      <c r="EQ19" s="164">
        <v>-28.4908</v>
      </c>
      <c r="ER19" s="164">
        <v>-28.119700000000002</v>
      </c>
      <c r="ES19" s="164">
        <v>7.2636000000000003</v>
      </c>
      <c r="ET19" s="164">
        <v>0</v>
      </c>
      <c r="EU19" s="164">
        <v>-8.15</v>
      </c>
      <c r="EV19" s="164">
        <v>1.7</v>
      </c>
      <c r="EW19" s="164">
        <v>0.97289999999999999</v>
      </c>
      <c r="EX19" s="164">
        <v>6.0606999999999998</v>
      </c>
      <c r="EY19" s="164">
        <v>-14.535299999999999</v>
      </c>
      <c r="EZ19" s="164">
        <v>-3.7435</v>
      </c>
      <c r="FA19" s="164">
        <v>9.9826999999999995</v>
      </c>
      <c r="FB19" s="164">
        <v>10.3826</v>
      </c>
      <c r="FC19" s="164">
        <v>-24.001799999999999</v>
      </c>
      <c r="FD19" s="165"/>
      <c r="FE19" s="164">
        <v>3.9093</v>
      </c>
      <c r="FF19" s="164">
        <v>3.9091</v>
      </c>
      <c r="FG19" s="164">
        <v>0</v>
      </c>
      <c r="FH19" s="164">
        <v>0</v>
      </c>
      <c r="FI19" s="165"/>
      <c r="FJ19" s="164">
        <v>18.252700000000001</v>
      </c>
      <c r="FK19" s="164">
        <v>18.0853</v>
      </c>
      <c r="FL19" s="164">
        <v>-28.802499999999998</v>
      </c>
      <c r="FM19" s="164">
        <v>24.139900000000001</v>
      </c>
      <c r="FN19" s="164">
        <v>24.135100000000001</v>
      </c>
      <c r="FO19" s="164">
        <v>-17.993300000000001</v>
      </c>
      <c r="FP19" s="165"/>
      <c r="FQ19" s="164">
        <v>19.000499999999999</v>
      </c>
      <c r="FR19" s="164">
        <v>-17.68</v>
      </c>
      <c r="FS19" s="164">
        <v>-1.4168000000000001</v>
      </c>
      <c r="FT19" s="164">
        <v>0.29139999999999999</v>
      </c>
      <c r="FU19" s="164">
        <v>1.55</v>
      </c>
      <c r="FV19" s="164">
        <v>2.84</v>
      </c>
      <c r="FW19" s="164">
        <v>-18.795200000000001</v>
      </c>
      <c r="FX19" s="165"/>
      <c r="FY19" s="164">
        <v>1.409</v>
      </c>
      <c r="FZ19" s="164">
        <v>1.1879999999999999</v>
      </c>
      <c r="GA19" s="165"/>
      <c r="GB19" s="164">
        <v>-0.86</v>
      </c>
      <c r="GC19" s="164">
        <v>-2.7966000000000002</v>
      </c>
      <c r="GD19" s="164">
        <v>3.6124000000000001</v>
      </c>
      <c r="GE19" s="164">
        <v>-4.12</v>
      </c>
      <c r="GF19" s="164">
        <v>30.346699999999998</v>
      </c>
      <c r="GG19" s="165"/>
      <c r="GH19" s="164">
        <v>24.0383</v>
      </c>
      <c r="GI19" s="164">
        <v>-4.6012000000000004</v>
      </c>
      <c r="GJ19" s="164">
        <v>-4.9309000000000003</v>
      </c>
      <c r="GK19" s="164">
        <v>1.9723999999999999</v>
      </c>
      <c r="GL19" s="165"/>
      <c r="GM19" s="165"/>
      <c r="GN19" s="164">
        <v>-12.9763</v>
      </c>
      <c r="GO19" s="164">
        <v>-2.8127</v>
      </c>
      <c r="GP19" s="164">
        <v>8.3062000000000005</v>
      </c>
      <c r="GQ19" s="164">
        <v>-22.73</v>
      </c>
      <c r="GR19" s="164">
        <v>7.6002999999999998</v>
      </c>
      <c r="GS19" s="164">
        <v>9.3948</v>
      </c>
      <c r="GT19" s="164">
        <v>76.554900000000004</v>
      </c>
      <c r="GU19" s="164">
        <v>-7.5021000000000004</v>
      </c>
      <c r="GV19" s="164">
        <v>-11.2563</v>
      </c>
      <c r="GW19" s="165"/>
      <c r="GX19" s="164">
        <v>2.9762</v>
      </c>
      <c r="GY19" s="164">
        <v>4.7911000000000001</v>
      </c>
      <c r="GZ19" s="164">
        <v>4.7868000000000004</v>
      </c>
      <c r="HA19" s="164">
        <v>2</v>
      </c>
      <c r="HB19" s="164">
        <v>21.459800000000001</v>
      </c>
      <c r="HC19" s="164">
        <v>23.009799999999998</v>
      </c>
      <c r="HD19" s="164">
        <v>-6.71</v>
      </c>
      <c r="HE19" s="164">
        <v>0</v>
      </c>
      <c r="HF19" s="164">
        <v>20.048200000000001</v>
      </c>
      <c r="HG19" s="164">
        <v>8.1149000000000004</v>
      </c>
      <c r="HH19" s="164">
        <v>49.530999999999999</v>
      </c>
      <c r="HI19" s="164">
        <v>23.5275</v>
      </c>
      <c r="HJ19" s="164">
        <v>22.868200000000002</v>
      </c>
      <c r="HK19" s="164">
        <v>-11.6828</v>
      </c>
      <c r="HL19" s="164">
        <v>0</v>
      </c>
      <c r="HM19" s="164">
        <v>0</v>
      </c>
      <c r="HN19" s="164">
        <v>0</v>
      </c>
      <c r="HO19" s="165"/>
      <c r="HP19" s="165"/>
      <c r="HQ19" s="164">
        <v>-18.812999999999999</v>
      </c>
      <c r="HR19" s="164">
        <v>-18.230699999999999</v>
      </c>
      <c r="HS19" s="164">
        <v>2.3407</v>
      </c>
      <c r="HT19" s="164">
        <v>2.9060000000000001</v>
      </c>
      <c r="HU19" s="164">
        <v>17.489999999999998</v>
      </c>
      <c r="HV19" s="164">
        <v>17.23</v>
      </c>
      <c r="HW19" s="164">
        <v>-32.700000000000003</v>
      </c>
      <c r="HX19" s="164">
        <v>-32.700000000000003</v>
      </c>
      <c r="HY19" s="164">
        <v>0.52829999999999999</v>
      </c>
      <c r="HZ19" s="164">
        <v>-10</v>
      </c>
      <c r="IA19" s="164">
        <v>58.997999999999998</v>
      </c>
      <c r="IB19" s="164">
        <v>22.7544</v>
      </c>
      <c r="IC19" s="164">
        <v>23.241099999999999</v>
      </c>
      <c r="ID19" s="165"/>
      <c r="IE19" s="164">
        <v>-46.5</v>
      </c>
      <c r="IF19" s="164">
        <v>5.0999999999999996</v>
      </c>
      <c r="IG19" s="164">
        <v>4.2</v>
      </c>
      <c r="IH19" s="165"/>
      <c r="II19" s="165"/>
      <c r="IJ19" s="164">
        <v>-120.6671</v>
      </c>
      <c r="IK19" s="164">
        <v>4.1513</v>
      </c>
      <c r="IL19" s="164">
        <v>-268.0924</v>
      </c>
      <c r="IM19" s="164">
        <v>-7.3367000000000004</v>
      </c>
      <c r="IN19" s="164">
        <v>-25.776199999999999</v>
      </c>
      <c r="IO19" s="164">
        <v>116.7651</v>
      </c>
      <c r="IP19" s="164">
        <v>47.3581</v>
      </c>
      <c r="IQ19" s="164">
        <v>130.59780000000001</v>
      </c>
      <c r="IR19" s="164">
        <v>83.518299999999996</v>
      </c>
      <c r="IS19" s="164">
        <v>54.190300000000001</v>
      </c>
      <c r="IT19" s="164">
        <v>23.631699999999999</v>
      </c>
      <c r="IU19" s="164">
        <v>21.080400000000001</v>
      </c>
      <c r="IV19" s="164">
        <v>-17.478999999999999</v>
      </c>
      <c r="IW19" s="164">
        <v>230.2457</v>
      </c>
      <c r="IX19" s="164">
        <v>-180.57470000000001</v>
      </c>
      <c r="IY19" s="164">
        <v>60.5807</v>
      </c>
      <c r="IZ19" s="164">
        <v>-42.870800000000003</v>
      </c>
      <c r="JA19" s="164">
        <v>-0.5847</v>
      </c>
      <c r="JB19" s="165"/>
      <c r="JC19" s="164">
        <v>-8.16</v>
      </c>
      <c r="JD19" s="164">
        <v>-0.90500000000000003</v>
      </c>
      <c r="JE19" s="164">
        <v>-0.92200000000000004</v>
      </c>
      <c r="JF19" s="164">
        <v>5.2</v>
      </c>
      <c r="JG19" s="164">
        <v>-1.76</v>
      </c>
      <c r="JH19" s="164">
        <v>-3.8289</v>
      </c>
      <c r="JI19" s="164">
        <v>-3.9841000000000002</v>
      </c>
      <c r="JJ19" s="164">
        <v>10.8995</v>
      </c>
      <c r="JK19" s="164">
        <v>-17.665400000000002</v>
      </c>
      <c r="JL19" s="164">
        <v>8.1</v>
      </c>
      <c r="JM19" s="164">
        <v>0.41499999999999998</v>
      </c>
      <c r="JN19" s="164">
        <v>-4.4999999999999998E-2</v>
      </c>
      <c r="JO19" s="165"/>
      <c r="JP19" s="165"/>
      <c r="JQ19" s="164">
        <v>4.1092000000000004</v>
      </c>
      <c r="JR19" s="164">
        <v>3.9386000000000001</v>
      </c>
      <c r="JS19" s="164">
        <v>4.1745000000000001</v>
      </c>
      <c r="JT19" s="165"/>
      <c r="JU19" s="164">
        <v>33.5</v>
      </c>
      <c r="JV19" s="164">
        <v>1.7907999999999999</v>
      </c>
      <c r="JW19" s="164">
        <v>-0.1</v>
      </c>
      <c r="JX19" s="165"/>
      <c r="JY19" s="164">
        <v>-13.827400000000001</v>
      </c>
      <c r="JZ19" s="164">
        <v>-1.6853</v>
      </c>
      <c r="KA19" s="164">
        <v>-21.1678</v>
      </c>
      <c r="KB19" s="164">
        <v>-12.8424</v>
      </c>
      <c r="KC19" s="164">
        <v>-5.7816000000000001</v>
      </c>
      <c r="KD19" s="164">
        <v>-19.4742</v>
      </c>
      <c r="KE19" s="164">
        <v>-5.8140999999999998</v>
      </c>
      <c r="KF19" s="164">
        <v>-35.6</v>
      </c>
      <c r="KG19" s="164">
        <v>19.3</v>
      </c>
      <c r="KH19" s="165"/>
      <c r="KI19" s="164">
        <v>-79.064599999999999</v>
      </c>
    </row>
    <row r="20" spans="1:295" ht="18" customHeight="1" x14ac:dyDescent="0.3">
      <c r="A20" s="161" t="s">
        <v>27</v>
      </c>
      <c r="B20" s="161" t="s">
        <v>726</v>
      </c>
      <c r="C20" s="164">
        <v>0</v>
      </c>
      <c r="D20" s="164">
        <v>1.5902000000000001</v>
      </c>
      <c r="E20" s="164">
        <v>-6.2374000000000001</v>
      </c>
      <c r="F20" s="164">
        <v>1.3297000000000001</v>
      </c>
      <c r="G20" s="164">
        <v>5.1369999999999996</v>
      </c>
      <c r="H20" s="165"/>
      <c r="I20" s="164">
        <v>8.8622999999999994</v>
      </c>
      <c r="J20" s="165"/>
      <c r="K20" s="164">
        <v>5.8898000000000001</v>
      </c>
      <c r="L20" s="164">
        <v>1.7049000000000001</v>
      </c>
      <c r="M20" s="164">
        <v>3.1741999999999999</v>
      </c>
      <c r="N20" s="164">
        <v>-2.2200000000000002</v>
      </c>
      <c r="O20" s="165">
        <v>-22</v>
      </c>
      <c r="P20" s="164">
        <v>0</v>
      </c>
      <c r="Q20" s="164">
        <v>2.484</v>
      </c>
      <c r="R20" s="165"/>
      <c r="S20" s="164">
        <v>2.7772999999999999</v>
      </c>
      <c r="T20" s="164">
        <v>5.9184000000000001</v>
      </c>
      <c r="U20" s="164">
        <v>2.1960999999999999</v>
      </c>
      <c r="V20" s="164">
        <v>2.0768</v>
      </c>
      <c r="W20" s="164">
        <v>4.0251000000000001</v>
      </c>
      <c r="X20" s="164">
        <v>2.7223999999999999</v>
      </c>
      <c r="Y20" s="164">
        <v>-1.6337999999999999</v>
      </c>
      <c r="Z20" s="164">
        <v>2.5767000000000002</v>
      </c>
      <c r="AA20" s="165"/>
      <c r="AB20" s="164">
        <v>-0.88639999999999997</v>
      </c>
      <c r="AC20" s="165"/>
      <c r="AD20" s="164">
        <v>-1.288</v>
      </c>
      <c r="AE20" s="164">
        <v>2.8090000000000002</v>
      </c>
      <c r="AF20" s="164">
        <v>-17.760000000000002</v>
      </c>
      <c r="AG20" s="164">
        <v>0</v>
      </c>
      <c r="AH20" s="164">
        <v>-2.77</v>
      </c>
      <c r="AI20" s="164">
        <v>0.30199999999999999</v>
      </c>
      <c r="AJ20" s="165">
        <v>0</v>
      </c>
      <c r="AK20" s="164">
        <v>-16.97</v>
      </c>
      <c r="AL20" s="165"/>
      <c r="AM20" s="165"/>
      <c r="AN20" s="164">
        <v>-6.79</v>
      </c>
      <c r="AO20" s="164">
        <v>-0.78620000000000001</v>
      </c>
      <c r="AP20" s="164">
        <v>3.6309</v>
      </c>
      <c r="AQ20" s="164">
        <v>9.1117000000000008</v>
      </c>
      <c r="AR20" s="164">
        <v>10.254300000000001</v>
      </c>
      <c r="AS20" s="164">
        <v>-14.392300000000001</v>
      </c>
      <c r="AT20" s="164">
        <v>-15.539300000000001</v>
      </c>
      <c r="AU20" s="164">
        <v>-15.331</v>
      </c>
      <c r="AV20" s="164">
        <v>17.6126</v>
      </c>
      <c r="AW20" s="164">
        <v>14.4496</v>
      </c>
      <c r="AX20" s="164">
        <v>-13.128</v>
      </c>
      <c r="AY20" s="164">
        <v>-10.9846</v>
      </c>
      <c r="AZ20" s="164">
        <v>5.9305000000000003</v>
      </c>
      <c r="BA20" s="165"/>
      <c r="BB20" s="164">
        <v>-21.915299999999998</v>
      </c>
      <c r="BC20" s="164">
        <v>7.2596999999999996</v>
      </c>
      <c r="BD20" s="164">
        <v>-4.9000000000000004</v>
      </c>
      <c r="BE20" s="164">
        <v>-5.2</v>
      </c>
      <c r="BF20" s="164">
        <v>-20.1828</v>
      </c>
      <c r="BG20" s="164">
        <v>-20.369199999999999</v>
      </c>
      <c r="BH20" s="164">
        <v>-0.99339999999999995</v>
      </c>
      <c r="BI20" s="165"/>
      <c r="BJ20" s="164">
        <v>1.7124999999999999</v>
      </c>
      <c r="BK20" s="164">
        <v>0.15809999999999999</v>
      </c>
      <c r="BL20" s="165"/>
      <c r="BM20" s="164">
        <v>-0.504</v>
      </c>
      <c r="BN20" s="164">
        <v>-63.051200000000001</v>
      </c>
      <c r="BO20" s="164">
        <v>-8.7283000000000008</v>
      </c>
      <c r="BP20" s="164">
        <v>-8.7283000000000008</v>
      </c>
      <c r="BQ20" s="164">
        <v>92.630600000000001</v>
      </c>
      <c r="BR20" s="164">
        <v>-169.39250000000001</v>
      </c>
      <c r="BS20" s="165"/>
      <c r="BT20" s="165"/>
      <c r="BU20" s="165"/>
      <c r="BV20" s="164">
        <v>4.2013999999999996</v>
      </c>
      <c r="BW20" s="164">
        <v>4.92</v>
      </c>
      <c r="BX20" s="164">
        <v>2.2200000000000002</v>
      </c>
      <c r="BY20" s="164">
        <v>-15.33</v>
      </c>
      <c r="BZ20" s="164">
        <v>-3.91</v>
      </c>
      <c r="CA20" s="164">
        <v>-28.796600000000002</v>
      </c>
      <c r="CB20" s="164">
        <v>-29.198499999999999</v>
      </c>
      <c r="CC20" s="164">
        <v>24.1035</v>
      </c>
      <c r="CD20" s="164">
        <v>23.751000000000001</v>
      </c>
      <c r="CE20" s="164">
        <v>-5.4203999999999999</v>
      </c>
      <c r="CF20" s="164">
        <v>0</v>
      </c>
      <c r="CG20" s="164">
        <v>0</v>
      </c>
      <c r="CH20" s="164">
        <v>1.8342000000000001</v>
      </c>
      <c r="CI20" s="164">
        <v>-11.745200000000001</v>
      </c>
      <c r="CJ20" s="165"/>
      <c r="CK20" s="165"/>
      <c r="CL20" s="164">
        <v>5.9</v>
      </c>
      <c r="CM20" s="164">
        <v>3.6</v>
      </c>
      <c r="CN20" s="164">
        <v>-0.57999999999999996</v>
      </c>
      <c r="CO20" s="164">
        <v>15.4407</v>
      </c>
      <c r="CP20" s="164">
        <v>15.592000000000001</v>
      </c>
      <c r="CQ20" s="164">
        <v>14.5494</v>
      </c>
      <c r="CR20" s="164">
        <v>63.459600000000002</v>
      </c>
      <c r="CS20" s="164">
        <v>63.78</v>
      </c>
      <c r="CT20" s="164">
        <v>-27.726600000000001</v>
      </c>
      <c r="CU20" s="164">
        <v>-35.717300000000002</v>
      </c>
      <c r="CV20" s="164">
        <v>-29.682700000000001</v>
      </c>
      <c r="CW20" s="164">
        <v>1.74</v>
      </c>
      <c r="CX20" s="164">
        <v>22.12</v>
      </c>
      <c r="CY20" s="164">
        <v>14.81</v>
      </c>
      <c r="CZ20" s="164">
        <v>2.8174000000000001</v>
      </c>
      <c r="DA20" s="164">
        <v>3.2256999999999998</v>
      </c>
      <c r="DB20" s="164">
        <v>-5.49</v>
      </c>
      <c r="DC20" s="165"/>
      <c r="DD20" s="164">
        <v>9.4749999999999996</v>
      </c>
      <c r="DE20" s="164">
        <v>10.3331</v>
      </c>
      <c r="DF20" s="164">
        <v>19.732700000000001</v>
      </c>
      <c r="DG20" s="164">
        <v>1.55E-2</v>
      </c>
      <c r="DH20" s="164">
        <v>-2.5057</v>
      </c>
      <c r="DI20" s="165"/>
      <c r="DJ20" s="165"/>
      <c r="DK20" s="164">
        <v>-3.7145999999999999</v>
      </c>
      <c r="DL20" s="164">
        <v>-3.7402000000000002</v>
      </c>
      <c r="DM20" s="164">
        <v>2.5284</v>
      </c>
      <c r="DN20" s="164">
        <v>1.8613</v>
      </c>
      <c r="DO20" s="164">
        <v>-3.43</v>
      </c>
      <c r="DP20" s="164">
        <v>-1.39</v>
      </c>
      <c r="DQ20" s="164">
        <v>1.4415</v>
      </c>
      <c r="DR20" s="164">
        <v>-19.633600000000001</v>
      </c>
      <c r="DS20" s="164">
        <v>-11.33</v>
      </c>
      <c r="DT20" s="164">
        <v>-11.35</v>
      </c>
      <c r="DU20" s="165"/>
      <c r="DV20" s="164">
        <v>34.15</v>
      </c>
      <c r="DW20" s="164">
        <v>-19.672699999999999</v>
      </c>
      <c r="DX20" s="164">
        <v>-10.290900000000001</v>
      </c>
      <c r="DY20" s="164">
        <v>-40.197800000000001</v>
      </c>
      <c r="DZ20" s="164">
        <v>-39.845500000000001</v>
      </c>
      <c r="EA20" s="164">
        <v>-9.7614000000000001</v>
      </c>
      <c r="EB20" s="164">
        <v>-25.536899999999999</v>
      </c>
      <c r="EC20" s="164">
        <v>-32.2973</v>
      </c>
      <c r="ED20" s="164">
        <v>-32.546900000000001</v>
      </c>
      <c r="EE20" s="164">
        <v>-20.505600000000001</v>
      </c>
      <c r="EF20" s="164">
        <v>-24.523800000000001</v>
      </c>
      <c r="EG20" s="164">
        <v>-9.0269999999999992</v>
      </c>
      <c r="EH20" s="164">
        <v>-178.0558</v>
      </c>
      <c r="EI20" s="164">
        <v>-6.5757000000000003</v>
      </c>
      <c r="EJ20" s="165"/>
      <c r="EK20" s="164">
        <v>-5.6527000000000003</v>
      </c>
      <c r="EL20" s="164">
        <v>-5.3474000000000004</v>
      </c>
      <c r="EM20" s="164">
        <v>8.5182000000000002</v>
      </c>
      <c r="EN20" s="164">
        <v>-0.76770000000000005</v>
      </c>
      <c r="EO20" s="164">
        <v>-2.1825000000000001</v>
      </c>
      <c r="EP20" s="164">
        <v>14.864000000000001</v>
      </c>
      <c r="EQ20" s="164">
        <v>-29.806000000000001</v>
      </c>
      <c r="ER20" s="164">
        <v>-29.4621</v>
      </c>
      <c r="ES20" s="164">
        <v>4.5949999999999998</v>
      </c>
      <c r="ET20" s="164">
        <v>0</v>
      </c>
      <c r="EU20" s="164">
        <v>-8.2100000000000009</v>
      </c>
      <c r="EV20" s="164">
        <v>3.5</v>
      </c>
      <c r="EW20" s="164">
        <v>1.1505000000000001</v>
      </c>
      <c r="EX20" s="164">
        <v>14.478300000000001</v>
      </c>
      <c r="EY20" s="164">
        <v>-13.777200000000001</v>
      </c>
      <c r="EZ20" s="164">
        <v>-3.0783</v>
      </c>
      <c r="FA20" s="164">
        <v>9.3234999999999992</v>
      </c>
      <c r="FB20" s="164">
        <v>8.4799000000000007</v>
      </c>
      <c r="FC20" s="164">
        <v>-21.823899999999998</v>
      </c>
      <c r="FD20" s="165"/>
      <c r="FE20" s="164">
        <v>3.9618000000000002</v>
      </c>
      <c r="FF20" s="164">
        <v>4.1228999999999996</v>
      </c>
      <c r="FG20" s="164">
        <v>0</v>
      </c>
      <c r="FH20" s="164">
        <v>0</v>
      </c>
      <c r="FI20" s="165"/>
      <c r="FJ20" s="164">
        <v>16.243300000000001</v>
      </c>
      <c r="FK20" s="164">
        <v>16.578199999999999</v>
      </c>
      <c r="FL20" s="164">
        <v>-29.3049</v>
      </c>
      <c r="FM20" s="164">
        <v>24.7193</v>
      </c>
      <c r="FN20" s="164">
        <v>24.660499999999999</v>
      </c>
      <c r="FO20" s="164">
        <v>-17.583500000000001</v>
      </c>
      <c r="FP20" s="165"/>
      <c r="FQ20" s="164">
        <v>19.000499999999999</v>
      </c>
      <c r="FR20" s="164">
        <v>-18.260000000000002</v>
      </c>
      <c r="FS20" s="164">
        <v>-2.5099999999999998</v>
      </c>
      <c r="FT20" s="164">
        <v>0.29870000000000002</v>
      </c>
      <c r="FU20" s="164">
        <v>1.39</v>
      </c>
      <c r="FV20" s="164">
        <v>2.2200000000000002</v>
      </c>
      <c r="FW20" s="164">
        <v>-18.0322</v>
      </c>
      <c r="FX20" s="165"/>
      <c r="FY20" s="164">
        <v>1.3680000000000001</v>
      </c>
      <c r="FZ20" s="164">
        <v>1.123</v>
      </c>
      <c r="GA20" s="165"/>
      <c r="GB20" s="164">
        <v>-1.34</v>
      </c>
      <c r="GC20" s="164">
        <v>-3.3043999999999998</v>
      </c>
      <c r="GD20" s="164">
        <v>3.569</v>
      </c>
      <c r="GE20" s="164">
        <v>-4.25</v>
      </c>
      <c r="GF20" s="164">
        <v>29.765000000000001</v>
      </c>
      <c r="GG20" s="165"/>
      <c r="GH20" s="164">
        <v>24.527999999999999</v>
      </c>
      <c r="GI20" s="164">
        <v>-4.3220999999999998</v>
      </c>
      <c r="GJ20" s="164">
        <v>-4.7918000000000003</v>
      </c>
      <c r="GK20" s="164">
        <v>1.9816</v>
      </c>
      <c r="GL20" s="165"/>
      <c r="GM20" s="165"/>
      <c r="GN20" s="164">
        <v>-12.6744</v>
      </c>
      <c r="GO20" s="164">
        <v>-3.0217000000000001</v>
      </c>
      <c r="GP20" s="164">
        <v>8.5991999999999997</v>
      </c>
      <c r="GQ20" s="164">
        <v>-23.139199999999999</v>
      </c>
      <c r="GR20" s="164">
        <v>9.2333999999999996</v>
      </c>
      <c r="GS20" s="164">
        <v>7.9931000000000001</v>
      </c>
      <c r="GT20" s="164">
        <v>80.581500000000005</v>
      </c>
      <c r="GU20" s="164">
        <v>-7.6536999999999997</v>
      </c>
      <c r="GV20" s="164">
        <v>-12.036799999999999</v>
      </c>
      <c r="GW20" s="165"/>
      <c r="GX20" s="164">
        <v>4.1721000000000004</v>
      </c>
      <c r="GY20" s="164">
        <v>4.8277000000000001</v>
      </c>
      <c r="GZ20" s="164">
        <v>4.8501000000000003</v>
      </c>
      <c r="HA20" s="164">
        <v>5.6597</v>
      </c>
      <c r="HB20" s="164">
        <v>20.102699999999999</v>
      </c>
      <c r="HC20" s="164">
        <v>20.653300000000002</v>
      </c>
      <c r="HD20" s="164">
        <v>-7.54</v>
      </c>
      <c r="HE20" s="164">
        <v>0</v>
      </c>
      <c r="HF20" s="164">
        <v>18.6402</v>
      </c>
      <c r="HG20" s="164">
        <v>8.2913999999999994</v>
      </c>
      <c r="HH20" s="164">
        <v>50.744999999999997</v>
      </c>
      <c r="HI20" s="164">
        <v>23.526700000000002</v>
      </c>
      <c r="HJ20" s="164">
        <v>23.7806</v>
      </c>
      <c r="HK20" s="164">
        <v>-11.116400000000001</v>
      </c>
      <c r="HL20" s="165"/>
      <c r="HM20" s="164">
        <v>0</v>
      </c>
      <c r="HN20" s="164">
        <v>0</v>
      </c>
      <c r="HO20" s="165"/>
      <c r="HP20" s="165"/>
      <c r="HQ20" s="164">
        <v>-20.664200000000001</v>
      </c>
      <c r="HR20" s="164">
        <v>-20.004999999999999</v>
      </c>
      <c r="HS20" s="164">
        <v>2.8923000000000001</v>
      </c>
      <c r="HT20" s="164">
        <v>2.7456999999999998</v>
      </c>
      <c r="HU20" s="164">
        <v>19.93</v>
      </c>
      <c r="HV20" s="164">
        <v>19.61</v>
      </c>
      <c r="HW20" s="164">
        <v>-33.5</v>
      </c>
      <c r="HX20" s="164">
        <v>-34</v>
      </c>
      <c r="HY20" s="164">
        <v>0.61619999999999997</v>
      </c>
      <c r="HZ20" s="164">
        <v>-10.08</v>
      </c>
      <c r="IA20" s="164">
        <v>68.136300000000006</v>
      </c>
      <c r="IB20" s="164">
        <v>20.779699999999998</v>
      </c>
      <c r="IC20" s="164">
        <v>20.866199999999999</v>
      </c>
      <c r="ID20" s="165"/>
      <c r="IE20" s="164">
        <v>-45.2</v>
      </c>
      <c r="IF20" s="164">
        <v>6.9</v>
      </c>
      <c r="IG20" s="164">
        <v>6.3</v>
      </c>
      <c r="IH20" s="164">
        <v>-18.040400000000002</v>
      </c>
      <c r="II20" s="164">
        <v>-17.901399999999999</v>
      </c>
      <c r="IJ20" s="164">
        <v>-126.49290000000001</v>
      </c>
      <c r="IK20" s="164">
        <v>3.383</v>
      </c>
      <c r="IL20" s="164">
        <v>-269.92270000000002</v>
      </c>
      <c r="IM20" s="164">
        <v>-7.6879999999999997</v>
      </c>
      <c r="IN20" s="164">
        <v>-27.603300000000001</v>
      </c>
      <c r="IO20" s="164">
        <v>116.547</v>
      </c>
      <c r="IP20" s="164">
        <v>44.644399999999997</v>
      </c>
      <c r="IQ20" s="164">
        <v>130.82069999999999</v>
      </c>
      <c r="IR20" s="164">
        <v>86.542199999999994</v>
      </c>
      <c r="IS20" s="164">
        <v>57.308100000000003</v>
      </c>
      <c r="IT20" s="164">
        <v>25.6907</v>
      </c>
      <c r="IU20" s="164">
        <v>25.9605</v>
      </c>
      <c r="IV20" s="164">
        <v>-24.289100000000001</v>
      </c>
      <c r="IW20" s="164">
        <v>236.6842</v>
      </c>
      <c r="IX20" s="164">
        <v>-182.68440000000001</v>
      </c>
      <c r="IY20" s="164">
        <v>61.675899999999999</v>
      </c>
      <c r="IZ20" s="164">
        <v>-38.609400000000001</v>
      </c>
      <c r="JA20" s="164">
        <v>1.1999999999999999E-3</v>
      </c>
      <c r="JB20" s="165"/>
      <c r="JC20" s="164">
        <v>-7.76</v>
      </c>
      <c r="JD20" s="164">
        <v>-0.91600000000000004</v>
      </c>
      <c r="JE20" s="164">
        <v>-0.92500000000000004</v>
      </c>
      <c r="JF20" s="164">
        <v>5.28</v>
      </c>
      <c r="JG20" s="164">
        <v>-1.76</v>
      </c>
      <c r="JH20" s="164">
        <v>-4.0926999999999998</v>
      </c>
      <c r="JI20" s="164">
        <v>-4.0420999999999996</v>
      </c>
      <c r="JJ20" s="164">
        <v>10.8721</v>
      </c>
      <c r="JK20" s="164">
        <v>-17.665400000000002</v>
      </c>
      <c r="JL20" s="164">
        <v>7.8</v>
      </c>
      <c r="JM20" s="164">
        <v>1</v>
      </c>
      <c r="JN20" s="164">
        <v>0.81499999999999995</v>
      </c>
      <c r="JO20" s="165"/>
      <c r="JP20" s="165"/>
      <c r="JQ20" s="164">
        <v>4.0087999999999999</v>
      </c>
      <c r="JR20" s="164">
        <v>3.4205999999999999</v>
      </c>
      <c r="JS20" s="164">
        <v>2.9154</v>
      </c>
      <c r="JT20" s="165"/>
      <c r="JU20" s="164">
        <v>32.5</v>
      </c>
      <c r="JV20" s="164">
        <v>1.381</v>
      </c>
      <c r="JW20" s="164">
        <v>-0.02</v>
      </c>
      <c r="JX20" s="165"/>
      <c r="JY20" s="164">
        <v>-13.0869</v>
      </c>
      <c r="JZ20" s="164">
        <v>-1.6328</v>
      </c>
      <c r="KA20" s="164">
        <v>-21.5625</v>
      </c>
      <c r="KB20" s="164">
        <v>-12.9946</v>
      </c>
      <c r="KC20" s="164">
        <v>-6.0395000000000003</v>
      </c>
      <c r="KD20" s="164">
        <v>-20.369800000000001</v>
      </c>
      <c r="KE20" s="164">
        <v>-5.0357000000000003</v>
      </c>
      <c r="KF20" s="164">
        <v>-35.1</v>
      </c>
      <c r="KG20" s="164">
        <v>18.5</v>
      </c>
      <c r="KH20" s="165"/>
      <c r="KI20" s="164">
        <v>-79.1892</v>
      </c>
    </row>
    <row r="21" spans="1:295" ht="18" customHeight="1" x14ac:dyDescent="0.3">
      <c r="A21" s="161" t="s">
        <v>27</v>
      </c>
      <c r="B21" s="161" t="s">
        <v>727</v>
      </c>
      <c r="C21" s="164">
        <v>0</v>
      </c>
      <c r="D21" s="164">
        <v>2.2549000000000001</v>
      </c>
      <c r="E21" s="164">
        <v>-6.7747000000000002</v>
      </c>
      <c r="F21" s="164">
        <v>6.6628999999999996</v>
      </c>
      <c r="G21" s="164">
        <v>6.7331000000000003</v>
      </c>
      <c r="H21" s="165"/>
      <c r="I21" s="164">
        <v>9.0950000000000006</v>
      </c>
      <c r="J21" s="165"/>
      <c r="K21" s="164">
        <v>6.7495000000000003</v>
      </c>
      <c r="L21" s="164">
        <v>2.0869</v>
      </c>
      <c r="M21" s="164">
        <v>3.5163000000000002</v>
      </c>
      <c r="N21" s="164">
        <v>0</v>
      </c>
      <c r="O21" s="165">
        <v>-22</v>
      </c>
      <c r="P21" s="164">
        <v>0</v>
      </c>
      <c r="Q21" s="165"/>
      <c r="R21" s="165"/>
      <c r="S21" s="164">
        <v>2.6654</v>
      </c>
      <c r="T21" s="164">
        <v>8.1716999999999995</v>
      </c>
      <c r="U21" s="164">
        <v>2.4333999999999998</v>
      </c>
      <c r="V21" s="164">
        <v>2.4453999999999998</v>
      </c>
      <c r="W21" s="164">
        <v>4.6871999999999998</v>
      </c>
      <c r="X21" s="164">
        <v>3.1751</v>
      </c>
      <c r="Y21" s="164">
        <v>-1.62</v>
      </c>
      <c r="Z21" s="164">
        <v>2.5741000000000001</v>
      </c>
      <c r="AA21" s="165"/>
      <c r="AB21" s="164">
        <v>-0.65110000000000001</v>
      </c>
      <c r="AC21" s="165"/>
      <c r="AD21" s="164">
        <v>-1.669</v>
      </c>
      <c r="AE21" s="164">
        <v>2.8929999999999998</v>
      </c>
      <c r="AF21" s="164">
        <v>-19.98</v>
      </c>
      <c r="AG21" s="164">
        <v>0</v>
      </c>
      <c r="AH21" s="164">
        <v>-2.7850000000000001</v>
      </c>
      <c r="AI21" s="164">
        <v>0.309</v>
      </c>
      <c r="AJ21" s="165">
        <v>0</v>
      </c>
      <c r="AK21" s="164">
        <v>-16.899999999999999</v>
      </c>
      <c r="AL21" s="165"/>
      <c r="AM21" s="165"/>
      <c r="AN21" s="164">
        <v>-7.75</v>
      </c>
      <c r="AO21" s="164">
        <v>-0.99280000000000002</v>
      </c>
      <c r="AP21" s="164">
        <v>3.5341</v>
      </c>
      <c r="AQ21" s="164">
        <v>11.895200000000001</v>
      </c>
      <c r="AR21" s="164">
        <v>13.207800000000001</v>
      </c>
      <c r="AS21" s="164">
        <v>-14.1281</v>
      </c>
      <c r="AT21" s="164">
        <v>-14.7355</v>
      </c>
      <c r="AU21" s="164">
        <v>-14.828099999999999</v>
      </c>
      <c r="AV21" s="164">
        <v>2.4946999999999999</v>
      </c>
      <c r="AW21" s="164">
        <v>2.1852999999999998</v>
      </c>
      <c r="AX21" s="164">
        <v>-11.118600000000001</v>
      </c>
      <c r="AY21" s="164">
        <v>-8.8413000000000004</v>
      </c>
      <c r="AZ21" s="164">
        <v>3.1686999999999999</v>
      </c>
      <c r="BA21" s="165"/>
      <c r="BB21" s="164">
        <v>-17.034300000000002</v>
      </c>
      <c r="BC21" s="164">
        <v>8.0121000000000002</v>
      </c>
      <c r="BD21" s="164">
        <v>-5.7</v>
      </c>
      <c r="BE21" s="164">
        <v>-6</v>
      </c>
      <c r="BF21" s="164">
        <v>-22.6357</v>
      </c>
      <c r="BG21" s="164">
        <v>-22.512799999999999</v>
      </c>
      <c r="BH21" s="164">
        <v>-1.0996999999999999</v>
      </c>
      <c r="BI21" s="165"/>
      <c r="BJ21" s="164">
        <v>2.9430000000000001</v>
      </c>
      <c r="BK21" s="164">
        <v>0.1328</v>
      </c>
      <c r="BL21" s="165"/>
      <c r="BM21" s="164">
        <v>-0.52290000000000003</v>
      </c>
      <c r="BN21" s="164">
        <v>-82.644099999999995</v>
      </c>
      <c r="BO21" s="164">
        <v>-9.8879999999999999</v>
      </c>
      <c r="BP21" s="164">
        <v>-9.8879999999999999</v>
      </c>
      <c r="BQ21" s="164">
        <v>102.30719999999999</v>
      </c>
      <c r="BR21" s="164">
        <v>-183.48310000000001</v>
      </c>
      <c r="BS21" s="165"/>
      <c r="BT21" s="165"/>
      <c r="BU21" s="165"/>
      <c r="BV21" s="164">
        <v>2.1755</v>
      </c>
      <c r="BW21" s="164">
        <v>4.28</v>
      </c>
      <c r="BX21" s="164">
        <v>1.51</v>
      </c>
      <c r="BY21" s="164">
        <v>-16.32</v>
      </c>
      <c r="BZ21" s="164">
        <v>-5.57</v>
      </c>
      <c r="CA21" s="164">
        <v>-29.3324</v>
      </c>
      <c r="CB21" s="164">
        <v>-29.600300000000001</v>
      </c>
      <c r="CC21" s="164">
        <v>26.4587</v>
      </c>
      <c r="CD21" s="164">
        <v>26.3338</v>
      </c>
      <c r="CE21" s="164">
        <v>-5.4417</v>
      </c>
      <c r="CF21" s="165"/>
      <c r="CG21" s="165"/>
      <c r="CH21" s="164">
        <v>2.7349000000000001</v>
      </c>
      <c r="CI21" s="164">
        <v>-12.2852</v>
      </c>
      <c r="CJ21" s="165"/>
      <c r="CK21" s="165"/>
      <c r="CL21" s="164">
        <v>5.0999999999999996</v>
      </c>
      <c r="CM21" s="164">
        <v>2.8</v>
      </c>
      <c r="CN21" s="164">
        <v>-0.49</v>
      </c>
      <c r="CO21" s="164">
        <v>14.3361</v>
      </c>
      <c r="CP21" s="164">
        <v>14.3444</v>
      </c>
      <c r="CQ21" s="164">
        <v>13.0076</v>
      </c>
      <c r="CR21" s="164">
        <v>67.049899999999994</v>
      </c>
      <c r="CS21" s="164">
        <v>67.1751</v>
      </c>
      <c r="CT21" s="164">
        <v>-30.320599999999999</v>
      </c>
      <c r="CU21" s="164">
        <v>-35.188299999999998</v>
      </c>
      <c r="CV21" s="164">
        <v>-33.071399999999997</v>
      </c>
      <c r="CW21" s="164">
        <v>1.8026</v>
      </c>
      <c r="CX21" s="164">
        <v>21.26</v>
      </c>
      <c r="CY21" s="164">
        <v>14.38</v>
      </c>
      <c r="CZ21" s="164">
        <v>2.8174000000000001</v>
      </c>
      <c r="DA21" s="164">
        <v>3.2256999999999998</v>
      </c>
      <c r="DB21" s="164">
        <v>-5.34</v>
      </c>
      <c r="DC21" s="165"/>
      <c r="DD21" s="164">
        <v>10.5425</v>
      </c>
      <c r="DE21" s="164">
        <v>10.6076</v>
      </c>
      <c r="DF21" s="164">
        <v>22.011399999999998</v>
      </c>
      <c r="DG21" s="164">
        <v>1.5699999999999999E-2</v>
      </c>
      <c r="DH21" s="164">
        <v>-2.5432000000000001</v>
      </c>
      <c r="DI21" s="165"/>
      <c r="DJ21" s="165"/>
      <c r="DK21" s="164">
        <v>-3.3740000000000001</v>
      </c>
      <c r="DL21" s="164">
        <v>-3.3660999999999999</v>
      </c>
      <c r="DM21" s="164">
        <v>2.0552000000000001</v>
      </c>
      <c r="DN21" s="164">
        <v>2.4178999999999999</v>
      </c>
      <c r="DO21" s="164">
        <v>-3.09</v>
      </c>
      <c r="DP21" s="164">
        <v>-1.1299999999999999</v>
      </c>
      <c r="DQ21" s="164">
        <v>0.89900000000000002</v>
      </c>
      <c r="DR21" s="164">
        <v>-22.508800000000001</v>
      </c>
      <c r="DS21" s="164">
        <v>-11.21</v>
      </c>
      <c r="DT21" s="164">
        <v>-11.45</v>
      </c>
      <c r="DU21" s="165"/>
      <c r="DV21" s="164">
        <v>34.479999999999997</v>
      </c>
      <c r="DW21" s="164">
        <v>-24.181799999999999</v>
      </c>
      <c r="DX21" s="164">
        <v>-10.581799999999999</v>
      </c>
      <c r="DY21" s="164">
        <v>-41.743400000000001</v>
      </c>
      <c r="DZ21" s="164">
        <v>-40.681800000000003</v>
      </c>
      <c r="EA21" s="164">
        <v>-10.1271</v>
      </c>
      <c r="EB21" s="164">
        <v>-25.325099999999999</v>
      </c>
      <c r="EC21" s="164">
        <v>-33.0916</v>
      </c>
      <c r="ED21" s="164">
        <v>-33.297600000000003</v>
      </c>
      <c r="EE21" s="164">
        <v>-24.057500000000001</v>
      </c>
      <c r="EF21" s="164">
        <v>-27.8063</v>
      </c>
      <c r="EG21" s="164">
        <v>-8.5359999999999996</v>
      </c>
      <c r="EH21" s="164">
        <v>-187.583</v>
      </c>
      <c r="EI21" s="164">
        <v>-5.6698000000000004</v>
      </c>
      <c r="EJ21" s="165"/>
      <c r="EK21" s="164">
        <v>-6.3398000000000003</v>
      </c>
      <c r="EL21" s="164">
        <v>-5.7484000000000002</v>
      </c>
      <c r="EM21" s="164">
        <v>0</v>
      </c>
      <c r="EN21" s="164">
        <v>1.5959000000000001</v>
      </c>
      <c r="EO21" s="164">
        <v>0.71519999999999995</v>
      </c>
      <c r="EP21" s="164">
        <v>-3.0760000000000001</v>
      </c>
      <c r="EQ21" s="164">
        <v>-28.570399999999999</v>
      </c>
      <c r="ER21" s="164">
        <v>-28.136099999999999</v>
      </c>
      <c r="ES21" s="164">
        <v>6.0468000000000002</v>
      </c>
      <c r="ET21" s="164">
        <v>0</v>
      </c>
      <c r="EU21" s="164">
        <v>-5.39</v>
      </c>
      <c r="EV21" s="164">
        <v>0.2</v>
      </c>
      <c r="EW21" s="164">
        <v>1.5071000000000001</v>
      </c>
      <c r="EX21" s="164">
        <v>18.5198</v>
      </c>
      <c r="EY21" s="164">
        <v>-13.3643</v>
      </c>
      <c r="EZ21" s="164">
        <v>-2.6107999999999998</v>
      </c>
      <c r="FA21" s="164">
        <v>8.9976000000000003</v>
      </c>
      <c r="FB21" s="164">
        <v>11.385300000000001</v>
      </c>
      <c r="FC21" s="164">
        <v>-23.920400000000001</v>
      </c>
      <c r="FD21" s="165"/>
      <c r="FE21" s="164">
        <v>3.9125000000000001</v>
      </c>
      <c r="FF21" s="164">
        <v>3.976</v>
      </c>
      <c r="FG21" s="164">
        <v>0</v>
      </c>
      <c r="FH21" s="164">
        <v>0</v>
      </c>
      <c r="FI21" s="165"/>
      <c r="FJ21" s="164">
        <v>16.9131</v>
      </c>
      <c r="FK21" s="164">
        <v>17.248000000000001</v>
      </c>
      <c r="FL21" s="164">
        <v>-32.486499999999999</v>
      </c>
      <c r="FM21" s="164">
        <v>26.450700000000001</v>
      </c>
      <c r="FN21" s="164">
        <v>26.4678</v>
      </c>
      <c r="FO21" s="164">
        <v>-18.997800000000002</v>
      </c>
      <c r="FP21" s="165"/>
      <c r="FQ21" s="164">
        <v>20.113800000000001</v>
      </c>
      <c r="FR21" s="164">
        <v>-17.62</v>
      </c>
      <c r="FS21" s="164">
        <v>-1.6109</v>
      </c>
      <c r="FT21" s="164">
        <v>0.31430000000000002</v>
      </c>
      <c r="FU21" s="164">
        <v>1.03</v>
      </c>
      <c r="FV21" s="164">
        <v>2.93</v>
      </c>
      <c r="FW21" s="164">
        <v>-21.0989</v>
      </c>
      <c r="FX21" s="165"/>
      <c r="FY21" s="164">
        <v>1.411</v>
      </c>
      <c r="FZ21" s="164">
        <v>1.127</v>
      </c>
      <c r="GA21" s="165"/>
      <c r="GB21" s="164">
        <v>-2.8</v>
      </c>
      <c r="GC21" s="164">
        <v>-2.7553000000000001</v>
      </c>
      <c r="GD21" s="164">
        <v>3.8721999999999999</v>
      </c>
      <c r="GE21" s="164">
        <v>-4.43</v>
      </c>
      <c r="GF21" s="164">
        <v>28.3476</v>
      </c>
      <c r="GG21" s="165"/>
      <c r="GH21" s="164">
        <v>23.6602</v>
      </c>
      <c r="GI21" s="164">
        <v>-3.9500999999999999</v>
      </c>
      <c r="GJ21" s="164">
        <v>-4.1689999999999996</v>
      </c>
      <c r="GK21" s="164">
        <v>2.0335999999999999</v>
      </c>
      <c r="GL21" s="165"/>
      <c r="GM21" s="165"/>
      <c r="GN21" s="165"/>
      <c r="GO21" s="164">
        <v>-3.9847000000000001</v>
      </c>
      <c r="GP21" s="164">
        <v>7.6471</v>
      </c>
      <c r="GQ21" s="164">
        <v>-22.406199999999998</v>
      </c>
      <c r="GR21" s="164">
        <v>8.2705000000000002</v>
      </c>
      <c r="GS21" s="164">
        <v>8.2095000000000002</v>
      </c>
      <c r="GT21" s="164">
        <v>78.309299999999993</v>
      </c>
      <c r="GU21" s="164">
        <v>-7.8914</v>
      </c>
      <c r="GV21" s="164">
        <v>-12.2044</v>
      </c>
      <c r="GW21" s="165"/>
      <c r="GX21" s="164">
        <v>2.0806</v>
      </c>
      <c r="GY21" s="164">
        <v>4.6372999999999998</v>
      </c>
      <c r="GZ21" s="164">
        <v>4.6760000000000002</v>
      </c>
      <c r="HA21" s="164">
        <v>1</v>
      </c>
      <c r="HB21" s="164">
        <v>18.533899999999999</v>
      </c>
      <c r="HC21" s="164">
        <v>20.5487</v>
      </c>
      <c r="HD21" s="164">
        <v>-7.12</v>
      </c>
      <c r="HE21" s="165"/>
      <c r="HF21" s="164">
        <v>10.1813</v>
      </c>
      <c r="HG21" s="164">
        <v>8.1290999999999993</v>
      </c>
      <c r="HH21" s="164">
        <v>56.438699999999997</v>
      </c>
      <c r="HI21" s="164">
        <v>21.6265</v>
      </c>
      <c r="HJ21" s="164">
        <v>21.208600000000001</v>
      </c>
      <c r="HK21" s="164">
        <v>-10.299799999999999</v>
      </c>
      <c r="HL21" s="165"/>
      <c r="HM21" s="164">
        <v>-9.8798999999999992</v>
      </c>
      <c r="HN21" s="164">
        <v>-12.412599999999999</v>
      </c>
      <c r="HO21" s="164">
        <v>42.8232</v>
      </c>
      <c r="HP21" s="165"/>
      <c r="HQ21" s="164">
        <v>-18.796500000000002</v>
      </c>
      <c r="HR21" s="164">
        <v>-17.950600000000001</v>
      </c>
      <c r="HS21" s="164">
        <v>3.76</v>
      </c>
      <c r="HT21" s="164">
        <v>3.7151999999999998</v>
      </c>
      <c r="HU21" s="164">
        <v>18.489999999999998</v>
      </c>
      <c r="HV21" s="164">
        <v>18.53</v>
      </c>
      <c r="HW21" s="164">
        <v>-34</v>
      </c>
      <c r="HX21" s="164">
        <v>-34.200000000000003</v>
      </c>
      <c r="HY21" s="164">
        <v>0.73880000000000001</v>
      </c>
      <c r="HZ21" s="164">
        <v>-12.48</v>
      </c>
      <c r="IA21" s="164">
        <v>62.442</v>
      </c>
      <c r="IB21" s="164">
        <v>24.385999999999999</v>
      </c>
      <c r="IC21" s="164">
        <v>23.264600000000002</v>
      </c>
      <c r="ID21" s="164">
        <v>-22.5</v>
      </c>
      <c r="IE21" s="164">
        <v>-46.1</v>
      </c>
      <c r="IF21" s="164">
        <v>6</v>
      </c>
      <c r="IG21" s="164">
        <v>5.0999999999999996</v>
      </c>
      <c r="IH21" s="165"/>
      <c r="II21" s="165"/>
      <c r="IJ21" s="164">
        <v>-138.1061</v>
      </c>
      <c r="IK21" s="164">
        <v>3.3405999999999998</v>
      </c>
      <c r="IL21" s="164">
        <v>-269.22460000000001</v>
      </c>
      <c r="IM21" s="164">
        <v>-5.4500999999999999</v>
      </c>
      <c r="IN21" s="164">
        <v>-30.470199999999998</v>
      </c>
      <c r="IO21" s="164">
        <v>113.83159999999999</v>
      </c>
      <c r="IP21" s="164">
        <v>51.976700000000001</v>
      </c>
      <c r="IQ21" s="164">
        <v>130.38759999999999</v>
      </c>
      <c r="IR21" s="164">
        <v>80.342699999999994</v>
      </c>
      <c r="IS21" s="164">
        <v>47.77</v>
      </c>
      <c r="IT21" s="164">
        <v>21.886500000000002</v>
      </c>
      <c r="IU21" s="164">
        <v>16.510999999999999</v>
      </c>
      <c r="IV21" s="164">
        <v>-26.709399999999999</v>
      </c>
      <c r="IW21" s="164">
        <v>226.083</v>
      </c>
      <c r="IX21" s="164">
        <v>-178.41249999999999</v>
      </c>
      <c r="IY21" s="164">
        <v>56.931199999999997</v>
      </c>
      <c r="IZ21" s="164">
        <v>-40.642400000000002</v>
      </c>
      <c r="JA21" s="164">
        <v>-0.5383</v>
      </c>
      <c r="JB21" s="165"/>
      <c r="JC21" s="164">
        <v>-8.7200000000000006</v>
      </c>
      <c r="JD21" s="164">
        <v>-1.028</v>
      </c>
      <c r="JE21" s="164">
        <v>-1.03</v>
      </c>
      <c r="JF21" s="164">
        <v>5.6</v>
      </c>
      <c r="JG21" s="164">
        <v>-2.2400000000000002</v>
      </c>
      <c r="JH21" s="164">
        <v>-3.9113000000000002</v>
      </c>
      <c r="JI21" s="164">
        <v>-3.5720999999999998</v>
      </c>
      <c r="JJ21" s="164">
        <v>10.432600000000001</v>
      </c>
      <c r="JK21" s="164">
        <v>-18.162800000000001</v>
      </c>
      <c r="JL21" s="164">
        <v>8.5</v>
      </c>
      <c r="JM21" s="164">
        <v>1.2270000000000001</v>
      </c>
      <c r="JN21" s="164">
        <v>0.23100000000000001</v>
      </c>
      <c r="JO21" s="165"/>
      <c r="JP21" s="165"/>
      <c r="JQ21" s="164">
        <v>3.6200999999999999</v>
      </c>
      <c r="JR21" s="164">
        <v>3.0596999999999999</v>
      </c>
      <c r="JS21" s="164">
        <v>3.7033999999999998</v>
      </c>
      <c r="JT21" s="165"/>
      <c r="JU21" s="164">
        <v>33.799999999999997</v>
      </c>
      <c r="JV21" s="164">
        <v>1.8180000000000001</v>
      </c>
      <c r="JW21" s="164">
        <v>0.09</v>
      </c>
      <c r="JX21" s="165"/>
      <c r="JY21" s="164">
        <v>-11.4358</v>
      </c>
      <c r="JZ21" s="164">
        <v>-1.7363999999999999</v>
      </c>
      <c r="KA21" s="164">
        <v>-21.8277</v>
      </c>
      <c r="KB21" s="164">
        <v>-10.935499999999999</v>
      </c>
      <c r="KC21" s="164">
        <v>-5.6936</v>
      </c>
      <c r="KD21" s="164">
        <v>-20.61</v>
      </c>
      <c r="KE21" s="164">
        <v>-4.6360000000000001</v>
      </c>
      <c r="KF21" s="164">
        <v>-36.1</v>
      </c>
      <c r="KG21" s="164">
        <v>19.7</v>
      </c>
      <c r="KH21" s="165"/>
      <c r="KI21" s="164">
        <v>-82.748999999999995</v>
      </c>
    </row>
    <row r="22" spans="1:295" ht="18" customHeight="1" x14ac:dyDescent="0.3">
      <c r="A22" s="161" t="s">
        <v>27</v>
      </c>
      <c r="B22" s="161" t="s">
        <v>728</v>
      </c>
      <c r="C22" s="164">
        <v>0</v>
      </c>
      <c r="D22" s="164">
        <v>2.0207000000000002</v>
      </c>
      <c r="E22" s="164">
        <v>-6.6096000000000004</v>
      </c>
      <c r="F22" s="164">
        <v>8.609</v>
      </c>
      <c r="G22" s="164">
        <v>6.8545999999999996</v>
      </c>
      <c r="H22" s="165"/>
      <c r="I22" s="164">
        <v>8.8368000000000002</v>
      </c>
      <c r="J22" s="165"/>
      <c r="K22" s="164">
        <v>6.6082000000000001</v>
      </c>
      <c r="L22" s="164">
        <v>1.9999</v>
      </c>
      <c r="M22" s="164">
        <v>3.4041000000000001</v>
      </c>
      <c r="N22" s="164">
        <v>0</v>
      </c>
      <c r="O22" s="165">
        <v>-22</v>
      </c>
      <c r="P22" s="164">
        <v>0</v>
      </c>
      <c r="Q22" s="165"/>
      <c r="R22" s="165"/>
      <c r="S22" s="164">
        <v>2.6193</v>
      </c>
      <c r="T22" s="164">
        <v>8.4038000000000004</v>
      </c>
      <c r="U22" s="164">
        <v>2.1905999999999999</v>
      </c>
      <c r="V22" s="164">
        <v>2.2014</v>
      </c>
      <c r="W22" s="164">
        <v>4.2422000000000004</v>
      </c>
      <c r="X22" s="164">
        <v>2.9994000000000001</v>
      </c>
      <c r="Y22" s="164">
        <v>-1.619</v>
      </c>
      <c r="Z22" s="164">
        <v>2.4860000000000002</v>
      </c>
      <c r="AA22" s="165"/>
      <c r="AB22" s="164">
        <v>-0.47720000000000001</v>
      </c>
      <c r="AC22" s="165"/>
      <c r="AD22" s="164">
        <v>-1.611</v>
      </c>
      <c r="AE22" s="164">
        <v>2.7160000000000002</v>
      </c>
      <c r="AF22" s="164">
        <v>-22.2</v>
      </c>
      <c r="AG22" s="164">
        <v>0</v>
      </c>
      <c r="AH22" s="164">
        <v>-2.71</v>
      </c>
      <c r="AI22" s="164">
        <v>0.30199999999999999</v>
      </c>
      <c r="AJ22" s="165">
        <v>0</v>
      </c>
      <c r="AK22" s="164">
        <v>-16.43</v>
      </c>
      <c r="AL22" s="165"/>
      <c r="AM22" s="165"/>
      <c r="AN22" s="164">
        <v>-7.79</v>
      </c>
      <c r="AO22" s="164">
        <v>-1.6339999999999999</v>
      </c>
      <c r="AP22" s="164">
        <v>3.2412000000000001</v>
      </c>
      <c r="AQ22" s="164">
        <v>11.0185</v>
      </c>
      <c r="AR22" s="164">
        <v>11.7416</v>
      </c>
      <c r="AS22" s="164">
        <v>-15.023300000000001</v>
      </c>
      <c r="AT22" s="164">
        <v>-15.4053</v>
      </c>
      <c r="AU22" s="164">
        <v>-14.924099999999999</v>
      </c>
      <c r="AV22" s="164">
        <v>14.191700000000001</v>
      </c>
      <c r="AW22" s="164">
        <v>14.873100000000001</v>
      </c>
      <c r="AX22" s="164">
        <v>-13.128</v>
      </c>
      <c r="AY22" s="164">
        <v>-10.9846</v>
      </c>
      <c r="AZ22" s="164">
        <v>5.9305000000000003</v>
      </c>
      <c r="BA22" s="165"/>
      <c r="BB22" s="164">
        <v>-22.9496</v>
      </c>
      <c r="BC22" s="164">
        <v>8.5244</v>
      </c>
      <c r="BD22" s="164">
        <v>-5.0999999999999996</v>
      </c>
      <c r="BE22" s="164">
        <v>-5.4</v>
      </c>
      <c r="BF22" s="164">
        <v>-20.878699999999998</v>
      </c>
      <c r="BG22" s="164">
        <v>-21.628599999999999</v>
      </c>
      <c r="BH22" s="164">
        <v>-1.0431999999999999</v>
      </c>
      <c r="BI22" s="165"/>
      <c r="BJ22" s="164">
        <v>1.1746000000000001</v>
      </c>
      <c r="BK22" s="164">
        <v>-0.1135</v>
      </c>
      <c r="BL22" s="165"/>
      <c r="BM22" s="164">
        <v>-0.5151</v>
      </c>
      <c r="BN22" s="164">
        <v>-73.519099999999995</v>
      </c>
      <c r="BO22" s="164">
        <v>-11.871700000000001</v>
      </c>
      <c r="BP22" s="164">
        <v>-11.810700000000001</v>
      </c>
      <c r="BQ22" s="164">
        <v>99.336100000000002</v>
      </c>
      <c r="BR22" s="164">
        <v>-183.9271</v>
      </c>
      <c r="BS22" s="165"/>
      <c r="BT22" s="165"/>
      <c r="BU22" s="165"/>
      <c r="BV22" s="164">
        <v>-1.0379</v>
      </c>
      <c r="BW22" s="164">
        <v>3.98</v>
      </c>
      <c r="BX22" s="164">
        <v>1.22</v>
      </c>
      <c r="BY22" s="164">
        <v>-17.61</v>
      </c>
      <c r="BZ22" s="164">
        <v>-6.59</v>
      </c>
      <c r="CA22" s="164">
        <v>-27.055099999999999</v>
      </c>
      <c r="CB22" s="164">
        <v>-27.3231</v>
      </c>
      <c r="CC22" s="164">
        <v>24.370999999999999</v>
      </c>
      <c r="CD22" s="164">
        <v>23.591899999999999</v>
      </c>
      <c r="CE22" s="164">
        <v>-3.9897999999999998</v>
      </c>
      <c r="CF22" s="165"/>
      <c r="CG22" s="165"/>
      <c r="CH22" s="164">
        <v>0.44640000000000002</v>
      </c>
      <c r="CI22" s="164">
        <v>-19.619900000000001</v>
      </c>
      <c r="CJ22" s="165"/>
      <c r="CK22" s="165"/>
      <c r="CL22" s="164">
        <v>4.5</v>
      </c>
      <c r="CM22" s="164">
        <v>2.7</v>
      </c>
      <c r="CN22" s="164">
        <v>-0.28000000000000003</v>
      </c>
      <c r="CO22" s="164">
        <v>9.2812999999999999</v>
      </c>
      <c r="CP22" s="164">
        <v>9.4784000000000006</v>
      </c>
      <c r="CQ22" s="164">
        <v>8.5078999999999994</v>
      </c>
      <c r="CR22" s="164">
        <v>64.352900000000005</v>
      </c>
      <c r="CS22" s="164">
        <v>64.395600000000002</v>
      </c>
      <c r="CT22" s="164">
        <v>-28.1784</v>
      </c>
      <c r="CU22" s="164">
        <v>-33.262300000000003</v>
      </c>
      <c r="CV22" s="164">
        <v>-31.123799999999999</v>
      </c>
      <c r="CW22" s="164">
        <v>1.7642</v>
      </c>
      <c r="CX22" s="164">
        <v>19.579999999999998</v>
      </c>
      <c r="CY22" s="164">
        <v>14.04</v>
      </c>
      <c r="CZ22" s="164">
        <v>2.3485999999999998</v>
      </c>
      <c r="DA22" s="164">
        <v>2.7374000000000001</v>
      </c>
      <c r="DB22" s="164">
        <v>-4.33</v>
      </c>
      <c r="DC22" s="165"/>
      <c r="DD22" s="164">
        <v>17.3871</v>
      </c>
      <c r="DE22" s="164">
        <v>16.559200000000001</v>
      </c>
      <c r="DF22" s="164">
        <v>12.324</v>
      </c>
      <c r="DG22" s="164">
        <v>1.5900000000000001E-2</v>
      </c>
      <c r="DH22" s="164">
        <v>-1.9359</v>
      </c>
      <c r="DI22" s="164">
        <v>27.5</v>
      </c>
      <c r="DJ22" s="164">
        <v>28.8</v>
      </c>
      <c r="DK22" s="164">
        <v>-3.5327000000000002</v>
      </c>
      <c r="DL22" s="164">
        <v>-3.3660999999999999</v>
      </c>
      <c r="DM22" s="164">
        <v>2.5284</v>
      </c>
      <c r="DN22" s="164">
        <v>2.4178999999999999</v>
      </c>
      <c r="DO22" s="164">
        <v>-3.18</v>
      </c>
      <c r="DP22" s="164">
        <v>-1.27</v>
      </c>
      <c r="DQ22" s="164">
        <v>0.60450000000000004</v>
      </c>
      <c r="DR22" s="164">
        <v>-12.880699999999999</v>
      </c>
      <c r="DS22" s="164">
        <v>-10.85</v>
      </c>
      <c r="DT22" s="164">
        <v>-10.94</v>
      </c>
      <c r="DU22" s="165"/>
      <c r="DV22" s="164">
        <v>32.33</v>
      </c>
      <c r="DW22" s="164">
        <v>-15.454499999999999</v>
      </c>
      <c r="DX22" s="164">
        <v>-7.7817999999999996</v>
      </c>
      <c r="DY22" s="164">
        <v>-37.971299999999999</v>
      </c>
      <c r="DZ22" s="164">
        <v>-38.209099999999999</v>
      </c>
      <c r="EA22" s="164">
        <v>-14.0352</v>
      </c>
      <c r="EB22" s="164">
        <v>-26.640699999999999</v>
      </c>
      <c r="EC22" s="164">
        <v>-32.770699999999998</v>
      </c>
      <c r="ED22" s="164">
        <v>-32.8018</v>
      </c>
      <c r="EE22" s="164">
        <v>-25.008700000000001</v>
      </c>
      <c r="EF22" s="164">
        <v>-27.866800000000001</v>
      </c>
      <c r="EG22" s="164">
        <v>-8.2959999999999994</v>
      </c>
      <c r="EH22" s="164">
        <v>-184.99100000000001</v>
      </c>
      <c r="EI22" s="164">
        <v>-28.676400000000001</v>
      </c>
      <c r="EJ22" s="165"/>
      <c r="EK22" s="164">
        <v>-5.9367000000000001</v>
      </c>
      <c r="EL22" s="164">
        <v>-5.0067000000000004</v>
      </c>
      <c r="EM22" s="164">
        <v>0</v>
      </c>
      <c r="EN22" s="164">
        <v>5.1085000000000003</v>
      </c>
      <c r="EO22" s="164">
        <v>4.7358000000000002</v>
      </c>
      <c r="EP22" s="164">
        <v>-15.364000000000001</v>
      </c>
      <c r="EQ22" s="164">
        <v>-26.552900000000001</v>
      </c>
      <c r="ER22" s="164">
        <v>-25.1983</v>
      </c>
      <c r="ES22" s="164">
        <v>5.3178000000000001</v>
      </c>
      <c r="ET22" s="164">
        <v>13.42</v>
      </c>
      <c r="EU22" s="164">
        <v>-9.06</v>
      </c>
      <c r="EV22" s="164">
        <v>-3.5</v>
      </c>
      <c r="EW22" s="164">
        <v>1.5410999999999999</v>
      </c>
      <c r="EX22" s="164">
        <v>24.839600000000001</v>
      </c>
      <c r="EY22" s="164">
        <v>-12.4032</v>
      </c>
      <c r="EZ22" s="164">
        <v>-1.3691</v>
      </c>
      <c r="FA22" s="164">
        <v>6.5906000000000002</v>
      </c>
      <c r="FB22" s="164">
        <v>10.0229</v>
      </c>
      <c r="FC22" s="164">
        <v>-27.350200000000001</v>
      </c>
      <c r="FD22" s="165"/>
      <c r="FE22" s="164">
        <v>4.4408000000000003</v>
      </c>
      <c r="FF22" s="164">
        <v>4.3414000000000001</v>
      </c>
      <c r="FG22" s="164">
        <v>0</v>
      </c>
      <c r="FH22" s="164">
        <v>0</v>
      </c>
      <c r="FI22" s="165"/>
      <c r="FJ22" s="164">
        <v>14.2338</v>
      </c>
      <c r="FK22" s="164">
        <v>14.401199999999999</v>
      </c>
      <c r="FL22" s="164">
        <v>-24.7835</v>
      </c>
      <c r="FM22" s="164">
        <v>20.7484</v>
      </c>
      <c r="FN22" s="164">
        <v>20.839500000000001</v>
      </c>
      <c r="FO22" s="164">
        <v>-14.5261</v>
      </c>
      <c r="FP22" s="164">
        <v>0</v>
      </c>
      <c r="FQ22" s="164">
        <v>18.263200000000001</v>
      </c>
      <c r="FR22" s="164">
        <v>-18.84</v>
      </c>
      <c r="FS22" s="164">
        <v>-3.1086999999999998</v>
      </c>
      <c r="FT22" s="164">
        <v>0.23549999999999999</v>
      </c>
      <c r="FU22" s="164">
        <v>1.92</v>
      </c>
      <c r="FV22" s="164">
        <v>2.39</v>
      </c>
      <c r="FW22" s="164">
        <v>-18.495200000000001</v>
      </c>
      <c r="FX22" s="165"/>
      <c r="FY22" s="164">
        <v>1.421</v>
      </c>
      <c r="FZ22" s="164">
        <v>0.79300000000000004</v>
      </c>
      <c r="GA22" s="165"/>
      <c r="GB22" s="164">
        <v>-3.29</v>
      </c>
      <c r="GC22" s="164">
        <v>-4.4898999999999996</v>
      </c>
      <c r="GD22" s="164">
        <v>1.5588</v>
      </c>
      <c r="GE22" s="164">
        <v>-4.8</v>
      </c>
      <c r="GF22" s="164">
        <v>25.767099999999999</v>
      </c>
      <c r="GG22" s="165"/>
      <c r="GH22" s="164">
        <v>23.8415</v>
      </c>
      <c r="GI22" s="164">
        <v>-4.0000999999999998</v>
      </c>
      <c r="GJ22" s="164">
        <v>-4.2914000000000003</v>
      </c>
      <c r="GK22" s="164">
        <v>1.9371</v>
      </c>
      <c r="GL22" s="165"/>
      <c r="GM22" s="165"/>
      <c r="GN22" s="164">
        <v>-12.520300000000001</v>
      </c>
      <c r="GO22" s="164">
        <v>-1.8748</v>
      </c>
      <c r="GP22" s="164">
        <v>7.4715999999999996</v>
      </c>
      <c r="GQ22" s="164">
        <v>-22.651299999999999</v>
      </c>
      <c r="GR22" s="164">
        <v>7.5509000000000004</v>
      </c>
      <c r="GS22" s="164">
        <v>6.6148999999999996</v>
      </c>
      <c r="GT22" s="164">
        <v>71.164400000000001</v>
      </c>
      <c r="GU22" s="164">
        <v>-7.7045000000000003</v>
      </c>
      <c r="GV22" s="164">
        <v>-12.120100000000001</v>
      </c>
      <c r="GW22" s="165"/>
      <c r="GX22" s="164">
        <v>2.0550000000000002</v>
      </c>
      <c r="GY22" s="164">
        <v>4.6811999999999996</v>
      </c>
      <c r="GZ22" s="164">
        <v>4.7313999999999998</v>
      </c>
      <c r="HA22" s="164">
        <v>2</v>
      </c>
      <c r="HB22" s="164">
        <v>11.8064</v>
      </c>
      <c r="HC22" s="164">
        <v>12.183</v>
      </c>
      <c r="HD22" s="164">
        <v>-11.31</v>
      </c>
      <c r="HE22" s="164">
        <v>4.0632000000000001</v>
      </c>
      <c r="HF22" s="164">
        <v>21.683</v>
      </c>
      <c r="HG22" s="164">
        <v>-7.1245000000000003</v>
      </c>
      <c r="HH22" s="164">
        <v>49.008200000000002</v>
      </c>
      <c r="HI22" s="164">
        <v>12.3544</v>
      </c>
      <c r="HJ22" s="164">
        <v>13.081899999999999</v>
      </c>
      <c r="HK22" s="164">
        <v>-7.9062000000000001</v>
      </c>
      <c r="HL22" s="165"/>
      <c r="HM22" s="164">
        <v>-11.991</v>
      </c>
      <c r="HN22" s="164">
        <v>-13.6937</v>
      </c>
      <c r="HO22" s="165"/>
      <c r="HP22" s="164">
        <v>39.995399999999997</v>
      </c>
      <c r="HQ22" s="164">
        <v>-23.608599999999999</v>
      </c>
      <c r="HR22" s="164">
        <v>-23.004300000000001</v>
      </c>
      <c r="HS22" s="164">
        <v>2.3687999999999998</v>
      </c>
      <c r="HT22" s="164">
        <v>1.9764999999999999</v>
      </c>
      <c r="HU22" s="164">
        <v>22.96</v>
      </c>
      <c r="HV22" s="164">
        <v>22.86</v>
      </c>
      <c r="HW22" s="164">
        <v>-30.6</v>
      </c>
      <c r="HX22" s="164">
        <v>-30.8</v>
      </c>
      <c r="HY22" s="164">
        <v>0.72240000000000004</v>
      </c>
      <c r="HZ22" s="164">
        <v>-10.72</v>
      </c>
      <c r="IA22" s="164">
        <v>70.957700000000003</v>
      </c>
      <c r="IB22" s="164">
        <v>14.8354</v>
      </c>
      <c r="IC22" s="164">
        <v>14.7507</v>
      </c>
      <c r="ID22" s="164">
        <v>-22.1</v>
      </c>
      <c r="IE22" s="164">
        <v>-45.6</v>
      </c>
      <c r="IF22" s="164">
        <v>8.6</v>
      </c>
      <c r="IG22" s="164">
        <v>8.1</v>
      </c>
      <c r="IH22" s="164">
        <v>-18.256699999999999</v>
      </c>
      <c r="II22" s="164">
        <v>-18.148099999999999</v>
      </c>
      <c r="IJ22" s="164">
        <v>-138.3125</v>
      </c>
      <c r="IK22" s="164">
        <v>-5.5652999999999997</v>
      </c>
      <c r="IL22" s="164">
        <v>-274.78199999999998</v>
      </c>
      <c r="IM22" s="164">
        <v>-6.9794</v>
      </c>
      <c r="IN22" s="164">
        <v>-33.049999999999997</v>
      </c>
      <c r="IO22" s="164">
        <v>91.945300000000003</v>
      </c>
      <c r="IP22" s="164">
        <v>73.147300000000001</v>
      </c>
      <c r="IQ22" s="164">
        <v>150.41560000000001</v>
      </c>
      <c r="IR22" s="164">
        <v>69.318799999999996</v>
      </c>
      <c r="IS22" s="164">
        <v>27.4512</v>
      </c>
      <c r="IT22" s="164">
        <v>18.3293</v>
      </c>
      <c r="IU22" s="164">
        <v>16.0185</v>
      </c>
      <c r="IV22" s="164">
        <v>-41.169199999999996</v>
      </c>
      <c r="IW22" s="164">
        <v>204.14099999999999</v>
      </c>
      <c r="IX22" s="164">
        <v>-174.42580000000001</v>
      </c>
      <c r="IY22" s="164">
        <v>27.8277</v>
      </c>
      <c r="IZ22" s="164">
        <v>-17.4815</v>
      </c>
      <c r="JA22" s="164">
        <v>-0.3967</v>
      </c>
      <c r="JB22" s="165"/>
      <c r="JC22" s="164">
        <v>-7.84</v>
      </c>
      <c r="JD22" s="164">
        <v>-0.878</v>
      </c>
      <c r="JE22" s="164">
        <v>-0.89100000000000001</v>
      </c>
      <c r="JF22" s="164">
        <v>5.2</v>
      </c>
      <c r="JG22" s="164">
        <v>-1.2</v>
      </c>
      <c r="JH22" s="164">
        <v>-4.0949</v>
      </c>
      <c r="JI22" s="164">
        <v>-4.8324999999999996</v>
      </c>
      <c r="JJ22" s="164">
        <v>8.0582999999999991</v>
      </c>
      <c r="JK22" s="164">
        <v>-15.584</v>
      </c>
      <c r="JL22" s="164">
        <v>10.1</v>
      </c>
      <c r="JM22" s="164">
        <v>-0.152</v>
      </c>
      <c r="JN22" s="164">
        <v>0.27100000000000002</v>
      </c>
      <c r="JO22" s="164">
        <v>2.5720999999999998</v>
      </c>
      <c r="JP22" s="164">
        <v>3.0284</v>
      </c>
      <c r="JQ22" s="164">
        <v>3.1053000000000002</v>
      </c>
      <c r="JR22" s="164">
        <v>3.5623</v>
      </c>
      <c r="JS22" s="164">
        <v>3.4704999999999999</v>
      </c>
      <c r="JT22" s="165"/>
      <c r="JU22" s="164">
        <v>32.1</v>
      </c>
      <c r="JV22" s="164">
        <v>2.8117000000000001</v>
      </c>
      <c r="JW22" s="164">
        <v>0.2</v>
      </c>
      <c r="JX22" s="165"/>
      <c r="JY22" s="164">
        <v>-6.8448000000000002</v>
      </c>
      <c r="JZ22" s="164">
        <v>-4.0480999999999998</v>
      </c>
      <c r="KA22" s="164">
        <v>-25.5928</v>
      </c>
      <c r="KB22" s="164">
        <v>-7.6028000000000002</v>
      </c>
      <c r="KC22" s="164">
        <v>-3.3018999999999998</v>
      </c>
      <c r="KD22" s="164">
        <v>-24.390699999999999</v>
      </c>
      <c r="KE22" s="164">
        <v>-3.9009999999999998</v>
      </c>
      <c r="KF22" s="164">
        <v>-34</v>
      </c>
      <c r="KG22" s="164">
        <v>17</v>
      </c>
      <c r="KH22" s="165"/>
      <c r="KI22" s="164">
        <v>-89.854799999999997</v>
      </c>
    </row>
    <row r="23" spans="1:295" ht="18" customHeight="1" x14ac:dyDescent="0.3">
      <c r="A23" s="161" t="s">
        <v>27</v>
      </c>
      <c r="B23" s="161" t="s">
        <v>729</v>
      </c>
      <c r="C23" s="164">
        <v>0</v>
      </c>
      <c r="D23" s="164">
        <v>2.077</v>
      </c>
      <c r="E23" s="164">
        <v>-6.5190999999999999</v>
      </c>
      <c r="F23" s="164">
        <v>7.6298000000000004</v>
      </c>
      <c r="G23" s="164">
        <v>6.4352</v>
      </c>
      <c r="H23" s="165"/>
      <c r="I23" s="164">
        <v>8.9984999999999999</v>
      </c>
      <c r="J23" s="165"/>
      <c r="K23" s="164">
        <v>6.2134</v>
      </c>
      <c r="L23" s="164">
        <v>1.8449</v>
      </c>
      <c r="M23" s="164">
        <v>3.2504</v>
      </c>
      <c r="N23" s="164">
        <v>0</v>
      </c>
      <c r="O23" s="165">
        <v>-22</v>
      </c>
      <c r="P23" s="164">
        <v>0</v>
      </c>
      <c r="Q23" s="164">
        <v>2.484</v>
      </c>
      <c r="R23" s="165"/>
      <c r="S23" s="164">
        <v>2.6583999999999999</v>
      </c>
      <c r="T23" s="164">
        <v>8.2245000000000008</v>
      </c>
      <c r="U23" s="164">
        <v>2.5467</v>
      </c>
      <c r="V23" s="164">
        <v>2.4148000000000001</v>
      </c>
      <c r="W23" s="164">
        <v>4.6821000000000002</v>
      </c>
      <c r="X23" s="164">
        <v>3.0465</v>
      </c>
      <c r="Y23" s="164">
        <v>-1.6167</v>
      </c>
      <c r="Z23" s="164">
        <v>2.4462999999999999</v>
      </c>
      <c r="AA23" s="165"/>
      <c r="AB23" s="164">
        <v>-0.38929999999999998</v>
      </c>
      <c r="AC23" s="165"/>
      <c r="AD23" s="164">
        <v>-1.679</v>
      </c>
      <c r="AE23" s="164">
        <v>2.605</v>
      </c>
      <c r="AF23" s="164">
        <v>-19.98</v>
      </c>
      <c r="AG23" s="164">
        <v>0</v>
      </c>
      <c r="AH23" s="164">
        <v>-2.391</v>
      </c>
      <c r="AI23" s="164">
        <v>0.30599999999999999</v>
      </c>
      <c r="AJ23" s="165">
        <v>0</v>
      </c>
      <c r="AK23" s="164">
        <v>-16.07</v>
      </c>
      <c r="AL23" s="165"/>
      <c r="AM23" s="165"/>
      <c r="AN23" s="164">
        <v>-9.6300000000000008</v>
      </c>
      <c r="AO23" s="164">
        <v>-1.1711</v>
      </c>
      <c r="AP23" s="164">
        <v>3.2366999999999999</v>
      </c>
      <c r="AQ23" s="164">
        <v>11.0938</v>
      </c>
      <c r="AR23" s="164">
        <v>12.973000000000001</v>
      </c>
      <c r="AS23" s="164">
        <v>-13.3826</v>
      </c>
      <c r="AT23" s="164">
        <v>-14.0657</v>
      </c>
      <c r="AU23" s="164">
        <v>-14.332599999999999</v>
      </c>
      <c r="AV23" s="164">
        <v>0.96879999999999999</v>
      </c>
      <c r="AW23" s="164">
        <v>0.51680000000000004</v>
      </c>
      <c r="AX23" s="164">
        <v>-10.716699999999999</v>
      </c>
      <c r="AY23" s="164">
        <v>-8.1715</v>
      </c>
      <c r="AZ23" s="164">
        <v>3.1686999999999999</v>
      </c>
      <c r="BA23" s="164">
        <v>-6.1000000000000004E-3</v>
      </c>
      <c r="BB23" s="164">
        <v>-21.295000000000002</v>
      </c>
      <c r="BC23" s="164">
        <v>8.8165999999999993</v>
      </c>
      <c r="BD23" s="164">
        <v>-5.3</v>
      </c>
      <c r="BE23" s="164">
        <v>-5.6</v>
      </c>
      <c r="BF23" s="164">
        <v>-23.6967</v>
      </c>
      <c r="BG23" s="164">
        <v>-23.764800000000001</v>
      </c>
      <c r="BH23" s="164">
        <v>-1.1429</v>
      </c>
      <c r="BI23" s="165"/>
      <c r="BJ23" s="164">
        <v>1.5964</v>
      </c>
      <c r="BK23" s="164">
        <v>0.18179999999999999</v>
      </c>
      <c r="BL23" s="165"/>
      <c r="BM23" s="164">
        <v>-0.43759999999999999</v>
      </c>
      <c r="BN23" s="164">
        <v>-80.965599999999995</v>
      </c>
      <c r="BO23" s="164">
        <v>-7.0193000000000003</v>
      </c>
      <c r="BP23" s="164">
        <v>-7.0803000000000003</v>
      </c>
      <c r="BQ23" s="164">
        <v>92.192400000000006</v>
      </c>
      <c r="BR23" s="164">
        <v>-186.2276</v>
      </c>
      <c r="BS23" s="165"/>
      <c r="BT23" s="165"/>
      <c r="BU23" s="165"/>
      <c r="BV23" s="164">
        <v>0.47899999999999998</v>
      </c>
      <c r="BW23" s="164">
        <v>4.05</v>
      </c>
      <c r="BX23" s="164">
        <v>1.29</v>
      </c>
      <c r="BY23" s="164">
        <v>-17.21</v>
      </c>
      <c r="BZ23" s="164">
        <v>-6.56</v>
      </c>
      <c r="CA23" s="164">
        <v>-25.983499999999999</v>
      </c>
      <c r="CB23" s="164">
        <v>-25.715599999999998</v>
      </c>
      <c r="CC23" s="164">
        <v>22.316800000000001</v>
      </c>
      <c r="CD23" s="164">
        <v>21.476500000000001</v>
      </c>
      <c r="CE23" s="164">
        <v>-4.0650000000000004</v>
      </c>
      <c r="CF23" s="164">
        <v>0</v>
      </c>
      <c r="CG23" s="164">
        <v>0</v>
      </c>
      <c r="CH23" s="164">
        <v>1.8727</v>
      </c>
      <c r="CI23" s="164">
        <v>-17.295400000000001</v>
      </c>
      <c r="CJ23" s="165"/>
      <c r="CK23" s="165"/>
      <c r="CL23" s="164">
        <v>5.6</v>
      </c>
      <c r="CM23" s="164">
        <v>3.4</v>
      </c>
      <c r="CN23" s="164">
        <v>-0.23</v>
      </c>
      <c r="CO23" s="164">
        <v>11.150499999999999</v>
      </c>
      <c r="CP23" s="164">
        <v>11.5098</v>
      </c>
      <c r="CQ23" s="164">
        <v>10.818199999999999</v>
      </c>
      <c r="CR23" s="164">
        <v>68.183800000000005</v>
      </c>
      <c r="CS23" s="164">
        <v>68.566800000000001</v>
      </c>
      <c r="CT23" s="164">
        <v>-28.938700000000001</v>
      </c>
      <c r="CU23" s="164">
        <v>-36.609000000000002</v>
      </c>
      <c r="CV23" s="164">
        <v>-30.810700000000001</v>
      </c>
      <c r="CW23" s="164">
        <v>1.5805</v>
      </c>
      <c r="CX23" s="164">
        <v>21.75</v>
      </c>
      <c r="CY23" s="164">
        <v>13.72</v>
      </c>
      <c r="CZ23" s="164">
        <v>2.5049000000000001</v>
      </c>
      <c r="DA23" s="164">
        <v>2.9327000000000001</v>
      </c>
      <c r="DB23" s="164">
        <v>-4.63</v>
      </c>
      <c r="DC23" s="165"/>
      <c r="DD23" s="164">
        <v>15.568099999999999</v>
      </c>
      <c r="DE23" s="164">
        <v>15.8286</v>
      </c>
      <c r="DF23" s="164">
        <v>14.4742</v>
      </c>
      <c r="DG23" s="164">
        <v>1.5900000000000001E-2</v>
      </c>
      <c r="DH23" s="164">
        <v>-2.1728999999999998</v>
      </c>
      <c r="DI23" s="165"/>
      <c r="DJ23" s="165"/>
      <c r="DK23" s="164">
        <v>-3.6133000000000002</v>
      </c>
      <c r="DL23" s="164">
        <v>-3.1791</v>
      </c>
      <c r="DM23" s="164">
        <v>3.0015000000000001</v>
      </c>
      <c r="DN23" s="164">
        <v>2.9744999999999999</v>
      </c>
      <c r="DO23" s="164">
        <v>-2.74</v>
      </c>
      <c r="DP23" s="164">
        <v>-1.41</v>
      </c>
      <c r="DQ23" s="164">
        <v>0.1085</v>
      </c>
      <c r="DR23" s="164">
        <v>-15.1409</v>
      </c>
      <c r="DS23" s="164">
        <v>-10.66</v>
      </c>
      <c r="DT23" s="164">
        <v>-10.81</v>
      </c>
      <c r="DU23" s="165"/>
      <c r="DV23" s="164">
        <v>31.62</v>
      </c>
      <c r="DW23" s="164">
        <v>-16.945499999999999</v>
      </c>
      <c r="DX23" s="164">
        <v>-8.4817999999999998</v>
      </c>
      <c r="DY23" s="164">
        <v>-37.731400000000001</v>
      </c>
      <c r="DZ23" s="164">
        <v>-36.790900000000001</v>
      </c>
      <c r="EA23" s="164">
        <v>-11.8429</v>
      </c>
      <c r="EB23" s="164">
        <v>-25.566600000000001</v>
      </c>
      <c r="EC23" s="164">
        <v>-31.982099999999999</v>
      </c>
      <c r="ED23" s="164">
        <v>-32.438000000000002</v>
      </c>
      <c r="EE23" s="164">
        <v>-25.863299999999999</v>
      </c>
      <c r="EF23" s="164">
        <v>-28.484400000000001</v>
      </c>
      <c r="EG23" s="164">
        <v>-6.7350000000000003</v>
      </c>
      <c r="EH23" s="164">
        <v>-179.31989999999999</v>
      </c>
      <c r="EI23" s="164">
        <v>-34.325800000000001</v>
      </c>
      <c r="EJ23" s="165"/>
      <c r="EK23" s="164">
        <v>-6.5820999999999996</v>
      </c>
      <c r="EL23" s="164">
        <v>-5.8428000000000004</v>
      </c>
      <c r="EM23" s="164">
        <v>0</v>
      </c>
      <c r="EN23" s="164">
        <v>7.9654999999999996</v>
      </c>
      <c r="EO23" s="164">
        <v>6.8346</v>
      </c>
      <c r="EP23" s="164">
        <v>-16.899999999999999</v>
      </c>
      <c r="EQ23" s="164">
        <v>-25.657900000000001</v>
      </c>
      <c r="ER23" s="164">
        <v>-25.168700000000001</v>
      </c>
      <c r="ES23" s="164">
        <v>3.7252999999999998</v>
      </c>
      <c r="ET23" s="164">
        <v>14.21</v>
      </c>
      <c r="EU23" s="164">
        <v>-8.59</v>
      </c>
      <c r="EV23" s="164">
        <v>0.1</v>
      </c>
      <c r="EW23" s="164">
        <v>1.6580999999999999</v>
      </c>
      <c r="EX23" s="164">
        <v>27.946100000000001</v>
      </c>
      <c r="EY23" s="164">
        <v>-12.9222</v>
      </c>
      <c r="EZ23" s="164">
        <v>-1.7885</v>
      </c>
      <c r="FA23" s="164">
        <v>6.3426</v>
      </c>
      <c r="FB23" s="164">
        <v>8.2554999999999996</v>
      </c>
      <c r="FC23" s="164">
        <v>-20.911100000000001</v>
      </c>
      <c r="FD23" s="165"/>
      <c r="FE23" s="164">
        <v>4.4859999999999998</v>
      </c>
      <c r="FF23" s="164">
        <v>4.4768999999999997</v>
      </c>
      <c r="FG23" s="164">
        <v>0</v>
      </c>
      <c r="FH23" s="164">
        <v>0</v>
      </c>
      <c r="FI23" s="164">
        <v>0</v>
      </c>
      <c r="FJ23" s="164">
        <v>11.387</v>
      </c>
      <c r="FK23" s="164">
        <v>13.0616</v>
      </c>
      <c r="FL23" s="164">
        <v>-24.113700000000001</v>
      </c>
      <c r="FM23" s="164">
        <v>19.459800000000001</v>
      </c>
      <c r="FN23" s="164">
        <v>19.867899999999999</v>
      </c>
      <c r="FO23" s="164">
        <v>-13.816000000000001</v>
      </c>
      <c r="FP23" s="165"/>
      <c r="FQ23" s="164">
        <v>19.508400000000002</v>
      </c>
      <c r="FR23" s="164">
        <v>-18.010000000000002</v>
      </c>
      <c r="FS23" s="164">
        <v>-1.8232999999999999</v>
      </c>
      <c r="FT23" s="164">
        <v>0.27950000000000003</v>
      </c>
      <c r="FU23" s="164">
        <v>1.31</v>
      </c>
      <c r="FV23" s="164">
        <v>2.86</v>
      </c>
      <c r="FW23" s="164">
        <v>-19.067699999999999</v>
      </c>
      <c r="FX23" s="165"/>
      <c r="FY23" s="164">
        <v>1.5289999999999999</v>
      </c>
      <c r="FZ23" s="164">
        <v>0.72099999999999997</v>
      </c>
      <c r="GA23" s="165"/>
      <c r="GB23" s="164">
        <v>-2.66</v>
      </c>
      <c r="GC23" s="164">
        <v>-4.0494000000000003</v>
      </c>
      <c r="GD23" s="164">
        <v>2.2589000000000001</v>
      </c>
      <c r="GE23" s="164">
        <v>-4.72</v>
      </c>
      <c r="GF23" s="164">
        <v>26.9956</v>
      </c>
      <c r="GG23" s="165"/>
      <c r="GH23" s="164">
        <v>24.821100000000001</v>
      </c>
      <c r="GI23" s="164">
        <v>-4.5610999999999997</v>
      </c>
      <c r="GJ23" s="164">
        <v>-4.7099000000000002</v>
      </c>
      <c r="GK23" s="164">
        <v>1.9978</v>
      </c>
      <c r="GL23" s="165"/>
      <c r="GM23" s="165"/>
      <c r="GN23" s="164">
        <v>-11.9438</v>
      </c>
      <c r="GO23" s="164">
        <v>-1.4749000000000001</v>
      </c>
      <c r="GP23" s="164">
        <v>8.3795000000000002</v>
      </c>
      <c r="GQ23" s="164">
        <v>-23.074300000000001</v>
      </c>
      <c r="GR23" s="164">
        <v>9.1369000000000007</v>
      </c>
      <c r="GS23" s="164">
        <v>10.056900000000001</v>
      </c>
      <c r="GT23" s="164">
        <v>74.831000000000003</v>
      </c>
      <c r="GU23" s="164">
        <v>-7.3719000000000001</v>
      </c>
      <c r="GV23" s="164">
        <v>-12.4703</v>
      </c>
      <c r="GW23" s="165"/>
      <c r="GX23" s="164">
        <v>2.1804999999999999</v>
      </c>
      <c r="GY23" s="164">
        <v>4.8863000000000003</v>
      </c>
      <c r="GZ23" s="164">
        <v>4.8579999999999997</v>
      </c>
      <c r="HA23" s="164">
        <v>1</v>
      </c>
      <c r="HB23" s="164">
        <v>10.3012</v>
      </c>
      <c r="HC23" s="164">
        <v>11.6334</v>
      </c>
      <c r="HD23" s="164">
        <v>-12.57</v>
      </c>
      <c r="HE23" s="164">
        <v>5.6287000000000003</v>
      </c>
      <c r="HF23" s="164">
        <v>22.030100000000001</v>
      </c>
      <c r="HG23" s="164">
        <v>-11.7121</v>
      </c>
      <c r="HH23" s="164">
        <v>48.116799999999998</v>
      </c>
      <c r="HI23" s="164">
        <v>11.740399999999999</v>
      </c>
      <c r="HJ23" s="164">
        <v>11.5634</v>
      </c>
      <c r="HK23" s="164">
        <v>-9.7543000000000006</v>
      </c>
      <c r="HL23" s="165"/>
      <c r="HM23" s="164">
        <v>-12.3962</v>
      </c>
      <c r="HN23" s="164">
        <v>-13.944000000000001</v>
      </c>
      <c r="HO23" s="164">
        <v>23.304400000000001</v>
      </c>
      <c r="HP23" s="164">
        <v>22.8841</v>
      </c>
      <c r="HQ23" s="164">
        <v>-23.1966</v>
      </c>
      <c r="HR23" s="164">
        <v>-22.680199999999999</v>
      </c>
      <c r="HS23" s="164">
        <v>0.77439999999999998</v>
      </c>
      <c r="HT23" s="164">
        <v>0.58240000000000003</v>
      </c>
      <c r="HU23" s="164">
        <v>26.51</v>
      </c>
      <c r="HV23" s="164">
        <v>26.3</v>
      </c>
      <c r="HW23" s="164">
        <v>-29</v>
      </c>
      <c r="HX23" s="164">
        <v>-29.1</v>
      </c>
      <c r="HY23" s="164">
        <v>0.81030000000000002</v>
      </c>
      <c r="HZ23" s="164">
        <v>-9.68</v>
      </c>
      <c r="IA23" s="164">
        <v>78.305400000000006</v>
      </c>
      <c r="IB23" s="164">
        <v>13.0703</v>
      </c>
      <c r="IC23" s="164">
        <v>13.086499999999999</v>
      </c>
      <c r="ID23" s="164">
        <v>-21.7</v>
      </c>
      <c r="IE23" s="164">
        <v>-44.4</v>
      </c>
      <c r="IF23" s="164">
        <v>6.9</v>
      </c>
      <c r="IG23" s="164">
        <v>6.3</v>
      </c>
      <c r="IH23" s="165"/>
      <c r="II23" s="164">
        <v>-18.146899999999999</v>
      </c>
      <c r="IJ23" s="164">
        <v>-140.44730000000001</v>
      </c>
      <c r="IK23" s="164">
        <v>-15.5992</v>
      </c>
      <c r="IL23" s="164">
        <v>-276.80059999999997</v>
      </c>
      <c r="IM23" s="164">
        <v>-11.4489</v>
      </c>
      <c r="IN23" s="164">
        <v>-38.2226</v>
      </c>
      <c r="IO23" s="164">
        <v>82.470699999999994</v>
      </c>
      <c r="IP23" s="164">
        <v>86.078000000000003</v>
      </c>
      <c r="IQ23" s="164">
        <v>155.33090000000001</v>
      </c>
      <c r="IR23" s="164">
        <v>60.590800000000002</v>
      </c>
      <c r="IS23" s="164">
        <v>13.3264</v>
      </c>
      <c r="IT23" s="164">
        <v>20.540900000000001</v>
      </c>
      <c r="IU23" s="164">
        <v>19.04</v>
      </c>
      <c r="IV23" s="164">
        <v>-44.390999999999998</v>
      </c>
      <c r="IW23" s="164">
        <v>185.69120000000001</v>
      </c>
      <c r="IX23" s="164">
        <v>-173.99010000000001</v>
      </c>
      <c r="IY23" s="164">
        <v>17.9634</v>
      </c>
      <c r="IZ23" s="164">
        <v>-7.25</v>
      </c>
      <c r="JA23" s="164">
        <v>-6.9599999999999995E-2</v>
      </c>
      <c r="JB23" s="165"/>
      <c r="JC23" s="164">
        <v>-8.24</v>
      </c>
      <c r="JD23" s="164">
        <v>-0.83399999999999996</v>
      </c>
      <c r="JE23" s="164">
        <v>-0.84199999999999997</v>
      </c>
      <c r="JF23" s="164">
        <v>5.84</v>
      </c>
      <c r="JG23" s="164">
        <v>-2.2400000000000002</v>
      </c>
      <c r="JH23" s="164">
        <v>-4.1203000000000003</v>
      </c>
      <c r="JI23" s="164">
        <v>-3.1907000000000001</v>
      </c>
      <c r="JJ23" s="164">
        <v>3.7216999999999998</v>
      </c>
      <c r="JK23" s="164">
        <v>-14.882099999999999</v>
      </c>
      <c r="JL23" s="164">
        <v>11.5</v>
      </c>
      <c r="JM23" s="164">
        <v>-0.24099999999999999</v>
      </c>
      <c r="JN23" s="164">
        <v>-0.64200000000000002</v>
      </c>
      <c r="JO23" s="165"/>
      <c r="JP23" s="165"/>
      <c r="JQ23" s="164">
        <v>4.5114999999999998</v>
      </c>
      <c r="JR23" s="164">
        <v>4.3936000000000002</v>
      </c>
      <c r="JS23" s="164">
        <v>3.5853999999999999</v>
      </c>
      <c r="JT23" s="165"/>
      <c r="JU23" s="164">
        <v>31.5</v>
      </c>
      <c r="JV23" s="164">
        <v>2.8751000000000002</v>
      </c>
      <c r="JW23" s="164">
        <v>0.25</v>
      </c>
      <c r="JX23" s="165"/>
      <c r="JY23" s="164">
        <v>-8.2593999999999994</v>
      </c>
      <c r="JZ23" s="164">
        <v>-3.0154999999999998</v>
      </c>
      <c r="KA23" s="164">
        <v>-23.8093</v>
      </c>
      <c r="KB23" s="164">
        <v>-8.5159000000000002</v>
      </c>
      <c r="KC23" s="164">
        <v>-4.9813000000000001</v>
      </c>
      <c r="KD23" s="164">
        <v>-21.709599999999998</v>
      </c>
      <c r="KE23" s="164">
        <v>-3.9382000000000001</v>
      </c>
      <c r="KF23" s="164">
        <v>-33.799999999999997</v>
      </c>
      <c r="KG23" s="164">
        <v>17.100000000000001</v>
      </c>
      <c r="KH23" s="165"/>
      <c r="KI23" s="164">
        <v>-90.927899999999994</v>
      </c>
    </row>
    <row r="24" spans="1:295" ht="18" customHeight="1" x14ac:dyDescent="0.3">
      <c r="A24" s="161" t="s">
        <v>27</v>
      </c>
      <c r="B24" s="161" t="s">
        <v>730</v>
      </c>
      <c r="C24" s="167">
        <v>0</v>
      </c>
      <c r="D24" s="167">
        <v>2.3062999999999998</v>
      </c>
      <c r="E24" s="167">
        <v>-6.8154000000000003</v>
      </c>
      <c r="F24" s="167">
        <v>5.8381999999999996</v>
      </c>
      <c r="G24" s="167">
        <v>5.9501999999999997</v>
      </c>
      <c r="H24" s="166"/>
      <c r="I24" s="167">
        <v>8.7719000000000005</v>
      </c>
      <c r="J24" s="166"/>
      <c r="K24" s="167">
        <v>6.4333999999999998</v>
      </c>
      <c r="L24" s="167">
        <v>2.0409000000000002</v>
      </c>
      <c r="M24" s="167">
        <v>3.4973999999999998</v>
      </c>
      <c r="N24" s="167">
        <v>-2.2200000000000002</v>
      </c>
      <c r="O24" s="167">
        <v>-22</v>
      </c>
      <c r="P24" s="166"/>
      <c r="Q24" s="167">
        <v>2.484</v>
      </c>
      <c r="R24" s="166"/>
      <c r="S24" s="167">
        <v>2.8513999999999999</v>
      </c>
      <c r="T24" s="167">
        <v>7.3407</v>
      </c>
      <c r="U24" s="167">
        <v>2.6785000000000001</v>
      </c>
      <c r="V24" s="167">
        <v>2.7530000000000001</v>
      </c>
      <c r="W24" s="167">
        <v>5.0243000000000002</v>
      </c>
      <c r="X24" s="167">
        <v>3.1997</v>
      </c>
      <c r="Y24" s="167">
        <v>-1.6394</v>
      </c>
      <c r="Z24" s="167">
        <v>2.3105000000000002</v>
      </c>
      <c r="AA24" s="166"/>
      <c r="AB24" s="167">
        <v>-0.8175</v>
      </c>
      <c r="AC24" s="166"/>
      <c r="AD24" s="167">
        <v>-1.456</v>
      </c>
      <c r="AE24" s="167">
        <v>3.0289999999999999</v>
      </c>
      <c r="AF24" s="167">
        <v>-17.760000000000002</v>
      </c>
      <c r="AG24" s="167">
        <v>0</v>
      </c>
      <c r="AH24" s="167">
        <v>-1.8480000000000001</v>
      </c>
      <c r="AI24" s="167">
        <v>0.32200000000000001</v>
      </c>
      <c r="AJ24" s="166">
        <v>0</v>
      </c>
      <c r="AK24" s="167">
        <v>-15.24</v>
      </c>
      <c r="AL24" s="166"/>
      <c r="AM24" s="166"/>
      <c r="AN24" s="167">
        <v>-9.24</v>
      </c>
      <c r="AO24" s="167">
        <v>-0.32819999999999999</v>
      </c>
      <c r="AP24" s="167">
        <v>3.4525000000000001</v>
      </c>
      <c r="AQ24" s="167">
        <v>9.3329000000000004</v>
      </c>
      <c r="AR24" s="167">
        <v>10.923</v>
      </c>
      <c r="AS24" s="167">
        <v>-11.4948</v>
      </c>
      <c r="AT24" s="167">
        <v>-14.0657</v>
      </c>
      <c r="AU24" s="167">
        <v>-13.602</v>
      </c>
      <c r="AV24" s="167">
        <v>1.1808000000000001</v>
      </c>
      <c r="AW24" s="167">
        <v>1.2673000000000001</v>
      </c>
      <c r="AX24" s="167">
        <v>-10.8507</v>
      </c>
      <c r="AY24" s="167">
        <v>-8.3055000000000003</v>
      </c>
      <c r="AZ24" s="167">
        <v>2.7742</v>
      </c>
      <c r="BA24" s="166"/>
      <c r="BB24" s="167">
        <v>-20.581600000000002</v>
      </c>
      <c r="BC24" s="167">
        <v>8.3363999999999994</v>
      </c>
      <c r="BD24" s="167">
        <v>-5.5</v>
      </c>
      <c r="BE24" s="167">
        <v>-6</v>
      </c>
      <c r="BF24" s="167">
        <v>-22.663599999999999</v>
      </c>
      <c r="BG24" s="167">
        <v>-22.658899999999999</v>
      </c>
      <c r="BH24" s="167">
        <v>-1.1971000000000001</v>
      </c>
      <c r="BI24" s="166"/>
      <c r="BJ24" s="167">
        <v>2.2189000000000001</v>
      </c>
      <c r="BK24" s="167">
        <v>0.1857</v>
      </c>
      <c r="BL24" s="166"/>
      <c r="BM24" s="167">
        <v>-0.57609999999999995</v>
      </c>
      <c r="BN24" s="167">
        <v>-71.382800000000003</v>
      </c>
      <c r="BO24" s="167">
        <v>-6.0121000000000002</v>
      </c>
      <c r="BP24" s="167">
        <v>-6.0121000000000002</v>
      </c>
      <c r="BQ24" s="167">
        <v>80.366</v>
      </c>
      <c r="BR24" s="167">
        <v>-179.94829999999999</v>
      </c>
      <c r="BS24" s="166"/>
      <c r="BT24" s="166"/>
      <c r="BU24" s="166"/>
      <c r="BV24" s="167">
        <v>1.5068999999999999</v>
      </c>
      <c r="BW24" s="167">
        <v>4.4000000000000004</v>
      </c>
      <c r="BX24" s="167">
        <v>1.46</v>
      </c>
      <c r="BY24" s="167">
        <v>-16.79</v>
      </c>
      <c r="BZ24" s="167">
        <v>-5.65</v>
      </c>
      <c r="CA24" s="167">
        <v>-23.572299999999998</v>
      </c>
      <c r="CB24" s="167">
        <v>-23.706199999999999</v>
      </c>
      <c r="CC24" s="167">
        <v>19.304099999999998</v>
      </c>
      <c r="CD24" s="167">
        <v>19.197299999999998</v>
      </c>
      <c r="CE24" s="167">
        <v>-4.1250999999999998</v>
      </c>
      <c r="CF24" s="166"/>
      <c r="CG24" s="166"/>
      <c r="CH24" s="167">
        <v>2.2517999999999998</v>
      </c>
      <c r="CI24" s="167">
        <v>-14.296799999999999</v>
      </c>
      <c r="CJ24" s="166"/>
      <c r="CK24" s="166"/>
      <c r="CL24" s="167">
        <v>6.6</v>
      </c>
      <c r="CM24" s="167">
        <v>4.3</v>
      </c>
      <c r="CN24" s="167">
        <v>-0.45</v>
      </c>
      <c r="CO24" s="167">
        <v>13.323399999999999</v>
      </c>
      <c r="CP24" s="167">
        <v>13.397500000000001</v>
      </c>
      <c r="CQ24" s="167">
        <v>12.0078</v>
      </c>
      <c r="CR24" s="167">
        <v>65.475399999999993</v>
      </c>
      <c r="CS24" s="167">
        <v>64.684200000000004</v>
      </c>
      <c r="CT24" s="167">
        <v>-27.4969</v>
      </c>
      <c r="CU24" s="167">
        <v>-36.194000000000003</v>
      </c>
      <c r="CV24" s="167">
        <v>-28.665900000000001</v>
      </c>
      <c r="CW24" s="167">
        <v>1.7362</v>
      </c>
      <c r="CX24" s="167">
        <v>22.26</v>
      </c>
      <c r="CY24" s="167">
        <v>14.06</v>
      </c>
      <c r="CZ24" s="167">
        <v>2.9735999999999998</v>
      </c>
      <c r="DA24" s="167">
        <v>3.3233999999999999</v>
      </c>
      <c r="DB24" s="167">
        <v>-4.8499999999999996</v>
      </c>
      <c r="DC24" s="166"/>
      <c r="DD24" s="167">
        <v>11.9354</v>
      </c>
      <c r="DE24" s="167">
        <v>11.9011</v>
      </c>
      <c r="DF24" s="167">
        <v>13.3764</v>
      </c>
      <c r="DG24" s="167">
        <v>1.5800000000000002E-2</v>
      </c>
      <c r="DH24" s="167">
        <v>-2.2265999999999999</v>
      </c>
      <c r="DI24" s="166"/>
      <c r="DJ24" s="167">
        <v>26.5</v>
      </c>
      <c r="DK24" s="167">
        <v>-4.1943000000000001</v>
      </c>
      <c r="DL24" s="167">
        <v>-2.6181000000000001</v>
      </c>
      <c r="DM24" s="167">
        <v>4.4208999999999996</v>
      </c>
      <c r="DN24" s="167">
        <v>3.7166999999999999</v>
      </c>
      <c r="DO24" s="167">
        <v>-2.25</v>
      </c>
      <c r="DP24" s="167">
        <v>-1.71</v>
      </c>
      <c r="DQ24" s="167">
        <v>0.29449999999999998</v>
      </c>
      <c r="DR24" s="167">
        <v>-12.7232</v>
      </c>
      <c r="DS24" s="167">
        <v>-10.84</v>
      </c>
      <c r="DT24" s="167">
        <v>-10.8</v>
      </c>
      <c r="DU24" s="166"/>
      <c r="DV24" s="167">
        <v>32.380000000000003</v>
      </c>
      <c r="DW24" s="167">
        <v>-14.7455</v>
      </c>
      <c r="DX24" s="167">
        <v>-8.1364000000000001</v>
      </c>
      <c r="DY24" s="167">
        <v>-34.0608</v>
      </c>
      <c r="DZ24" s="167">
        <v>-34.318199999999997</v>
      </c>
      <c r="EA24" s="167">
        <v>-10.1343</v>
      </c>
      <c r="EB24" s="167">
        <v>-24.030999999999999</v>
      </c>
      <c r="EC24" s="167">
        <v>-29.335599999999999</v>
      </c>
      <c r="ED24" s="167">
        <v>-29.404900000000001</v>
      </c>
      <c r="EE24" s="167">
        <v>-24.811800000000002</v>
      </c>
      <c r="EF24" s="167">
        <v>-23.9603</v>
      </c>
      <c r="EG24" s="167">
        <v>-6.0720000000000001</v>
      </c>
      <c r="EH24" s="167">
        <v>-168.79320000000001</v>
      </c>
      <c r="EI24" s="167">
        <v>-40.942300000000003</v>
      </c>
      <c r="EJ24" s="166"/>
      <c r="EK24" s="167">
        <v>-6.6614000000000004</v>
      </c>
      <c r="EL24" s="167">
        <v>-6.5681000000000003</v>
      </c>
      <c r="EM24" s="167">
        <v>0</v>
      </c>
      <c r="EN24" s="167">
        <v>9.4510000000000005</v>
      </c>
      <c r="EO24" s="167">
        <v>9.3193000000000001</v>
      </c>
      <c r="EP24" s="167">
        <v>-12.292</v>
      </c>
      <c r="EQ24" s="167">
        <v>-25.328499999999998</v>
      </c>
      <c r="ER24" s="167">
        <v>-25.832899999999999</v>
      </c>
      <c r="ES24" s="167">
        <v>1.6429</v>
      </c>
      <c r="ET24" s="167">
        <v>13.78</v>
      </c>
      <c r="EU24" s="167">
        <v>-8.7100000000000009</v>
      </c>
      <c r="EV24" s="167">
        <v>-4.0999999999999996</v>
      </c>
      <c r="EW24" s="167">
        <v>1.6913</v>
      </c>
      <c r="EX24" s="167">
        <v>28.246300000000002</v>
      </c>
      <c r="EY24" s="167">
        <v>-12.5524</v>
      </c>
      <c r="EZ24" s="167">
        <v>-1.3540000000000001</v>
      </c>
      <c r="FA24" s="167">
        <v>6.5922999999999998</v>
      </c>
      <c r="FB24" s="167">
        <v>6.0159000000000002</v>
      </c>
      <c r="FC24" s="167">
        <v>-18.2318</v>
      </c>
      <c r="FD24" s="166"/>
      <c r="FE24" s="167">
        <v>3.8942000000000001</v>
      </c>
      <c r="FF24" s="167">
        <v>4.0103999999999997</v>
      </c>
      <c r="FG24" s="167">
        <v>4.6494999999999997</v>
      </c>
      <c r="FH24" s="167">
        <v>5.0930999999999997</v>
      </c>
      <c r="FI24" s="167">
        <v>4.1707999999999998</v>
      </c>
      <c r="FJ24" s="167">
        <v>10.7172</v>
      </c>
      <c r="FK24" s="167">
        <v>10.5497</v>
      </c>
      <c r="FL24" s="167">
        <v>-25.9557</v>
      </c>
      <c r="FM24" s="167">
        <v>17.079799999999999</v>
      </c>
      <c r="FN24" s="167">
        <v>17.5581</v>
      </c>
      <c r="FO24" s="167">
        <v>-14.852499999999999</v>
      </c>
      <c r="FP24" s="166"/>
      <c r="FQ24" s="167">
        <v>17.276900000000001</v>
      </c>
      <c r="FR24" s="167">
        <v>-19.23</v>
      </c>
      <c r="FS24" s="167">
        <v>-1.2043999999999999</v>
      </c>
      <c r="FT24" s="167">
        <v>0.26119999999999999</v>
      </c>
      <c r="FU24" s="167">
        <v>0.96</v>
      </c>
      <c r="FV24" s="167">
        <v>3.99</v>
      </c>
      <c r="FW24" s="167">
        <v>-17.409500000000001</v>
      </c>
      <c r="FX24" s="167">
        <v>0</v>
      </c>
      <c r="FY24" s="167">
        <v>1.456</v>
      </c>
      <c r="FZ24" s="167">
        <v>0.73499999999999999</v>
      </c>
      <c r="GA24" s="166"/>
      <c r="GB24" s="167">
        <v>-1.82</v>
      </c>
      <c r="GC24" s="167">
        <v>-1.8535999999999999</v>
      </c>
      <c r="GD24" s="167">
        <v>4.6818</v>
      </c>
      <c r="GE24" s="167">
        <v>-4.67</v>
      </c>
      <c r="GF24" s="167">
        <v>27.6493</v>
      </c>
      <c r="GG24" s="166"/>
      <c r="GH24" s="167">
        <v>26.037099999999999</v>
      </c>
      <c r="GI24" s="167">
        <v>-5.2241999999999997</v>
      </c>
      <c r="GJ24" s="167">
        <v>-5.5366</v>
      </c>
      <c r="GK24" s="167">
        <v>2.0213999999999999</v>
      </c>
      <c r="GL24" s="166"/>
      <c r="GM24" s="166"/>
      <c r="GN24" s="167">
        <v>-11.605600000000001</v>
      </c>
      <c r="GO24" s="167">
        <v>-1.4530000000000001</v>
      </c>
      <c r="GP24" s="167">
        <v>8.3795000000000002</v>
      </c>
      <c r="GQ24" s="167">
        <v>-22.906500000000001</v>
      </c>
      <c r="GR24" s="167">
        <v>8.5091999999999999</v>
      </c>
      <c r="GS24" s="167">
        <v>9.4949999999999992</v>
      </c>
      <c r="GT24" s="167">
        <v>76.403999999999996</v>
      </c>
      <c r="GU24" s="167">
        <v>-6.7526000000000002</v>
      </c>
      <c r="GV24" s="167">
        <v>-11.8422</v>
      </c>
      <c r="GW24" s="166"/>
      <c r="GX24" s="167">
        <v>2.0459999999999998</v>
      </c>
      <c r="GY24" s="167">
        <v>5.0255000000000001</v>
      </c>
      <c r="GZ24" s="167">
        <v>5.0795000000000003</v>
      </c>
      <c r="HA24" s="167">
        <v>1.3312999999999999</v>
      </c>
      <c r="HB24" s="167">
        <v>12.2721</v>
      </c>
      <c r="HC24" s="167">
        <v>14.5923</v>
      </c>
      <c r="HD24" s="167">
        <v>-7.96</v>
      </c>
      <c r="HE24" s="167">
        <v>0</v>
      </c>
      <c r="HF24" s="167">
        <v>20.535399999999999</v>
      </c>
      <c r="HG24" s="167">
        <v>-11.9283</v>
      </c>
      <c r="HH24" s="167">
        <v>49.385199999999998</v>
      </c>
      <c r="HI24" s="167">
        <v>5.5406000000000004</v>
      </c>
      <c r="HJ24" s="167">
        <v>6.4264999999999999</v>
      </c>
      <c r="HK24" s="167">
        <v>-7.4912000000000001</v>
      </c>
      <c r="HL24" s="166"/>
      <c r="HM24" s="167">
        <v>0</v>
      </c>
      <c r="HN24" s="167">
        <v>0</v>
      </c>
      <c r="HO24" s="166"/>
      <c r="HP24" s="166"/>
      <c r="HQ24" s="167">
        <v>-20.235800000000001</v>
      </c>
      <c r="HR24" s="167">
        <v>-19.697399999999998</v>
      </c>
      <c r="HS24" s="167">
        <v>-0.89039999999999997</v>
      </c>
      <c r="HT24" s="167">
        <v>-1.3164</v>
      </c>
      <c r="HU24" s="167">
        <v>27.62</v>
      </c>
      <c r="HV24" s="167">
        <v>27.49</v>
      </c>
      <c r="HW24" s="167">
        <v>-27</v>
      </c>
      <c r="HX24" s="167">
        <v>-27.1</v>
      </c>
      <c r="HY24" s="167">
        <v>0.81030000000000002</v>
      </c>
      <c r="HZ24" s="167">
        <v>-6.96</v>
      </c>
      <c r="IA24" s="167">
        <v>76.663700000000006</v>
      </c>
      <c r="IB24" s="167">
        <v>13.1347</v>
      </c>
      <c r="IC24" s="167">
        <v>13.0482</v>
      </c>
      <c r="ID24" s="167">
        <v>-21.2</v>
      </c>
      <c r="IE24" s="167">
        <v>-43.5</v>
      </c>
      <c r="IF24" s="167">
        <v>3.5</v>
      </c>
      <c r="IG24" s="167">
        <v>2.9</v>
      </c>
      <c r="IH24" s="166"/>
      <c r="II24" s="166"/>
      <c r="IJ24" s="167">
        <v>-142.1677</v>
      </c>
      <c r="IK24" s="167">
        <v>-12.1523</v>
      </c>
      <c r="IL24" s="167">
        <v>-273.47480000000002</v>
      </c>
      <c r="IM24" s="167">
        <v>-10.9734</v>
      </c>
      <c r="IN24" s="167">
        <v>-38.924900000000001</v>
      </c>
      <c r="IO24" s="167">
        <v>73.633200000000002</v>
      </c>
      <c r="IP24" s="167">
        <v>92.287899999999993</v>
      </c>
      <c r="IQ24" s="167">
        <v>149.8888</v>
      </c>
      <c r="IR24" s="167">
        <v>53.935400000000001</v>
      </c>
      <c r="IS24" s="167">
        <v>7.4612999999999996</v>
      </c>
      <c r="IT24" s="167">
        <v>20.3428</v>
      </c>
      <c r="IU24" s="167">
        <v>19.416499999999999</v>
      </c>
      <c r="IV24" s="167">
        <v>-38.542999999999999</v>
      </c>
      <c r="IW24" s="167">
        <v>177.76689999999999</v>
      </c>
      <c r="IX24" s="167">
        <v>-170.05520000000001</v>
      </c>
      <c r="IY24" s="167">
        <v>10.2209</v>
      </c>
      <c r="IZ24" s="167">
        <v>-1.0941000000000001</v>
      </c>
      <c r="JA24" s="167">
        <v>-0.79469999999999996</v>
      </c>
      <c r="JB24" s="166"/>
      <c r="JC24" s="167">
        <v>-7.36</v>
      </c>
      <c r="JD24" s="167">
        <v>-0.746</v>
      </c>
      <c r="JE24" s="167">
        <v>-0.75800000000000001</v>
      </c>
      <c r="JF24" s="167">
        <v>6.08</v>
      </c>
      <c r="JG24" s="167">
        <v>-2.4</v>
      </c>
      <c r="JH24" s="167">
        <v>-4.1444999999999999</v>
      </c>
      <c r="JI24" s="167">
        <v>-2.8397000000000001</v>
      </c>
      <c r="JJ24" s="167">
        <v>2.7848000000000002</v>
      </c>
      <c r="JK24" s="167">
        <v>-14.5586</v>
      </c>
      <c r="JL24" s="167">
        <v>11</v>
      </c>
      <c r="JM24" s="167">
        <v>0.57899999999999996</v>
      </c>
      <c r="JN24" s="167">
        <v>2.0699999999999998</v>
      </c>
      <c r="JO24" s="167">
        <v>2.5575000000000001</v>
      </c>
      <c r="JP24" s="167">
        <v>2.9891000000000001</v>
      </c>
      <c r="JQ24" s="167">
        <v>3.6865000000000001</v>
      </c>
      <c r="JR24" s="167">
        <v>3.8085</v>
      </c>
      <c r="JS24" s="167">
        <v>3.3050999999999999</v>
      </c>
      <c r="JT24" s="166"/>
      <c r="JU24" s="167">
        <v>31.1</v>
      </c>
      <c r="JV24" s="167">
        <v>3.2587999999999999</v>
      </c>
      <c r="JW24" s="167">
        <v>0.24</v>
      </c>
      <c r="JX24" s="166"/>
      <c r="JY24" s="167">
        <v>-5.9939</v>
      </c>
      <c r="JZ24" s="167">
        <v>-3.5619000000000001</v>
      </c>
      <c r="KA24" s="167">
        <v>-26.304200000000002</v>
      </c>
      <c r="KB24" s="167">
        <v>-6.4863999999999997</v>
      </c>
      <c r="KC24" s="167">
        <v>-3.9257</v>
      </c>
      <c r="KD24" s="167">
        <v>-23.773599999999998</v>
      </c>
      <c r="KE24" s="167">
        <v>-1.9227000000000001</v>
      </c>
      <c r="KF24" s="167">
        <v>-33</v>
      </c>
      <c r="KG24" s="167">
        <v>16.899999999999999</v>
      </c>
      <c r="KH24" s="166"/>
      <c r="KI24" s="167">
        <v>-91.230900000000005</v>
      </c>
    </row>
    <row r="25" spans="1:295" ht="18" customHeight="1" x14ac:dyDescent="0.3">
      <c r="A25" s="161" t="s">
        <v>27</v>
      </c>
      <c r="B25" s="161" t="s">
        <v>731</v>
      </c>
      <c r="C25" s="162">
        <v>0</v>
      </c>
      <c r="D25" s="162">
        <v>2.2776000000000001</v>
      </c>
      <c r="E25" s="162">
        <v>-6.7812999999999999</v>
      </c>
      <c r="F25" s="162">
        <v>8.6049000000000007</v>
      </c>
      <c r="G25" s="162">
        <v>7.3295000000000003</v>
      </c>
      <c r="H25" s="163"/>
      <c r="I25" s="162">
        <v>1.2016</v>
      </c>
      <c r="J25" s="163"/>
      <c r="K25" s="162">
        <v>7.4657</v>
      </c>
      <c r="L25" s="162">
        <v>2.5308999999999999</v>
      </c>
      <c r="M25" s="162">
        <v>3.9226000000000001</v>
      </c>
      <c r="N25" s="162">
        <v>0</v>
      </c>
      <c r="O25" s="162">
        <v>-22</v>
      </c>
      <c r="P25" s="162">
        <v>0</v>
      </c>
      <c r="Q25" s="162">
        <v>2.484</v>
      </c>
      <c r="R25" s="163"/>
      <c r="S25" s="162">
        <v>2.6724000000000001</v>
      </c>
      <c r="T25" s="162">
        <v>3.6743000000000001</v>
      </c>
      <c r="U25" s="162">
        <v>2.8256999999999999</v>
      </c>
      <c r="V25" s="162">
        <v>2.8218000000000001</v>
      </c>
      <c r="W25" s="162">
        <v>4.9997999999999996</v>
      </c>
      <c r="X25" s="162">
        <v>2.9331</v>
      </c>
      <c r="Y25" s="162">
        <v>-1.6269</v>
      </c>
      <c r="Z25" s="162">
        <v>2.3279999999999998</v>
      </c>
      <c r="AA25" s="163"/>
      <c r="AB25" s="162">
        <v>-0.74150000000000005</v>
      </c>
      <c r="AC25" s="163"/>
      <c r="AD25" s="162">
        <v>-1.137</v>
      </c>
      <c r="AE25" s="162">
        <v>3.1539999999999999</v>
      </c>
      <c r="AF25" s="162">
        <v>-19.98</v>
      </c>
      <c r="AG25" s="162">
        <v>0</v>
      </c>
      <c r="AH25" s="162">
        <v>-2.0009999999999999</v>
      </c>
      <c r="AI25" s="162">
        <v>0.314</v>
      </c>
      <c r="AJ25" s="163">
        <v>0</v>
      </c>
      <c r="AK25" s="162">
        <v>-13.78</v>
      </c>
      <c r="AL25" s="163"/>
      <c r="AM25" s="163"/>
      <c r="AN25" s="162">
        <v>-8.3000000000000007</v>
      </c>
      <c r="AO25" s="162">
        <v>1.6443000000000001</v>
      </c>
      <c r="AP25" s="162">
        <v>3.4346000000000001</v>
      </c>
      <c r="AQ25" s="162">
        <v>8.7353000000000005</v>
      </c>
      <c r="AR25" s="162">
        <v>9.9608000000000008</v>
      </c>
      <c r="AS25" s="162">
        <v>-18.916699999999999</v>
      </c>
      <c r="AT25" s="162">
        <v>-13.6638</v>
      </c>
      <c r="AU25" s="162">
        <v>-13.738799999999999</v>
      </c>
      <c r="AV25" s="162">
        <v>8.8343000000000007</v>
      </c>
      <c r="AW25" s="162">
        <v>9.2239000000000004</v>
      </c>
      <c r="AX25" s="162">
        <v>-13.6638</v>
      </c>
      <c r="AY25" s="162">
        <v>-10.716699999999999</v>
      </c>
      <c r="AZ25" s="162">
        <v>4.3522999999999996</v>
      </c>
      <c r="BA25" s="163"/>
      <c r="BB25" s="162">
        <v>-18.160299999999999</v>
      </c>
      <c r="BC25" s="162">
        <v>6.7718999999999996</v>
      </c>
      <c r="BD25" s="162">
        <v>-5.3</v>
      </c>
      <c r="BE25" s="162">
        <v>-5.8</v>
      </c>
      <c r="BF25" s="162">
        <v>-21.986699999999999</v>
      </c>
      <c r="BG25" s="162">
        <v>-21.53</v>
      </c>
      <c r="BH25" s="162">
        <v>-2.3199999999999998E-2</v>
      </c>
      <c r="BI25" s="163"/>
      <c r="BJ25" s="162">
        <v>4.4931999999999999</v>
      </c>
      <c r="BK25" s="162">
        <v>0.56189999999999996</v>
      </c>
      <c r="BL25" s="163"/>
      <c r="BM25" s="162">
        <v>-0.13769999999999999</v>
      </c>
      <c r="BN25" s="162">
        <v>-53.804099999999998</v>
      </c>
      <c r="BO25" s="162">
        <v>-0.42730000000000001</v>
      </c>
      <c r="BP25" s="162">
        <v>-0.42730000000000001</v>
      </c>
      <c r="BQ25" s="162">
        <v>100.2794</v>
      </c>
      <c r="BR25" s="162">
        <v>-141.6705</v>
      </c>
      <c r="BS25" s="163"/>
      <c r="BT25" s="163"/>
      <c r="BU25" s="163"/>
      <c r="BV25" s="162">
        <v>3.6326000000000001</v>
      </c>
      <c r="BW25" s="162">
        <v>4.5199999999999996</v>
      </c>
      <c r="BX25" s="162">
        <v>1.8</v>
      </c>
      <c r="BY25" s="162">
        <v>-15.28</v>
      </c>
      <c r="BZ25" s="162">
        <v>-4.1900000000000004</v>
      </c>
      <c r="CA25" s="162">
        <v>-28.2608</v>
      </c>
      <c r="CB25" s="162">
        <v>-28.2608</v>
      </c>
      <c r="CC25" s="162">
        <v>25.337199999999999</v>
      </c>
      <c r="CD25" s="162">
        <v>24.839500000000001</v>
      </c>
      <c r="CE25" s="162">
        <v>-2.7955000000000001</v>
      </c>
      <c r="CF25" s="163"/>
      <c r="CG25" s="163"/>
      <c r="CH25" s="162">
        <v>3.5646</v>
      </c>
      <c r="CI25" s="162">
        <v>-2.0318000000000001</v>
      </c>
      <c r="CJ25" s="163"/>
      <c r="CK25" s="163"/>
      <c r="CL25" s="162">
        <v>7.3</v>
      </c>
      <c r="CM25" s="162">
        <v>4.5999999999999996</v>
      </c>
      <c r="CN25" s="162">
        <v>-0.51</v>
      </c>
      <c r="CO25" s="162">
        <v>20.5017</v>
      </c>
      <c r="CP25" s="162">
        <v>20.919799999999999</v>
      </c>
      <c r="CQ25" s="162">
        <v>19.996700000000001</v>
      </c>
      <c r="CR25" s="162">
        <v>68.078800000000001</v>
      </c>
      <c r="CS25" s="162">
        <v>69.092100000000002</v>
      </c>
      <c r="CT25" s="162">
        <v>-28.003599999999999</v>
      </c>
      <c r="CU25" s="162">
        <v>-39.871600000000001</v>
      </c>
      <c r="CV25" s="162">
        <v>-29.394500000000001</v>
      </c>
      <c r="CW25" s="162">
        <v>2.1377999999999999</v>
      </c>
      <c r="CX25" s="162">
        <v>19.989999999999998</v>
      </c>
      <c r="CY25" s="162">
        <v>12.96</v>
      </c>
      <c r="CZ25" s="162">
        <v>3.4424000000000001</v>
      </c>
      <c r="DA25" s="162">
        <v>3.8115999999999999</v>
      </c>
      <c r="DB25" s="162">
        <v>-5.62</v>
      </c>
      <c r="DC25" s="163"/>
      <c r="DD25" s="162">
        <v>-0.39989999999999998</v>
      </c>
      <c r="DE25" s="162">
        <v>-0.1961</v>
      </c>
      <c r="DF25" s="162">
        <v>8.0126000000000008</v>
      </c>
      <c r="DG25" s="162">
        <v>1.55E-2</v>
      </c>
      <c r="DH25" s="162">
        <v>-2.7086000000000001</v>
      </c>
      <c r="DI25" s="162">
        <v>25</v>
      </c>
      <c r="DJ25" s="162">
        <v>24.1</v>
      </c>
      <c r="DK25" s="162">
        <v>-3.7170000000000001</v>
      </c>
      <c r="DL25" s="162">
        <v>-1.8701000000000001</v>
      </c>
      <c r="DM25" s="162">
        <v>5.0518000000000001</v>
      </c>
      <c r="DN25" s="162">
        <v>4.6444999999999999</v>
      </c>
      <c r="DO25" s="162">
        <v>-1.38</v>
      </c>
      <c r="DP25" s="162">
        <v>-1.91</v>
      </c>
      <c r="DQ25" s="162">
        <v>1.7825</v>
      </c>
      <c r="DR25" s="162">
        <v>-9.4555000000000007</v>
      </c>
      <c r="DS25" s="162">
        <v>-10.91</v>
      </c>
      <c r="DT25" s="162">
        <v>-10.99</v>
      </c>
      <c r="DU25" s="163"/>
      <c r="DV25" s="162">
        <v>34.229999999999997</v>
      </c>
      <c r="DW25" s="162">
        <v>-9.9091000000000005</v>
      </c>
      <c r="DX25" s="162">
        <v>-5.2908999999999997</v>
      </c>
      <c r="DY25" s="162">
        <v>-35.422199999999997</v>
      </c>
      <c r="DZ25" s="162">
        <v>-35.7545</v>
      </c>
      <c r="EA25" s="162">
        <v>-9.5928000000000004</v>
      </c>
      <c r="EB25" s="162">
        <v>-16.210999999999999</v>
      </c>
      <c r="EC25" s="162">
        <v>-23.052399999999999</v>
      </c>
      <c r="ED25" s="162">
        <v>-23.454000000000001</v>
      </c>
      <c r="EE25" s="162">
        <v>-20.066600000000001</v>
      </c>
      <c r="EF25" s="162">
        <v>-23.034400000000002</v>
      </c>
      <c r="EG25" s="162">
        <v>-7.1070000000000002</v>
      </c>
      <c r="EH25" s="162">
        <v>-180.2867</v>
      </c>
      <c r="EI25" s="162">
        <v>0</v>
      </c>
      <c r="EJ25" s="163"/>
      <c r="EK25" s="162">
        <v>-6.9779</v>
      </c>
      <c r="EL25" s="162">
        <v>-6.2441000000000004</v>
      </c>
      <c r="EM25" s="162">
        <v>0</v>
      </c>
      <c r="EN25" s="162">
        <v>8.3295999999999992</v>
      </c>
      <c r="EO25" s="162">
        <v>7.7910000000000004</v>
      </c>
      <c r="EP25" s="162">
        <v>4.1120000000000001</v>
      </c>
      <c r="EQ25" s="162">
        <v>-27.2714</v>
      </c>
      <c r="ER25" s="162">
        <v>-27.138999999999999</v>
      </c>
      <c r="ES25" s="162">
        <v>0.12130000000000001</v>
      </c>
      <c r="ET25" s="162">
        <v>0</v>
      </c>
      <c r="EU25" s="162">
        <v>-9.18</v>
      </c>
      <c r="EV25" s="162">
        <v>-0.4</v>
      </c>
      <c r="EW25" s="162">
        <v>1.5972999999999999</v>
      </c>
      <c r="EX25" s="162">
        <v>27.505400000000002</v>
      </c>
      <c r="EY25" s="162">
        <v>-12.941000000000001</v>
      </c>
      <c r="EZ25" s="162">
        <v>-1.9495</v>
      </c>
      <c r="FA25" s="162">
        <v>8.6487999999999996</v>
      </c>
      <c r="FB25" s="162">
        <v>4.1029</v>
      </c>
      <c r="FC25" s="162">
        <v>-18.3063</v>
      </c>
      <c r="FD25" s="163"/>
      <c r="FE25" s="162">
        <v>3.1978</v>
      </c>
      <c r="FF25" s="162">
        <v>3.1349999999999998</v>
      </c>
      <c r="FG25" s="162">
        <v>0</v>
      </c>
      <c r="FH25" s="162">
        <v>0</v>
      </c>
      <c r="FI25" s="162">
        <v>0</v>
      </c>
      <c r="FJ25" s="162">
        <v>16.9131</v>
      </c>
      <c r="FK25" s="162">
        <v>16.243300000000001</v>
      </c>
      <c r="FL25" s="162">
        <v>-27.462800000000001</v>
      </c>
      <c r="FM25" s="162">
        <v>17.996300000000002</v>
      </c>
      <c r="FN25" s="162">
        <v>18.019600000000001</v>
      </c>
      <c r="FO25" s="162">
        <v>-15.0253</v>
      </c>
      <c r="FP25" s="163"/>
      <c r="FQ25" s="162">
        <v>22.325800000000001</v>
      </c>
      <c r="FR25" s="162">
        <v>-18.71</v>
      </c>
      <c r="FS25" s="162">
        <v>-2.2097000000000002</v>
      </c>
      <c r="FT25" s="162">
        <v>0.23549999999999999</v>
      </c>
      <c r="FU25" s="162">
        <v>1.54</v>
      </c>
      <c r="FV25" s="162">
        <v>1.31</v>
      </c>
      <c r="FW25" s="162">
        <v>-21.131900000000002</v>
      </c>
      <c r="FX25" s="162">
        <v>0</v>
      </c>
      <c r="FY25" s="162">
        <v>1.528</v>
      </c>
      <c r="FZ25" s="162">
        <v>0.81100000000000005</v>
      </c>
      <c r="GA25" s="163"/>
      <c r="GB25" s="162">
        <v>-2.17</v>
      </c>
      <c r="GC25" s="162">
        <v>0.23749999999999999</v>
      </c>
      <c r="GD25" s="162">
        <v>6.468</v>
      </c>
      <c r="GE25" s="162">
        <v>-4.2699999999999996</v>
      </c>
      <c r="GF25" s="162">
        <v>28.526700000000002</v>
      </c>
      <c r="GG25" s="163"/>
      <c r="GH25" s="162">
        <v>28.532599999999999</v>
      </c>
      <c r="GI25" s="162">
        <v>-5.5656999999999996</v>
      </c>
      <c r="GJ25" s="162">
        <v>-5.859</v>
      </c>
      <c r="GK25" s="162">
        <v>2.1034000000000002</v>
      </c>
      <c r="GL25" s="163"/>
      <c r="GM25" s="163"/>
      <c r="GN25" s="162">
        <v>-12.076599999999999</v>
      </c>
      <c r="GO25" s="162">
        <v>-1.6274999999999999</v>
      </c>
      <c r="GP25" s="162">
        <v>9.0387000000000004</v>
      </c>
      <c r="GQ25" s="162">
        <v>-23.168099999999999</v>
      </c>
      <c r="GR25" s="162">
        <v>8.5631000000000004</v>
      </c>
      <c r="GS25" s="162">
        <v>7.7084999999999999</v>
      </c>
      <c r="GT25" s="162">
        <v>78.024799999999999</v>
      </c>
      <c r="GU25" s="162">
        <v>-6.6866000000000003</v>
      </c>
      <c r="GV25" s="162">
        <v>-13.559900000000001</v>
      </c>
      <c r="GW25" s="163"/>
      <c r="GX25" s="162">
        <v>1.6082000000000001</v>
      </c>
      <c r="GY25" s="162">
        <v>5.1719999999999997</v>
      </c>
      <c r="GZ25" s="162">
        <v>5.1901999999999999</v>
      </c>
      <c r="HA25" s="162">
        <v>0.89429999999999998</v>
      </c>
      <c r="HB25" s="162">
        <v>11.809100000000001</v>
      </c>
      <c r="HC25" s="162">
        <v>12.8147</v>
      </c>
      <c r="HD25" s="162">
        <v>-9.64</v>
      </c>
      <c r="HE25" s="162">
        <v>2.923</v>
      </c>
      <c r="HF25" s="162">
        <v>22.751999999999999</v>
      </c>
      <c r="HG25" s="162">
        <v>-11.6157</v>
      </c>
      <c r="HH25" s="162">
        <v>43.448500000000003</v>
      </c>
      <c r="HI25" s="162">
        <v>7.2065000000000001</v>
      </c>
      <c r="HJ25" s="162">
        <v>7.258</v>
      </c>
      <c r="HK25" s="162">
        <v>-7.6298000000000004</v>
      </c>
      <c r="HL25" s="163"/>
      <c r="HM25" s="162">
        <v>-10.428699999999999</v>
      </c>
      <c r="HN25" s="162">
        <v>0</v>
      </c>
      <c r="HO25" s="162">
        <v>14.6411</v>
      </c>
      <c r="HP25" s="162">
        <v>14.0464</v>
      </c>
      <c r="HQ25" s="162">
        <v>-20.164300000000001</v>
      </c>
      <c r="HR25" s="162">
        <v>-19.961099999999998</v>
      </c>
      <c r="HS25" s="162">
        <v>4.4367000000000001</v>
      </c>
      <c r="HT25" s="162">
        <v>4.4874000000000001</v>
      </c>
      <c r="HU25" s="162">
        <v>27.91</v>
      </c>
      <c r="HV25" s="162">
        <v>28.11</v>
      </c>
      <c r="HW25" s="162">
        <v>-25.4</v>
      </c>
      <c r="HX25" s="162">
        <v>-25.9</v>
      </c>
      <c r="HY25" s="162">
        <v>0.66930000000000001</v>
      </c>
      <c r="HZ25" s="162">
        <v>-4.72</v>
      </c>
      <c r="IA25" s="162">
        <v>80.823099999999997</v>
      </c>
      <c r="IB25" s="162">
        <v>16.512799999999999</v>
      </c>
      <c r="IC25" s="162">
        <v>16.0227</v>
      </c>
      <c r="ID25" s="162">
        <v>-21.1</v>
      </c>
      <c r="IE25" s="162">
        <v>-41.5</v>
      </c>
      <c r="IF25" s="162">
        <v>3.5</v>
      </c>
      <c r="IG25" s="162">
        <v>2.9</v>
      </c>
      <c r="IH25" s="162">
        <v>-17.904800000000002</v>
      </c>
      <c r="II25" s="162">
        <v>-18.045100000000001</v>
      </c>
      <c r="IJ25" s="162">
        <v>-133.66130000000001</v>
      </c>
      <c r="IK25" s="162">
        <v>0</v>
      </c>
      <c r="IL25" s="162">
        <v>-278.76679999999999</v>
      </c>
      <c r="IM25" s="162">
        <v>-19.1248</v>
      </c>
      <c r="IN25" s="162">
        <v>-37.852200000000003</v>
      </c>
      <c r="IO25" s="162">
        <v>83.772099999999995</v>
      </c>
      <c r="IP25" s="162">
        <v>86.816599999999994</v>
      </c>
      <c r="IQ25" s="162">
        <v>151.1628</v>
      </c>
      <c r="IR25" s="162">
        <v>56.118400000000001</v>
      </c>
      <c r="IS25" s="162">
        <v>9.6501000000000001</v>
      </c>
      <c r="IT25" s="162">
        <v>17.962299999999999</v>
      </c>
      <c r="IU25" s="162">
        <v>21.320499999999999</v>
      </c>
      <c r="IV25" s="162">
        <v>-37.4465</v>
      </c>
      <c r="IW25" s="162">
        <v>183.262</v>
      </c>
      <c r="IX25" s="162">
        <v>-171.79310000000001</v>
      </c>
      <c r="IY25" s="162">
        <v>14.1008</v>
      </c>
      <c r="IZ25" s="162">
        <v>-4.0777000000000001</v>
      </c>
      <c r="JA25" s="162">
        <v>-1.2415</v>
      </c>
      <c r="JB25" s="163"/>
      <c r="JC25" s="162">
        <v>-9.1199999999999992</v>
      </c>
      <c r="JD25" s="162">
        <v>-0.49199999999999999</v>
      </c>
      <c r="JE25" s="162">
        <v>-0.498</v>
      </c>
      <c r="JF25" s="162">
        <v>7.6</v>
      </c>
      <c r="JG25" s="162">
        <v>-4.6399999999999997</v>
      </c>
      <c r="JH25" s="162">
        <v>-2.9874000000000001</v>
      </c>
      <c r="JI25" s="162">
        <v>-0.14499999999999999</v>
      </c>
      <c r="JJ25" s="162">
        <v>1.9363999999999999</v>
      </c>
      <c r="JK25" s="162">
        <v>-14.998100000000001</v>
      </c>
      <c r="JL25" s="162">
        <v>9.6</v>
      </c>
      <c r="JM25" s="162">
        <v>0.997</v>
      </c>
      <c r="JN25" s="162">
        <v>1.1000000000000001</v>
      </c>
      <c r="JO25" s="163"/>
      <c r="JP25" s="163"/>
      <c r="JQ25" s="162">
        <v>3.9771000000000001</v>
      </c>
      <c r="JR25" s="162">
        <v>3.8113999999999999</v>
      </c>
      <c r="JS25" s="162">
        <v>4.0453999999999999</v>
      </c>
      <c r="JT25" s="163"/>
      <c r="JU25" s="162">
        <v>30</v>
      </c>
      <c r="JV25" s="162">
        <v>4.3324999999999996</v>
      </c>
      <c r="JW25" s="162">
        <v>0.34</v>
      </c>
      <c r="JX25" s="163"/>
      <c r="JY25" s="162">
        <v>-5.9775999999999998</v>
      </c>
      <c r="JZ25" s="162">
        <v>-2.7694999999999999</v>
      </c>
      <c r="KA25" s="162">
        <v>-26.259599999999999</v>
      </c>
      <c r="KB25" s="162">
        <v>-5.7462999999999997</v>
      </c>
      <c r="KC25" s="162">
        <v>-4.609</v>
      </c>
      <c r="KD25" s="162">
        <v>-25.4238</v>
      </c>
      <c r="KE25" s="162">
        <v>0</v>
      </c>
      <c r="KF25" s="162">
        <v>-32</v>
      </c>
      <c r="KG25" s="162">
        <v>16.3</v>
      </c>
      <c r="KH25" s="163"/>
      <c r="KI25" s="162">
        <v>-90.965299999999999</v>
      </c>
    </row>
    <row r="26" spans="1:295" ht="18" customHeight="1" x14ac:dyDescent="0.3">
      <c r="A26" s="161" t="s">
        <v>27</v>
      </c>
      <c r="B26" s="161" t="s">
        <v>732</v>
      </c>
      <c r="C26" s="164">
        <v>0</v>
      </c>
      <c r="D26" s="164">
        <v>1.9581</v>
      </c>
      <c r="E26" s="164">
        <v>-6.4782999999999999</v>
      </c>
      <c r="F26" s="164">
        <v>7.4142999999999999</v>
      </c>
      <c r="G26" s="164">
        <v>6.6817000000000002</v>
      </c>
      <c r="H26" s="165"/>
      <c r="I26" s="164">
        <v>1.0011000000000001</v>
      </c>
      <c r="J26" s="165"/>
      <c r="K26" s="164">
        <v>8.0518000000000001</v>
      </c>
      <c r="L26" s="164">
        <v>2.8708999999999998</v>
      </c>
      <c r="M26" s="164">
        <v>4.3331</v>
      </c>
      <c r="N26" s="164">
        <v>-2.2200000000000002</v>
      </c>
      <c r="O26" s="164">
        <v>-24.2</v>
      </c>
      <c r="P26" s="164">
        <v>0</v>
      </c>
      <c r="Q26" s="164">
        <v>3.3119999999999998</v>
      </c>
      <c r="R26" s="165"/>
      <c r="S26" s="164">
        <v>3.1406000000000001</v>
      </c>
      <c r="T26" s="164">
        <v>2.6353</v>
      </c>
      <c r="U26" s="164">
        <v>3.4095</v>
      </c>
      <c r="V26" s="164">
        <v>3.3614000000000002</v>
      </c>
      <c r="W26" s="164">
        <v>5.9108999999999998</v>
      </c>
      <c r="X26" s="164">
        <v>3.4937</v>
      </c>
      <c r="Y26" s="164">
        <v>-1.6208</v>
      </c>
      <c r="Z26" s="164">
        <v>2.5202</v>
      </c>
      <c r="AA26" s="165"/>
      <c r="AB26" s="164">
        <v>-0.70520000000000005</v>
      </c>
      <c r="AC26" s="165"/>
      <c r="AD26" s="164">
        <v>-0.98</v>
      </c>
      <c r="AE26" s="164">
        <v>3.0819999999999999</v>
      </c>
      <c r="AF26" s="164">
        <v>-15.54</v>
      </c>
      <c r="AG26" s="164">
        <v>0</v>
      </c>
      <c r="AH26" s="164">
        <v>-2.14</v>
      </c>
      <c r="AI26" s="164">
        <v>0.315</v>
      </c>
      <c r="AJ26" s="165">
        <v>0</v>
      </c>
      <c r="AK26" s="164">
        <v>-13.84</v>
      </c>
      <c r="AL26" s="165"/>
      <c r="AM26" s="165"/>
      <c r="AN26" s="164">
        <v>-8.11</v>
      </c>
      <c r="AO26" s="164">
        <v>2.4260999999999999</v>
      </c>
      <c r="AP26" s="164">
        <v>3.6126999999999998</v>
      </c>
      <c r="AQ26" s="164">
        <v>5.5918000000000001</v>
      </c>
      <c r="AR26" s="164">
        <v>6.8091999999999997</v>
      </c>
      <c r="AS26" s="164">
        <v>-17.564499999999999</v>
      </c>
      <c r="AT26" s="164">
        <v>-15.003399999999999</v>
      </c>
      <c r="AU26" s="164">
        <v>-14.948499999999999</v>
      </c>
      <c r="AV26" s="164">
        <v>11.2089</v>
      </c>
      <c r="AW26" s="164">
        <v>13.751200000000001</v>
      </c>
      <c r="AX26" s="164">
        <v>-14.0657</v>
      </c>
      <c r="AY26" s="164">
        <v>-10.3148</v>
      </c>
      <c r="AZ26" s="164">
        <v>4.7469000000000001</v>
      </c>
      <c r="BA26" s="165"/>
      <c r="BB26" s="164">
        <v>-15.884600000000001</v>
      </c>
      <c r="BC26" s="164">
        <v>5.9249999999999998</v>
      </c>
      <c r="BD26" s="164">
        <v>-4.5999999999999996</v>
      </c>
      <c r="BE26" s="164">
        <v>-5.0999999999999996</v>
      </c>
      <c r="BF26" s="164">
        <v>-21.733699999999999</v>
      </c>
      <c r="BG26" s="164">
        <v>-19.923200000000001</v>
      </c>
      <c r="BH26" s="164">
        <v>5.0500000000000003E-2</v>
      </c>
      <c r="BI26" s="165"/>
      <c r="BJ26" s="164">
        <v>5.7602000000000002</v>
      </c>
      <c r="BK26" s="164">
        <v>0.37330000000000002</v>
      </c>
      <c r="BL26" s="165"/>
      <c r="BM26" s="164">
        <v>0.28010000000000002</v>
      </c>
      <c r="BN26" s="164">
        <v>-35.584600000000002</v>
      </c>
      <c r="BO26" s="164">
        <v>-3.9369000000000001</v>
      </c>
      <c r="BP26" s="164">
        <v>-3.9674</v>
      </c>
      <c r="BQ26" s="164">
        <v>92.814700000000002</v>
      </c>
      <c r="BR26" s="164">
        <v>-124.1157</v>
      </c>
      <c r="BS26" s="165"/>
      <c r="BT26" s="165"/>
      <c r="BU26" s="165"/>
      <c r="BV26" s="164">
        <v>4.6703999999999999</v>
      </c>
      <c r="BW26" s="164">
        <v>4.8499999999999996</v>
      </c>
      <c r="BX26" s="164">
        <v>1.93</v>
      </c>
      <c r="BY26" s="164">
        <v>-14.59</v>
      </c>
      <c r="BZ26" s="164">
        <v>-3.25</v>
      </c>
      <c r="CA26" s="164">
        <v>-30.136199999999999</v>
      </c>
      <c r="CB26" s="164">
        <v>-30.538</v>
      </c>
      <c r="CC26" s="164">
        <v>30.049099999999999</v>
      </c>
      <c r="CD26" s="164">
        <v>29.729900000000001</v>
      </c>
      <c r="CE26" s="164">
        <v>-2.4735999999999998</v>
      </c>
      <c r="CF26" s="165"/>
      <c r="CG26" s="165"/>
      <c r="CH26" s="164">
        <v>4.4637000000000002</v>
      </c>
      <c r="CI26" s="164">
        <v>-3.5093000000000001</v>
      </c>
      <c r="CJ26" s="165"/>
      <c r="CK26" s="165"/>
      <c r="CL26" s="164">
        <v>7.7</v>
      </c>
      <c r="CM26" s="164">
        <v>5.0999999999999996</v>
      </c>
      <c r="CN26" s="164">
        <v>-0.68</v>
      </c>
      <c r="CO26" s="164">
        <v>20.5548</v>
      </c>
      <c r="CP26" s="164">
        <v>21.220800000000001</v>
      </c>
      <c r="CQ26" s="164">
        <v>19.526599999999998</v>
      </c>
      <c r="CR26" s="164">
        <v>62.158000000000001</v>
      </c>
      <c r="CS26" s="164">
        <v>62.955199999999998</v>
      </c>
      <c r="CT26" s="164">
        <v>-25.1859</v>
      </c>
      <c r="CU26" s="164">
        <v>-37.183700000000002</v>
      </c>
      <c r="CV26" s="164">
        <v>-26.843</v>
      </c>
      <c r="CW26" s="164">
        <v>2.3532999999999999</v>
      </c>
      <c r="CX26" s="164">
        <v>19.61</v>
      </c>
      <c r="CY26" s="164">
        <v>14.15</v>
      </c>
      <c r="CZ26" s="164">
        <v>3.9110999999999998</v>
      </c>
      <c r="DA26" s="164">
        <v>4.2023000000000001</v>
      </c>
      <c r="DB26" s="164">
        <v>-5.79</v>
      </c>
      <c r="DC26" s="165"/>
      <c r="DD26" s="164">
        <v>0.88680000000000003</v>
      </c>
      <c r="DE26" s="164">
        <v>1.4769000000000001</v>
      </c>
      <c r="DF26" s="164">
        <v>6.8806000000000003</v>
      </c>
      <c r="DG26" s="164">
        <v>1.5599999999999999E-2</v>
      </c>
      <c r="DH26" s="164">
        <v>-2.7967</v>
      </c>
      <c r="DI26" s="164">
        <v>22.6</v>
      </c>
      <c r="DJ26" s="165"/>
      <c r="DK26" s="164">
        <v>-3.0468999999999999</v>
      </c>
      <c r="DL26" s="164">
        <v>-1.1220000000000001</v>
      </c>
      <c r="DM26" s="164">
        <v>4.8940999999999999</v>
      </c>
      <c r="DN26" s="164">
        <v>5.3867000000000003</v>
      </c>
      <c r="DO26" s="164">
        <v>-0.76</v>
      </c>
      <c r="DP26" s="164">
        <v>-1.45</v>
      </c>
      <c r="DQ26" s="164">
        <v>1.5654999999999999</v>
      </c>
      <c r="DR26" s="164">
        <v>-7.4603999999999999</v>
      </c>
      <c r="DS26" s="164">
        <v>-7.29</v>
      </c>
      <c r="DT26" s="164">
        <v>-7.41</v>
      </c>
      <c r="DU26" s="165"/>
      <c r="DV26" s="164">
        <v>30.68</v>
      </c>
      <c r="DW26" s="164">
        <v>-7.5818000000000003</v>
      </c>
      <c r="DX26" s="164">
        <v>-4.1635999999999997</v>
      </c>
      <c r="DY26" s="164">
        <v>-37.575499999999998</v>
      </c>
      <c r="DZ26" s="164">
        <v>-36.509099999999997</v>
      </c>
      <c r="EA26" s="165"/>
      <c r="EB26" s="164">
        <v>-14.422599999999999</v>
      </c>
      <c r="EC26" s="164">
        <v>-22.692299999999999</v>
      </c>
      <c r="ED26" s="164">
        <v>-22.7212</v>
      </c>
      <c r="EE26" s="164">
        <v>-22.9999</v>
      </c>
      <c r="EF26" s="164">
        <v>-27.055499999999999</v>
      </c>
      <c r="EG26" s="164">
        <v>-8.4700000000000006</v>
      </c>
      <c r="EH26" s="164">
        <v>-174.26089999999999</v>
      </c>
      <c r="EI26" s="165"/>
      <c r="EJ26" s="165"/>
      <c r="EK26" s="164">
        <v>-7.6224999999999996</v>
      </c>
      <c r="EL26" s="164">
        <v>-6.8689999999999998</v>
      </c>
      <c r="EM26" s="164">
        <v>9.1081000000000003</v>
      </c>
      <c r="EN26" s="164">
        <v>6.8822999999999999</v>
      </c>
      <c r="EO26" s="164">
        <v>6.0769000000000002</v>
      </c>
      <c r="EP26" s="164">
        <v>-15.875999999999999</v>
      </c>
      <c r="EQ26" s="164">
        <v>-27.582899999999999</v>
      </c>
      <c r="ER26" s="164">
        <v>-27.3413</v>
      </c>
      <c r="ES26" s="164">
        <v>5.2743000000000002</v>
      </c>
      <c r="ET26" s="164">
        <v>14.03</v>
      </c>
      <c r="EU26" s="164">
        <v>-7.89</v>
      </c>
      <c r="EV26" s="164">
        <v>0.3</v>
      </c>
      <c r="EW26" s="164">
        <v>1.7133</v>
      </c>
      <c r="EX26" s="164">
        <v>24.955300000000001</v>
      </c>
      <c r="EY26" s="164">
        <v>-13.9436</v>
      </c>
      <c r="EZ26" s="164">
        <v>-2.9742999999999999</v>
      </c>
      <c r="FA26" s="164">
        <v>8.8940999999999999</v>
      </c>
      <c r="FB26" s="164">
        <v>8.1972000000000005</v>
      </c>
      <c r="FC26" s="164">
        <v>-23.5061</v>
      </c>
      <c r="FD26" s="165"/>
      <c r="FE26" s="164">
        <v>3.7654000000000001</v>
      </c>
      <c r="FF26" s="164">
        <v>3.7050000000000001</v>
      </c>
      <c r="FG26" s="164">
        <v>0</v>
      </c>
      <c r="FH26" s="164">
        <v>0</v>
      </c>
      <c r="FI26" s="165"/>
      <c r="FJ26" s="164">
        <v>18.420200000000001</v>
      </c>
      <c r="FK26" s="164">
        <v>19.2575</v>
      </c>
      <c r="FL26" s="164">
        <v>-26.458100000000002</v>
      </c>
      <c r="FM26" s="164">
        <v>21.4939</v>
      </c>
      <c r="FN26" s="164">
        <v>21.494399999999999</v>
      </c>
      <c r="FO26" s="164">
        <v>-13.427099999999999</v>
      </c>
      <c r="FP26" s="165"/>
      <c r="FQ26" s="164">
        <v>22.481999999999999</v>
      </c>
      <c r="FR26" s="164">
        <v>-17.25</v>
      </c>
      <c r="FS26" s="164">
        <v>-1.3106</v>
      </c>
      <c r="FT26" s="164">
        <v>0.25750000000000001</v>
      </c>
      <c r="FU26" s="164">
        <v>0.74</v>
      </c>
      <c r="FV26" s="164">
        <v>1.56</v>
      </c>
      <c r="FW26" s="164">
        <v>-20.857600000000001</v>
      </c>
      <c r="FX26" s="164">
        <v>1.9128000000000001</v>
      </c>
      <c r="FY26" s="164">
        <v>1.51</v>
      </c>
      <c r="FZ26" s="164">
        <v>0.74299999999999999</v>
      </c>
      <c r="GA26" s="165"/>
      <c r="GB26" s="164">
        <v>-0.83</v>
      </c>
      <c r="GC26" s="164">
        <v>-1.7159</v>
      </c>
      <c r="GD26" s="164">
        <v>5.3582999999999998</v>
      </c>
      <c r="GE26" s="164">
        <v>-3.66</v>
      </c>
      <c r="GF26" s="164">
        <v>31.039300000000001</v>
      </c>
      <c r="GG26" s="165"/>
      <c r="GH26" s="164">
        <v>29.3931</v>
      </c>
      <c r="GI26" s="164">
        <v>-6.6154000000000002</v>
      </c>
      <c r="GJ26" s="164">
        <v>-7.0598999999999998</v>
      </c>
      <c r="GK26" s="164">
        <v>2.1934999999999998</v>
      </c>
      <c r="GL26" s="165"/>
      <c r="GM26" s="165"/>
      <c r="GN26" s="164">
        <v>-11.7361</v>
      </c>
      <c r="GO26" s="164">
        <v>-0.6028</v>
      </c>
      <c r="GP26" s="164">
        <v>9.6550999999999991</v>
      </c>
      <c r="GQ26" s="164">
        <v>-22.546700000000001</v>
      </c>
      <c r="GR26" s="164">
        <v>9.5860000000000003</v>
      </c>
      <c r="GS26" s="164">
        <v>8.1853999999999996</v>
      </c>
      <c r="GT26" s="164">
        <v>74.999799999999993</v>
      </c>
      <c r="GU26" s="164">
        <v>-5.9367000000000001</v>
      </c>
      <c r="GV26" s="164">
        <v>-12.4802</v>
      </c>
      <c r="GW26" s="165"/>
      <c r="GX26" s="164">
        <v>1.6807000000000001</v>
      </c>
      <c r="GY26" s="164">
        <v>5.3110999999999997</v>
      </c>
      <c r="GZ26" s="164">
        <v>5.3642000000000003</v>
      </c>
      <c r="HA26" s="164">
        <v>1</v>
      </c>
      <c r="HB26" s="164">
        <v>12.75</v>
      </c>
      <c r="HC26" s="164">
        <v>13.5176</v>
      </c>
      <c r="HD26" s="164">
        <v>-4.6100000000000003</v>
      </c>
      <c r="HE26" s="164">
        <v>-2.0568</v>
      </c>
      <c r="HF26" s="164">
        <v>7.0138999999999996</v>
      </c>
      <c r="HG26" s="164">
        <v>0</v>
      </c>
      <c r="HH26" s="164">
        <v>60.719099999999997</v>
      </c>
      <c r="HI26" s="164">
        <v>9.1037999999999997</v>
      </c>
      <c r="HJ26" s="164">
        <v>8.8965999999999994</v>
      </c>
      <c r="HK26" s="164">
        <v>-8.0580999999999996</v>
      </c>
      <c r="HL26" s="165"/>
      <c r="HM26" s="164">
        <v>0</v>
      </c>
      <c r="HN26" s="164">
        <v>0</v>
      </c>
      <c r="HO26" s="165"/>
      <c r="HP26" s="165"/>
      <c r="HQ26" s="164">
        <v>-18.038499999999999</v>
      </c>
      <c r="HR26" s="164">
        <v>-17.4452</v>
      </c>
      <c r="HS26" s="164">
        <v>4.9991000000000003</v>
      </c>
      <c r="HT26" s="164">
        <v>4.6422999999999996</v>
      </c>
      <c r="HU26" s="164">
        <v>22.46</v>
      </c>
      <c r="HV26" s="164">
        <v>22.42</v>
      </c>
      <c r="HW26" s="164">
        <v>-26.9</v>
      </c>
      <c r="HX26" s="164">
        <v>-27.2</v>
      </c>
      <c r="HY26" s="164">
        <v>0.72240000000000004</v>
      </c>
      <c r="HZ26" s="164">
        <v>-3.28</v>
      </c>
      <c r="IA26" s="164">
        <v>76.164699999999996</v>
      </c>
      <c r="IB26" s="164">
        <v>17.817599999999999</v>
      </c>
      <c r="IC26" s="164">
        <v>17.729500000000002</v>
      </c>
      <c r="ID26" s="164">
        <v>-20.8</v>
      </c>
      <c r="IE26" s="164">
        <v>-42.7</v>
      </c>
      <c r="IF26" s="164">
        <v>1.3</v>
      </c>
      <c r="IG26" s="164">
        <v>0.8</v>
      </c>
      <c r="IH26" s="164">
        <v>-17.687000000000001</v>
      </c>
      <c r="II26" s="164">
        <v>-17.830300000000001</v>
      </c>
      <c r="IJ26" s="164">
        <v>-148.52359999999999</v>
      </c>
      <c r="IK26" s="165"/>
      <c r="IL26" s="164">
        <v>-242.8158</v>
      </c>
      <c r="IM26" s="164">
        <v>-20.026800000000001</v>
      </c>
      <c r="IN26" s="164">
        <v>-34.0383</v>
      </c>
      <c r="IO26" s="164">
        <v>81.268199999999993</v>
      </c>
      <c r="IP26" s="164">
        <v>83.303100000000001</v>
      </c>
      <c r="IQ26" s="164">
        <v>106.8608</v>
      </c>
      <c r="IR26" s="164">
        <v>110.8549</v>
      </c>
      <c r="IS26" s="164">
        <v>8.9591999999999992</v>
      </c>
      <c r="IT26" s="164">
        <v>21.4191</v>
      </c>
      <c r="IU26" s="164">
        <v>20.5473</v>
      </c>
      <c r="IV26" s="164">
        <v>0.50939999999999996</v>
      </c>
      <c r="IW26" s="164">
        <v>140.65809999999999</v>
      </c>
      <c r="IX26" s="164">
        <v>-219.14699999999999</v>
      </c>
      <c r="IY26" s="164">
        <v>69.6083</v>
      </c>
      <c r="IZ26" s="164">
        <v>-58.451599999999999</v>
      </c>
      <c r="JA26" s="164">
        <v>-1.9910000000000001</v>
      </c>
      <c r="JB26" s="165"/>
      <c r="JC26" s="164">
        <v>-9.36</v>
      </c>
      <c r="JD26" s="164">
        <v>-0.72199999999999998</v>
      </c>
      <c r="JE26" s="164">
        <v>-0.73099999999999998</v>
      </c>
      <c r="JF26" s="164">
        <v>7.92</v>
      </c>
      <c r="JG26" s="164">
        <v>-5.76</v>
      </c>
      <c r="JH26" s="164">
        <v>-2.8250999999999999</v>
      </c>
      <c r="JI26" s="164">
        <v>0.76449999999999996</v>
      </c>
      <c r="JJ26" s="164">
        <v>1.1429</v>
      </c>
      <c r="JK26" s="164">
        <v>-14.8241</v>
      </c>
      <c r="JL26" s="164">
        <v>10</v>
      </c>
      <c r="JM26" s="164">
        <v>-9.1999999999999998E-2</v>
      </c>
      <c r="JN26" s="164">
        <v>-1.393</v>
      </c>
      <c r="JO26" s="164">
        <v>2.5764</v>
      </c>
      <c r="JP26" s="165"/>
      <c r="JQ26" s="164">
        <v>4.1504000000000003</v>
      </c>
      <c r="JR26" s="164">
        <v>4.8501000000000003</v>
      </c>
      <c r="JS26" s="164">
        <v>3.4786999999999999</v>
      </c>
      <c r="JT26" s="165"/>
      <c r="JU26" s="164">
        <v>30.5</v>
      </c>
      <c r="JV26" s="164">
        <v>3.8555999999999999</v>
      </c>
      <c r="JW26" s="164">
        <v>0.4</v>
      </c>
      <c r="JX26" s="165"/>
      <c r="JY26" s="164">
        <v>-7.8804999999999996</v>
      </c>
      <c r="JZ26" s="164">
        <v>-2.3195000000000001</v>
      </c>
      <c r="KA26" s="164">
        <v>-24.640999999999998</v>
      </c>
      <c r="KB26" s="164">
        <v>-8.4086999999999996</v>
      </c>
      <c r="KC26" s="164">
        <v>-5.2793999999999999</v>
      </c>
      <c r="KD26" s="164">
        <v>-22.679300000000001</v>
      </c>
      <c r="KE26" s="164">
        <v>-2.6112000000000002</v>
      </c>
      <c r="KF26" s="164">
        <v>-32.1</v>
      </c>
      <c r="KG26" s="164">
        <v>16.899999999999999</v>
      </c>
      <c r="KH26" s="165"/>
      <c r="KI26" s="164">
        <v>-89.644199999999998</v>
      </c>
    </row>
    <row r="27" spans="1:295" ht="18" customHeight="1" x14ac:dyDescent="0.3">
      <c r="A27" s="161" t="s">
        <v>27</v>
      </c>
      <c r="B27" s="161" t="s">
        <v>733</v>
      </c>
      <c r="C27" s="164">
        <v>0</v>
      </c>
      <c r="D27" s="164">
        <v>1.9486000000000001</v>
      </c>
      <c r="E27" s="164">
        <v>-6.3322000000000003</v>
      </c>
      <c r="F27" s="164">
        <v>5.7256999999999998</v>
      </c>
      <c r="G27" s="164">
        <v>6.4839000000000002</v>
      </c>
      <c r="H27" s="165"/>
      <c r="I27" s="164">
        <v>1.4263999999999999</v>
      </c>
      <c r="J27" s="165"/>
      <c r="K27" s="164">
        <v>8.4201999999999995</v>
      </c>
      <c r="L27" s="164">
        <v>3.0619000000000001</v>
      </c>
      <c r="M27" s="164">
        <v>4.4423000000000004</v>
      </c>
      <c r="N27" s="164">
        <v>-2.2200000000000002</v>
      </c>
      <c r="O27" s="164">
        <v>-22</v>
      </c>
      <c r="P27" s="164">
        <v>0</v>
      </c>
      <c r="Q27" s="164">
        <v>3.3119999999999998</v>
      </c>
      <c r="R27" s="164">
        <v>-15.4</v>
      </c>
      <c r="S27" s="164">
        <v>3.1324999999999998</v>
      </c>
      <c r="T27" s="164">
        <v>1.881</v>
      </c>
      <c r="U27" s="164">
        <v>3.6202999999999999</v>
      </c>
      <c r="V27" s="164">
        <v>3.5857000000000001</v>
      </c>
      <c r="W27" s="164">
        <v>6.5324999999999998</v>
      </c>
      <c r="X27" s="164">
        <v>3.2040000000000002</v>
      </c>
      <c r="Y27" s="164">
        <v>-1.5932999999999999</v>
      </c>
      <c r="Z27" s="164">
        <v>2.4317000000000002</v>
      </c>
      <c r="AA27" s="165"/>
      <c r="AB27" s="164">
        <v>-0.3468</v>
      </c>
      <c r="AC27" s="165"/>
      <c r="AD27" s="164">
        <v>-0.80900000000000005</v>
      </c>
      <c r="AE27" s="164">
        <v>3.29</v>
      </c>
      <c r="AF27" s="164">
        <v>-15.54</v>
      </c>
      <c r="AG27" s="164">
        <v>0</v>
      </c>
      <c r="AH27" s="164">
        <v>-1.6539999999999999</v>
      </c>
      <c r="AI27" s="164">
        <v>0.32100000000000001</v>
      </c>
      <c r="AJ27" s="165">
        <v>0</v>
      </c>
      <c r="AK27" s="164">
        <v>-11.9</v>
      </c>
      <c r="AL27" s="165"/>
      <c r="AM27" s="165"/>
      <c r="AN27" s="164">
        <v>-7.86</v>
      </c>
      <c r="AO27" s="164">
        <v>4.2577999999999996</v>
      </c>
      <c r="AP27" s="164">
        <v>3.6863999999999999</v>
      </c>
      <c r="AQ27" s="164">
        <v>4.0628000000000002</v>
      </c>
      <c r="AR27" s="164">
        <v>6.7176999999999998</v>
      </c>
      <c r="AS27" s="164">
        <v>-16.191800000000001</v>
      </c>
      <c r="AT27" s="164">
        <v>-13.6638</v>
      </c>
      <c r="AU27" s="164">
        <v>-13.7536</v>
      </c>
      <c r="AV27" s="164">
        <v>20.887</v>
      </c>
      <c r="AW27" s="164">
        <v>21.126300000000001</v>
      </c>
      <c r="AX27" s="164">
        <v>-15.8072</v>
      </c>
      <c r="AY27" s="164">
        <v>-12.190300000000001</v>
      </c>
      <c r="AZ27" s="164">
        <v>3.1686999999999999</v>
      </c>
      <c r="BA27" s="165"/>
      <c r="BB27" s="164">
        <v>-20.447600000000001</v>
      </c>
      <c r="BC27" s="164">
        <v>4.9969000000000001</v>
      </c>
      <c r="BD27" s="164">
        <v>-4.2</v>
      </c>
      <c r="BE27" s="164">
        <v>-4.5999999999999996</v>
      </c>
      <c r="BF27" s="164">
        <v>-20.508099999999999</v>
      </c>
      <c r="BG27" s="164">
        <v>-18.7453</v>
      </c>
      <c r="BH27" s="164">
        <v>0.16189999999999999</v>
      </c>
      <c r="BI27" s="165"/>
      <c r="BJ27" s="164">
        <v>6.1155999999999997</v>
      </c>
      <c r="BK27" s="164">
        <v>0.22800000000000001</v>
      </c>
      <c r="BL27" s="165"/>
      <c r="BM27" s="164">
        <v>0.69889999999999997</v>
      </c>
      <c r="BN27" s="164">
        <v>-30.3049</v>
      </c>
      <c r="BO27" s="164">
        <v>-1.8920999999999999</v>
      </c>
      <c r="BP27" s="164">
        <v>-1.6785000000000001</v>
      </c>
      <c r="BQ27" s="164">
        <v>88.557500000000005</v>
      </c>
      <c r="BR27" s="164">
        <v>-126.5954</v>
      </c>
      <c r="BS27" s="165"/>
      <c r="BT27" s="165"/>
      <c r="BU27" s="165"/>
      <c r="BV27" s="164">
        <v>5.7782</v>
      </c>
      <c r="BW27" s="164">
        <v>5.1100000000000003</v>
      </c>
      <c r="BX27" s="164">
        <v>2.2799999999999998</v>
      </c>
      <c r="BY27" s="164">
        <v>-13.86</v>
      </c>
      <c r="BZ27" s="164">
        <v>-2.83</v>
      </c>
      <c r="CA27" s="164">
        <v>-29.3324</v>
      </c>
      <c r="CB27" s="164">
        <v>-28.930499999999999</v>
      </c>
      <c r="CC27" s="164">
        <v>27.856300000000001</v>
      </c>
      <c r="CD27" s="164">
        <v>28.146100000000001</v>
      </c>
      <c r="CE27" s="164">
        <v>-1.8101</v>
      </c>
      <c r="CF27" s="165"/>
      <c r="CG27" s="165"/>
      <c r="CH27" s="164">
        <v>5.4833999999999996</v>
      </c>
      <c r="CI27" s="164">
        <v>-1.9913000000000001</v>
      </c>
      <c r="CJ27" s="165"/>
      <c r="CK27" s="165"/>
      <c r="CL27" s="164">
        <v>8.9</v>
      </c>
      <c r="CM27" s="164">
        <v>6.4</v>
      </c>
      <c r="CN27" s="164">
        <v>-0.6</v>
      </c>
      <c r="CO27" s="164">
        <v>23.132999999999999</v>
      </c>
      <c r="CP27" s="164">
        <v>22.1706</v>
      </c>
      <c r="CQ27" s="164">
        <v>21.271599999999999</v>
      </c>
      <c r="CR27" s="164">
        <v>61.0351</v>
      </c>
      <c r="CS27" s="164">
        <v>62.093400000000003</v>
      </c>
      <c r="CT27" s="164">
        <v>-24.425699999999999</v>
      </c>
      <c r="CU27" s="164">
        <v>-36.933399999999999</v>
      </c>
      <c r="CV27" s="164">
        <v>-26.219100000000001</v>
      </c>
      <c r="CW27" s="164">
        <v>2.3384</v>
      </c>
      <c r="CX27" s="164">
        <v>19.75</v>
      </c>
      <c r="CY27" s="164">
        <v>14.79</v>
      </c>
      <c r="CZ27" s="164">
        <v>4.0674000000000001</v>
      </c>
      <c r="DA27" s="164">
        <v>4.3975999999999997</v>
      </c>
      <c r="DB27" s="164">
        <v>-5.94</v>
      </c>
      <c r="DC27" s="165"/>
      <c r="DD27" s="164">
        <v>0.1358</v>
      </c>
      <c r="DE27" s="164">
        <v>-0.1973</v>
      </c>
      <c r="DF27" s="164">
        <v>4.9827000000000004</v>
      </c>
      <c r="DG27" s="164">
        <v>1.54E-2</v>
      </c>
      <c r="DH27" s="164">
        <v>-2.8189000000000002</v>
      </c>
      <c r="DI27" s="165"/>
      <c r="DJ27" s="164">
        <v>21.6</v>
      </c>
      <c r="DK27" s="164">
        <v>-2.887</v>
      </c>
      <c r="DL27" s="164">
        <v>-0.93500000000000005</v>
      </c>
      <c r="DM27" s="164">
        <v>6.1558000000000002</v>
      </c>
      <c r="DN27" s="164">
        <v>5.9432999999999998</v>
      </c>
      <c r="DO27" s="164">
        <v>-0.31</v>
      </c>
      <c r="DP27" s="164">
        <v>-1.69</v>
      </c>
      <c r="DQ27" s="164">
        <v>2.1080000000000001</v>
      </c>
      <c r="DR27" s="164">
        <v>-5.1153000000000004</v>
      </c>
      <c r="DS27" s="164">
        <v>-6.43</v>
      </c>
      <c r="DT27" s="164">
        <v>-6.48</v>
      </c>
      <c r="DU27" s="165"/>
      <c r="DV27" s="164">
        <v>29.48</v>
      </c>
      <c r="DW27" s="164">
        <v>-6.4363999999999999</v>
      </c>
      <c r="DX27" s="164">
        <v>-4.2091000000000003</v>
      </c>
      <c r="DY27" s="164">
        <v>-35.773299999999999</v>
      </c>
      <c r="DZ27" s="164">
        <v>-35.654499999999999</v>
      </c>
      <c r="EA27" s="165"/>
      <c r="EB27" s="164">
        <v>-12.912000000000001</v>
      </c>
      <c r="EC27" s="164">
        <v>-20.649699999999999</v>
      </c>
      <c r="ED27" s="164">
        <v>-21.0885</v>
      </c>
      <c r="EE27" s="164">
        <v>-17.429400000000001</v>
      </c>
      <c r="EF27" s="164">
        <v>-21.868200000000002</v>
      </c>
      <c r="EG27" s="164">
        <v>-10.096</v>
      </c>
      <c r="EH27" s="164">
        <v>-166.2122</v>
      </c>
      <c r="EI27" s="165"/>
      <c r="EJ27" s="165"/>
      <c r="EK27" s="164">
        <v>-6.4987000000000004</v>
      </c>
      <c r="EL27" s="164">
        <v>-5.9569000000000001</v>
      </c>
      <c r="EM27" s="164">
        <v>0</v>
      </c>
      <c r="EN27" s="164">
        <v>6.6504000000000003</v>
      </c>
      <c r="EO27" s="164">
        <v>5.4729000000000001</v>
      </c>
      <c r="EP27" s="164">
        <v>-6.1479999999999997</v>
      </c>
      <c r="EQ27" s="164">
        <v>-28.0959</v>
      </c>
      <c r="ER27" s="164">
        <v>-27.952999999999999</v>
      </c>
      <c r="ES27" s="164">
        <v>2.9266000000000001</v>
      </c>
      <c r="ET27" s="164">
        <v>13.46</v>
      </c>
      <c r="EU27" s="164">
        <v>-8.42</v>
      </c>
      <c r="EV27" s="164">
        <v>0.5</v>
      </c>
      <c r="EW27" s="164">
        <v>1.8914</v>
      </c>
      <c r="EX27" s="164">
        <v>21.5764</v>
      </c>
      <c r="EY27" s="164">
        <v>-14.7334</v>
      </c>
      <c r="EZ27" s="164">
        <v>-3.8477999999999999</v>
      </c>
      <c r="FA27" s="164">
        <v>8.6121999999999996</v>
      </c>
      <c r="FB27" s="164">
        <v>3.4115000000000002</v>
      </c>
      <c r="FC27" s="164">
        <v>-20.509599999999999</v>
      </c>
      <c r="FD27" s="165"/>
      <c r="FE27" s="164">
        <v>4.2801</v>
      </c>
      <c r="FF27" s="164">
        <v>4.3745000000000003</v>
      </c>
      <c r="FG27" s="164">
        <v>0</v>
      </c>
      <c r="FH27" s="164">
        <v>0</v>
      </c>
      <c r="FI27" s="164">
        <v>0</v>
      </c>
      <c r="FJ27" s="164">
        <v>17.080500000000001</v>
      </c>
      <c r="FK27" s="164">
        <v>17.080500000000001</v>
      </c>
      <c r="FL27" s="164">
        <v>-20.094799999999999</v>
      </c>
      <c r="FM27" s="164">
        <v>18.882400000000001</v>
      </c>
      <c r="FN27" s="164">
        <v>18.773299999999999</v>
      </c>
      <c r="FO27" s="164">
        <v>-12.601000000000001</v>
      </c>
      <c r="FP27" s="165"/>
      <c r="FQ27" s="164">
        <v>18.395099999999999</v>
      </c>
      <c r="FR27" s="164">
        <v>-18.25</v>
      </c>
      <c r="FS27" s="164">
        <v>-2.1217999999999999</v>
      </c>
      <c r="FT27" s="164">
        <v>0.25290000000000001</v>
      </c>
      <c r="FU27" s="164">
        <v>1.32</v>
      </c>
      <c r="FV27" s="164">
        <v>2.92</v>
      </c>
      <c r="FW27" s="164">
        <v>-18.172999999999998</v>
      </c>
      <c r="FX27" s="164">
        <v>0</v>
      </c>
      <c r="FY27" s="164">
        <v>1.569</v>
      </c>
      <c r="FZ27" s="164">
        <v>0.69499999999999995</v>
      </c>
      <c r="GA27" s="165"/>
      <c r="GB27" s="164">
        <v>-7.4</v>
      </c>
      <c r="GC27" s="164">
        <v>-0.85389999999999999</v>
      </c>
      <c r="GD27" s="164">
        <v>4.4168000000000003</v>
      </c>
      <c r="GE27" s="164">
        <v>-5.27</v>
      </c>
      <c r="GF27" s="164">
        <v>43.837299999999999</v>
      </c>
      <c r="GG27" s="165"/>
      <c r="GH27" s="164">
        <v>27.156700000000001</v>
      </c>
      <c r="GI27" s="164">
        <v>-5.0618999999999996</v>
      </c>
      <c r="GJ27" s="164">
        <v>-4.9775</v>
      </c>
      <c r="GK27" s="164">
        <v>2.2313999999999998</v>
      </c>
      <c r="GL27" s="165"/>
      <c r="GM27" s="165"/>
      <c r="GN27" s="164">
        <v>-15.0443</v>
      </c>
      <c r="GO27" s="164">
        <v>-2.8182999999999998</v>
      </c>
      <c r="GP27" s="164">
        <v>9.9908000000000001</v>
      </c>
      <c r="GQ27" s="164">
        <v>-19.419499999999999</v>
      </c>
      <c r="GR27" s="164">
        <v>9.1292000000000009</v>
      </c>
      <c r="GS27" s="164">
        <v>9.4763999999999999</v>
      </c>
      <c r="GT27" s="164">
        <v>77.1374</v>
      </c>
      <c r="GU27" s="164">
        <v>-6.4252000000000002</v>
      </c>
      <c r="GV27" s="164">
        <v>-13.545999999999999</v>
      </c>
      <c r="GW27" s="165"/>
      <c r="GX27" s="164">
        <v>1.7070000000000001</v>
      </c>
      <c r="GY27" s="164">
        <v>5.3258000000000001</v>
      </c>
      <c r="GZ27" s="164">
        <v>5.4592000000000001</v>
      </c>
      <c r="HA27" s="164">
        <v>0.9496</v>
      </c>
      <c r="HB27" s="164">
        <v>11.859400000000001</v>
      </c>
      <c r="HC27" s="164">
        <v>14.603999999999999</v>
      </c>
      <c r="HD27" s="164">
        <v>-7.54</v>
      </c>
      <c r="HE27" s="164">
        <v>0</v>
      </c>
      <c r="HF27" s="164">
        <v>13.0931</v>
      </c>
      <c r="HG27" s="164">
        <v>0</v>
      </c>
      <c r="HH27" s="164">
        <v>55.563800000000001</v>
      </c>
      <c r="HI27" s="164">
        <v>6.9866000000000001</v>
      </c>
      <c r="HJ27" s="164">
        <v>5.9108999999999998</v>
      </c>
      <c r="HK27" s="164">
        <v>-8.5174000000000003</v>
      </c>
      <c r="HL27" s="165"/>
      <c r="HM27" s="164">
        <v>0</v>
      </c>
      <c r="HN27" s="164">
        <v>-10.6876</v>
      </c>
      <c r="HO27" s="165"/>
      <c r="HP27" s="165"/>
      <c r="HQ27" s="164">
        <v>-18.274699999999999</v>
      </c>
      <c r="HR27" s="164">
        <v>-17.912099999999999</v>
      </c>
      <c r="HS27" s="164">
        <v>3.5794999999999999</v>
      </c>
      <c r="HT27" s="164">
        <v>3.4415</v>
      </c>
      <c r="HU27" s="164">
        <v>24.53</v>
      </c>
      <c r="HV27" s="164">
        <v>24.38</v>
      </c>
      <c r="HW27" s="164">
        <v>-28</v>
      </c>
      <c r="HX27" s="164">
        <v>-28</v>
      </c>
      <c r="HY27" s="164">
        <v>0.9677</v>
      </c>
      <c r="HZ27" s="164">
        <v>-1.68</v>
      </c>
      <c r="IA27" s="164">
        <v>78.499099999999999</v>
      </c>
      <c r="IB27" s="164">
        <v>13.3332</v>
      </c>
      <c r="IC27" s="164">
        <v>13.4549</v>
      </c>
      <c r="ID27" s="165"/>
      <c r="IE27" s="164">
        <v>-41.4</v>
      </c>
      <c r="IF27" s="164">
        <v>1.4</v>
      </c>
      <c r="IG27" s="164">
        <v>0.9</v>
      </c>
      <c r="IH27" s="164">
        <v>-17.910299999999999</v>
      </c>
      <c r="II27" s="165"/>
      <c r="IJ27" s="164">
        <v>-142.21600000000001</v>
      </c>
      <c r="IK27" s="165"/>
      <c r="IL27" s="164">
        <v>-243.4479</v>
      </c>
      <c r="IM27" s="164">
        <v>-20.479900000000001</v>
      </c>
      <c r="IN27" s="164">
        <v>-33.341200000000001</v>
      </c>
      <c r="IO27" s="164">
        <v>80.004000000000005</v>
      </c>
      <c r="IP27" s="164">
        <v>88.113200000000006</v>
      </c>
      <c r="IQ27" s="164">
        <v>111.3455</v>
      </c>
      <c r="IR27" s="164">
        <v>110.45489999999999</v>
      </c>
      <c r="IS27" s="164">
        <v>8.7250999999999994</v>
      </c>
      <c r="IT27" s="164">
        <v>22.8569</v>
      </c>
      <c r="IU27" s="164">
        <v>18.957999999999998</v>
      </c>
      <c r="IV27" s="164">
        <v>-1.5367</v>
      </c>
      <c r="IW27" s="164">
        <v>139.4264</v>
      </c>
      <c r="IX27" s="164">
        <v>-222.76150000000001</v>
      </c>
      <c r="IY27" s="164">
        <v>67.162999999999997</v>
      </c>
      <c r="IZ27" s="164">
        <v>-55.5961</v>
      </c>
      <c r="JA27" s="164">
        <v>-1.0290999999999999</v>
      </c>
      <c r="JB27" s="165"/>
      <c r="JC27" s="164">
        <v>-8.8000000000000007</v>
      </c>
      <c r="JD27" s="164">
        <v>-0.68400000000000005</v>
      </c>
      <c r="JE27" s="164">
        <v>-0.69299999999999995</v>
      </c>
      <c r="JF27" s="164">
        <v>7.44</v>
      </c>
      <c r="JG27" s="164">
        <v>-4.96</v>
      </c>
      <c r="JH27" s="164">
        <v>-2.7591000000000001</v>
      </c>
      <c r="JI27" s="164">
        <v>0.23649999999999999</v>
      </c>
      <c r="JJ27" s="164">
        <v>0.14799999999999999</v>
      </c>
      <c r="JK27" s="164">
        <v>-12.626799999999999</v>
      </c>
      <c r="JL27" s="164">
        <v>9.1999999999999993</v>
      </c>
      <c r="JM27" s="164">
        <v>-0.35499999999999998</v>
      </c>
      <c r="JN27" s="164">
        <v>-1.071</v>
      </c>
      <c r="JO27" s="165"/>
      <c r="JP27" s="165"/>
      <c r="JQ27" s="164">
        <v>4.4253999999999998</v>
      </c>
      <c r="JR27" s="164">
        <v>4.1235999999999997</v>
      </c>
      <c r="JS27" s="164">
        <v>3.9853000000000001</v>
      </c>
      <c r="JT27" s="165"/>
      <c r="JU27" s="164">
        <v>29.2</v>
      </c>
      <c r="JV27" s="164">
        <v>2.5554999999999999</v>
      </c>
      <c r="JW27" s="164">
        <v>0.55000000000000004</v>
      </c>
      <c r="JX27" s="165"/>
      <c r="JY27" s="164">
        <v>-7.6501000000000001</v>
      </c>
      <c r="JZ27" s="164">
        <v>-2.6025</v>
      </c>
      <c r="KA27" s="164">
        <v>-24.952400000000001</v>
      </c>
      <c r="KB27" s="164">
        <v>-7.2991000000000001</v>
      </c>
      <c r="KC27" s="164">
        <v>-5.0221999999999998</v>
      </c>
      <c r="KD27" s="164">
        <v>-24.097999999999999</v>
      </c>
      <c r="KE27" s="164">
        <v>-2.1248</v>
      </c>
      <c r="KF27" s="164">
        <v>-31.3</v>
      </c>
      <c r="KG27" s="164">
        <v>14.9</v>
      </c>
      <c r="KH27" s="165"/>
      <c r="KI27" s="164">
        <v>-88.546000000000006</v>
      </c>
    </row>
    <row r="28" spans="1:295" ht="18" customHeight="1" x14ac:dyDescent="0.3">
      <c r="A28" s="161" t="s">
        <v>27</v>
      </c>
      <c r="B28" s="161" t="s">
        <v>734</v>
      </c>
      <c r="C28" s="164">
        <v>0</v>
      </c>
      <c r="D28" s="164">
        <v>1.8577999999999999</v>
      </c>
      <c r="E28" s="164">
        <v>-6.2256</v>
      </c>
      <c r="F28" s="164">
        <v>5.9401000000000002</v>
      </c>
      <c r="G28" s="164">
        <v>6.8367000000000004</v>
      </c>
      <c r="H28" s="165"/>
      <c r="I28" s="164">
        <v>1.6913</v>
      </c>
      <c r="J28" s="165"/>
      <c r="K28" s="164">
        <v>8.9403000000000006</v>
      </c>
      <c r="L28" s="164">
        <v>3.3729</v>
      </c>
      <c r="M28" s="164">
        <v>4.7945000000000002</v>
      </c>
      <c r="N28" s="164">
        <v>-2.2200000000000002</v>
      </c>
      <c r="O28" s="164">
        <v>-22</v>
      </c>
      <c r="P28" s="164">
        <v>-2.2000000000000002</v>
      </c>
      <c r="Q28" s="164">
        <v>4.1399999999999997</v>
      </c>
      <c r="R28" s="164">
        <v>-13.2</v>
      </c>
      <c r="S28" s="164">
        <v>3.2443</v>
      </c>
      <c r="T28" s="164">
        <v>2.4104999999999999</v>
      </c>
      <c r="U28" s="164">
        <v>3.5760000000000001</v>
      </c>
      <c r="V28" s="164">
        <v>3.6131000000000002</v>
      </c>
      <c r="W28" s="164">
        <v>6.5827</v>
      </c>
      <c r="X28" s="164">
        <v>3.1021000000000001</v>
      </c>
      <c r="Y28" s="164">
        <v>-1.5628</v>
      </c>
      <c r="Z28" s="164">
        <v>2.6141999999999999</v>
      </c>
      <c r="AA28" s="165"/>
      <c r="AB28" s="164">
        <v>-0.31569999999999998</v>
      </c>
      <c r="AC28" s="164">
        <v>0</v>
      </c>
      <c r="AD28" s="164">
        <v>-1.081</v>
      </c>
      <c r="AE28" s="164">
        <v>3.347</v>
      </c>
      <c r="AF28" s="164">
        <v>-15.54</v>
      </c>
      <c r="AG28" s="164">
        <v>0</v>
      </c>
      <c r="AH28" s="164">
        <v>-1.806</v>
      </c>
      <c r="AI28" s="164">
        <v>0.318</v>
      </c>
      <c r="AJ28" s="164">
        <v>0</v>
      </c>
      <c r="AK28" s="164">
        <v>-12.42</v>
      </c>
      <c r="AL28" s="164">
        <v>-10</v>
      </c>
      <c r="AM28" s="164">
        <v>0</v>
      </c>
      <c r="AN28" s="164">
        <v>-9.8800000000000008</v>
      </c>
      <c r="AO28" s="164">
        <v>4.5136000000000003</v>
      </c>
      <c r="AP28" s="164">
        <v>3.7713000000000001</v>
      </c>
      <c r="AQ28" s="164">
        <v>8.0746000000000002</v>
      </c>
      <c r="AR28" s="164">
        <v>7.8505000000000003</v>
      </c>
      <c r="AS28" s="164">
        <v>-16.537500000000001</v>
      </c>
      <c r="AT28" s="164">
        <v>-14.333600000000001</v>
      </c>
      <c r="AU28" s="164">
        <v>-13.8154</v>
      </c>
      <c r="AV28" s="164">
        <v>1.1306</v>
      </c>
      <c r="AW28" s="164">
        <v>1.4756</v>
      </c>
      <c r="AX28" s="164">
        <v>-13.128</v>
      </c>
      <c r="AY28" s="164">
        <v>-10.3148</v>
      </c>
      <c r="AZ28" s="164">
        <v>3.1686999999999999</v>
      </c>
      <c r="BA28" s="165"/>
      <c r="BB28" s="164">
        <v>-13.036199999999999</v>
      </c>
      <c r="BC28" s="164">
        <v>5.2693000000000003</v>
      </c>
      <c r="BD28" s="164">
        <v>-4.5</v>
      </c>
      <c r="BE28" s="164">
        <v>-4.8</v>
      </c>
      <c r="BF28" s="164">
        <v>-21.087900000000001</v>
      </c>
      <c r="BG28" s="164">
        <v>-21.0581</v>
      </c>
      <c r="BH28" s="164">
        <v>-0.34839999999999999</v>
      </c>
      <c r="BI28" s="165"/>
      <c r="BJ28" s="164">
        <v>5.7027999999999999</v>
      </c>
      <c r="BK28" s="164">
        <v>0.37530000000000002</v>
      </c>
      <c r="BL28" s="165"/>
      <c r="BM28" s="164">
        <v>0.83399999999999996</v>
      </c>
      <c r="BN28" s="164">
        <v>-44.953800000000001</v>
      </c>
      <c r="BO28" s="164">
        <v>-0.21360000000000001</v>
      </c>
      <c r="BP28" s="164">
        <v>-0.1221</v>
      </c>
      <c r="BQ28" s="164">
        <v>92.492000000000004</v>
      </c>
      <c r="BR28" s="164">
        <v>-132.64189999999999</v>
      </c>
      <c r="BS28" s="165"/>
      <c r="BT28" s="165"/>
      <c r="BU28" s="165"/>
      <c r="BV28" s="165"/>
      <c r="BW28" s="164">
        <v>4.71</v>
      </c>
      <c r="BX28" s="164">
        <v>3.32</v>
      </c>
      <c r="BY28" s="164">
        <v>-13.64</v>
      </c>
      <c r="BZ28" s="164">
        <v>-5.28</v>
      </c>
      <c r="CA28" s="164">
        <v>-28.2608</v>
      </c>
      <c r="CB28" s="164">
        <v>-28.3947</v>
      </c>
      <c r="CC28" s="164">
        <v>28.957899999999999</v>
      </c>
      <c r="CD28" s="164">
        <v>28.671099999999999</v>
      </c>
      <c r="CE28" s="164">
        <v>-2.7545999999999999</v>
      </c>
      <c r="CF28" s="165"/>
      <c r="CG28" s="165"/>
      <c r="CH28" s="164">
        <v>5.4752999999999998</v>
      </c>
      <c r="CI28" s="164">
        <v>3.6065</v>
      </c>
      <c r="CJ28" s="165"/>
      <c r="CK28" s="165"/>
      <c r="CL28" s="164">
        <v>9.6999999999999993</v>
      </c>
      <c r="CM28" s="164">
        <v>6.8</v>
      </c>
      <c r="CN28" s="164">
        <v>-0.65</v>
      </c>
      <c r="CO28" s="164">
        <v>24.571899999999999</v>
      </c>
      <c r="CP28" s="164">
        <v>24.6874</v>
      </c>
      <c r="CQ28" s="164">
        <v>23.714200000000002</v>
      </c>
      <c r="CR28" s="164">
        <v>62.726599999999998</v>
      </c>
      <c r="CS28" s="164">
        <v>62.698700000000002</v>
      </c>
      <c r="CT28" s="164">
        <v>-26.578399999999998</v>
      </c>
      <c r="CU28" s="164">
        <v>-36.987299999999998</v>
      </c>
      <c r="CV28" s="164">
        <v>-28.185300000000002</v>
      </c>
      <c r="CW28" s="164">
        <v>3.3746999999999998</v>
      </c>
      <c r="CX28" s="164">
        <v>25.62</v>
      </c>
      <c r="CY28" s="164">
        <v>14.39</v>
      </c>
      <c r="CZ28" s="164">
        <v>4.3799000000000001</v>
      </c>
      <c r="DA28" s="164">
        <v>4.6905999999999999</v>
      </c>
      <c r="DB28" s="164">
        <v>-6.19</v>
      </c>
      <c r="DC28" s="165"/>
      <c r="DD28" s="164">
        <v>-5.7647000000000004</v>
      </c>
      <c r="DE28" s="164">
        <v>-5.5171999999999999</v>
      </c>
      <c r="DF28" s="164">
        <v>9.3353000000000002</v>
      </c>
      <c r="DG28" s="164">
        <v>1.54E-2</v>
      </c>
      <c r="DH28" s="164">
        <v>-2.968</v>
      </c>
      <c r="DI28" s="164">
        <v>20.3</v>
      </c>
      <c r="DJ28" s="165"/>
      <c r="DK28" s="164">
        <v>-2.9906999999999999</v>
      </c>
      <c r="DL28" s="164">
        <v>-0.187</v>
      </c>
      <c r="DM28" s="164">
        <v>5.9981</v>
      </c>
      <c r="DN28" s="164">
        <v>7.0566000000000004</v>
      </c>
      <c r="DO28" s="164">
        <v>0.21</v>
      </c>
      <c r="DP28" s="164">
        <v>-1.66</v>
      </c>
      <c r="DQ28" s="164">
        <v>1.9375</v>
      </c>
      <c r="DR28" s="164">
        <v>-9.6155000000000008</v>
      </c>
      <c r="DS28" s="164">
        <v>-6.62</v>
      </c>
      <c r="DT28" s="164">
        <v>-6.72</v>
      </c>
      <c r="DU28" s="165"/>
      <c r="DV28" s="164">
        <v>31.09</v>
      </c>
      <c r="DW28" s="164">
        <v>-10.6182</v>
      </c>
      <c r="DX28" s="164">
        <v>-5.3727</v>
      </c>
      <c r="DY28" s="164">
        <v>-35.999899999999997</v>
      </c>
      <c r="DZ28" s="164">
        <v>-34.445500000000003</v>
      </c>
      <c r="EA28" s="165"/>
      <c r="EB28" s="164">
        <v>-10.8924</v>
      </c>
      <c r="EC28" s="164">
        <v>-19.704899999999999</v>
      </c>
      <c r="ED28" s="164">
        <v>-20.427499999999998</v>
      </c>
      <c r="EE28" s="164">
        <v>-18.622</v>
      </c>
      <c r="EF28" s="164">
        <v>-23.677099999999999</v>
      </c>
      <c r="EG28" s="164">
        <v>-9.48</v>
      </c>
      <c r="EH28" s="164">
        <v>-168.67009999999999</v>
      </c>
      <c r="EI28" s="165"/>
      <c r="EJ28" s="165"/>
      <c r="EK28" s="164">
        <v>-6.9097999999999997</v>
      </c>
      <c r="EL28" s="164">
        <v>-6.1825000000000001</v>
      </c>
      <c r="EM28" s="164">
        <v>8.0350999999999999</v>
      </c>
      <c r="EN28" s="164">
        <v>6.4692999999999996</v>
      </c>
      <c r="EO28" s="164">
        <v>3.6301999999999999</v>
      </c>
      <c r="EP28" s="164">
        <v>3.0880000000000001</v>
      </c>
      <c r="EQ28" s="164">
        <v>-30.9559</v>
      </c>
      <c r="ER28" s="164">
        <v>-31.163900000000002</v>
      </c>
      <c r="ES28" s="164">
        <v>-3.3302</v>
      </c>
      <c r="ET28" s="164">
        <v>11.7</v>
      </c>
      <c r="EU28" s="164">
        <v>-5.33</v>
      </c>
      <c r="EV28" s="164">
        <v>0.5</v>
      </c>
      <c r="EW28" s="164">
        <v>2.0825</v>
      </c>
      <c r="EX28" s="164">
        <v>21.236899999999999</v>
      </c>
      <c r="EY28" s="164">
        <v>-14.7508</v>
      </c>
      <c r="EZ28" s="164">
        <v>-4.0022000000000002</v>
      </c>
      <c r="FA28" s="164">
        <v>8.8856000000000002</v>
      </c>
      <c r="FB28" s="164">
        <v>-2.4152</v>
      </c>
      <c r="FC28" s="164">
        <v>-21.255700000000001</v>
      </c>
      <c r="FD28" s="165"/>
      <c r="FE28" s="164">
        <v>4.0746000000000002</v>
      </c>
      <c r="FF28" s="164">
        <v>4.194</v>
      </c>
      <c r="FG28" s="164">
        <v>0</v>
      </c>
      <c r="FH28" s="164">
        <v>0</v>
      </c>
      <c r="FI28" s="164">
        <v>0</v>
      </c>
      <c r="FJ28" s="164">
        <v>16.578199999999999</v>
      </c>
      <c r="FK28" s="164">
        <v>16.410699999999999</v>
      </c>
      <c r="FL28" s="164">
        <v>-22.6066</v>
      </c>
      <c r="FM28" s="164">
        <v>19.892299999999999</v>
      </c>
      <c r="FN28" s="164">
        <v>19.7302</v>
      </c>
      <c r="FO28" s="164">
        <v>-13.5594</v>
      </c>
      <c r="FP28" s="165"/>
      <c r="FQ28" s="164">
        <v>19.9283</v>
      </c>
      <c r="FR28" s="164">
        <v>-17.87</v>
      </c>
      <c r="FS28" s="164">
        <v>-1.6109</v>
      </c>
      <c r="FT28" s="164">
        <v>0.25290000000000001</v>
      </c>
      <c r="FU28" s="164">
        <v>1.1399999999999999</v>
      </c>
      <c r="FV28" s="164">
        <v>2.37</v>
      </c>
      <c r="FW28" s="164">
        <v>-20.732700000000001</v>
      </c>
      <c r="FX28" s="164">
        <v>0</v>
      </c>
      <c r="FY28" s="164">
        <v>1.593</v>
      </c>
      <c r="FZ28" s="164">
        <v>0.78</v>
      </c>
      <c r="GA28" s="165"/>
      <c r="GB28" s="164">
        <v>-8.7100000000000009</v>
      </c>
      <c r="GC28" s="164">
        <v>-0.2195</v>
      </c>
      <c r="GD28" s="164">
        <v>6.1493000000000002</v>
      </c>
      <c r="GE28" s="164">
        <v>-5.43</v>
      </c>
      <c r="GF28" s="164">
        <v>41.492699999999999</v>
      </c>
      <c r="GG28" s="165"/>
      <c r="GH28" s="164">
        <v>29.345300000000002</v>
      </c>
      <c r="GI28" s="164">
        <v>-6.5488999999999997</v>
      </c>
      <c r="GJ28" s="164">
        <v>-7.1627000000000001</v>
      </c>
      <c r="GK28" s="164">
        <v>2.3826999999999998</v>
      </c>
      <c r="GL28" s="165"/>
      <c r="GM28" s="165"/>
      <c r="GN28" s="164">
        <v>-14.4604</v>
      </c>
      <c r="GO28" s="164">
        <v>-1.7269000000000001</v>
      </c>
      <c r="GP28" s="164">
        <v>10.314299999999999</v>
      </c>
      <c r="GQ28" s="164">
        <v>-22.486799999999999</v>
      </c>
      <c r="GR28" s="164">
        <v>8.4085999999999999</v>
      </c>
      <c r="GS28" s="164">
        <v>9.0894999999999992</v>
      </c>
      <c r="GT28" s="164">
        <v>73.383200000000002</v>
      </c>
      <c r="GU28" s="164">
        <v>-6.0603999999999996</v>
      </c>
      <c r="GV28" s="164">
        <v>-12.577500000000001</v>
      </c>
      <c r="GW28" s="165"/>
      <c r="GX28" s="164">
        <v>1.8521000000000001</v>
      </c>
      <c r="GY28" s="164">
        <v>5.5235000000000003</v>
      </c>
      <c r="GZ28" s="164">
        <v>5.5936000000000003</v>
      </c>
      <c r="HA28" s="164">
        <v>1.2809999999999999</v>
      </c>
      <c r="HB28" s="164">
        <v>12.588900000000001</v>
      </c>
      <c r="HC28" s="164">
        <v>13.622199999999999</v>
      </c>
      <c r="HD28" s="164">
        <v>-7.54</v>
      </c>
      <c r="HE28" s="165"/>
      <c r="HF28" s="164">
        <v>10.1653</v>
      </c>
      <c r="HG28" s="164">
        <v>0</v>
      </c>
      <c r="HH28" s="164">
        <v>58.858899999999998</v>
      </c>
      <c r="HI28" s="164">
        <v>5.3215000000000003</v>
      </c>
      <c r="HJ28" s="164">
        <v>5.8860000000000001</v>
      </c>
      <c r="HK28" s="164">
        <v>-8.5725999999999996</v>
      </c>
      <c r="HL28" s="165"/>
      <c r="HM28" s="164">
        <v>0</v>
      </c>
      <c r="HN28" s="164">
        <v>0</v>
      </c>
      <c r="HO28" s="165"/>
      <c r="HP28" s="165"/>
      <c r="HQ28" s="164">
        <v>-17.934100000000001</v>
      </c>
      <c r="HR28" s="164">
        <v>-17.489100000000001</v>
      </c>
      <c r="HS28" s="164">
        <v>4.7984</v>
      </c>
      <c r="HT28" s="164">
        <v>4.1912000000000003</v>
      </c>
      <c r="HU28" s="164">
        <v>24.32</v>
      </c>
      <c r="HV28" s="164">
        <v>24.26</v>
      </c>
      <c r="HW28" s="164">
        <v>-25.6</v>
      </c>
      <c r="HX28" s="164">
        <v>-25.6</v>
      </c>
      <c r="HY28" s="164">
        <v>1.0904</v>
      </c>
      <c r="HZ28" s="164">
        <v>-0.88</v>
      </c>
      <c r="IA28" s="164">
        <v>75.4405</v>
      </c>
      <c r="IB28" s="164">
        <v>13.2157</v>
      </c>
      <c r="IC28" s="164">
        <v>13.131399999999999</v>
      </c>
      <c r="ID28" s="164">
        <v>-19.899999999999999</v>
      </c>
      <c r="IE28" s="164">
        <v>-41.4</v>
      </c>
      <c r="IF28" s="164">
        <v>0.9</v>
      </c>
      <c r="IG28" s="164">
        <v>0.4</v>
      </c>
      <c r="IH28" s="165"/>
      <c r="II28" s="164">
        <v>-18.053000000000001</v>
      </c>
      <c r="IJ28" s="164">
        <v>-147.40690000000001</v>
      </c>
      <c r="IK28" s="165"/>
      <c r="IL28" s="164">
        <v>-242.78540000000001</v>
      </c>
      <c r="IM28" s="164">
        <v>-19.1983</v>
      </c>
      <c r="IN28" s="164">
        <v>-33.511000000000003</v>
      </c>
      <c r="IO28" s="164">
        <v>79.682100000000005</v>
      </c>
      <c r="IP28" s="164">
        <v>88.376400000000004</v>
      </c>
      <c r="IQ28" s="164">
        <v>112.45659999999999</v>
      </c>
      <c r="IR28" s="164">
        <v>109.39490000000001</v>
      </c>
      <c r="IS28" s="164">
        <v>12.4856</v>
      </c>
      <c r="IT28" s="164">
        <v>19.894100000000002</v>
      </c>
      <c r="IU28" s="164">
        <v>22.145499999999998</v>
      </c>
      <c r="IV28" s="164">
        <v>1.7685999999999999</v>
      </c>
      <c r="IW28" s="164">
        <v>140.6447</v>
      </c>
      <c r="IX28" s="164">
        <v>-221.41820000000001</v>
      </c>
      <c r="IY28" s="164">
        <v>69.714500000000001</v>
      </c>
      <c r="IZ28" s="164">
        <v>-58.034500000000001</v>
      </c>
      <c r="JA28" s="164">
        <v>-0.46750000000000003</v>
      </c>
      <c r="JB28" s="165"/>
      <c r="JC28" s="164">
        <v>-8.48</v>
      </c>
      <c r="JD28" s="164">
        <v>-0.874</v>
      </c>
      <c r="JE28" s="164">
        <v>-0.88100000000000001</v>
      </c>
      <c r="JF28" s="164">
        <v>7.04</v>
      </c>
      <c r="JG28" s="164">
        <v>-5.04</v>
      </c>
      <c r="JH28" s="164">
        <v>-2.6827999999999999</v>
      </c>
      <c r="JI28" s="164">
        <v>0.26400000000000001</v>
      </c>
      <c r="JJ28" s="164">
        <v>0.11749999999999999</v>
      </c>
      <c r="JK28" s="164">
        <v>-13.0083</v>
      </c>
      <c r="JL28" s="164">
        <v>9.6999999999999993</v>
      </c>
      <c r="JM28" s="164">
        <v>0.21099999999999999</v>
      </c>
      <c r="JN28" s="164">
        <v>0.17499999999999999</v>
      </c>
      <c r="JO28" s="165"/>
      <c r="JP28" s="165"/>
      <c r="JQ28" s="164">
        <v>3.3256000000000001</v>
      </c>
      <c r="JR28" s="164">
        <v>3.7686000000000002</v>
      </c>
      <c r="JS28" s="164">
        <v>4.4333</v>
      </c>
      <c r="JT28" s="165"/>
      <c r="JU28" s="164">
        <v>29.3</v>
      </c>
      <c r="JV28" s="164">
        <v>3.1137000000000001</v>
      </c>
      <c r="JW28" s="164">
        <v>0.63</v>
      </c>
      <c r="JX28" s="165"/>
      <c r="JY28" s="164">
        <v>-7.3350999999999997</v>
      </c>
      <c r="JZ28" s="164">
        <v>-2.3203999999999998</v>
      </c>
      <c r="KA28" s="164">
        <v>-24.668500000000002</v>
      </c>
      <c r="KB28" s="164">
        <v>-7.4329000000000001</v>
      </c>
      <c r="KC28" s="164">
        <v>-5.4255000000000004</v>
      </c>
      <c r="KD28" s="164">
        <v>-24.145</v>
      </c>
      <c r="KE28" s="164">
        <v>0</v>
      </c>
      <c r="KF28" s="164">
        <v>-30.9</v>
      </c>
      <c r="KG28" s="164">
        <v>15.2</v>
      </c>
      <c r="KH28" s="165"/>
      <c r="KI28" s="164">
        <v>-87.874499999999998</v>
      </c>
    </row>
    <row r="29" spans="1:295" ht="18" customHeight="1" x14ac:dyDescent="0.3">
      <c r="A29" s="161" t="s">
        <v>27</v>
      </c>
      <c r="B29" s="161" t="s">
        <v>735</v>
      </c>
      <c r="C29" s="164">
        <v>0</v>
      </c>
      <c r="D29" s="164">
        <v>1.9516</v>
      </c>
      <c r="E29" s="164">
        <v>-6.5102000000000002</v>
      </c>
      <c r="F29" s="164">
        <v>4.2324000000000002</v>
      </c>
      <c r="G29" s="164">
        <v>7.98</v>
      </c>
      <c r="H29" s="164">
        <v>0</v>
      </c>
      <c r="I29" s="164">
        <v>1.6004</v>
      </c>
      <c r="J29" s="165"/>
      <c r="K29" s="164">
        <v>10.1347</v>
      </c>
      <c r="L29" s="164">
        <v>3.8449</v>
      </c>
      <c r="M29" s="164">
        <v>5.2210999999999999</v>
      </c>
      <c r="N29" s="164">
        <v>0</v>
      </c>
      <c r="O29" s="164">
        <v>-22</v>
      </c>
      <c r="P29" s="164">
        <v>0</v>
      </c>
      <c r="Q29" s="164">
        <v>4.1399999999999997</v>
      </c>
      <c r="R29" s="164">
        <v>-15.4</v>
      </c>
      <c r="S29" s="164">
        <v>3.2439</v>
      </c>
      <c r="T29" s="164">
        <v>2.7122999999999999</v>
      </c>
      <c r="U29" s="164">
        <v>3.9319000000000002</v>
      </c>
      <c r="V29" s="164">
        <v>3.8917000000000002</v>
      </c>
      <c r="W29" s="164">
        <v>6.9218000000000002</v>
      </c>
      <c r="X29" s="164">
        <v>3.2437999999999998</v>
      </c>
      <c r="Y29" s="164">
        <v>-1.5691999999999999</v>
      </c>
      <c r="Z29" s="164">
        <v>2.5596999999999999</v>
      </c>
      <c r="AA29" s="165"/>
      <c r="AB29" s="164">
        <v>-0.31879999999999997</v>
      </c>
      <c r="AC29" s="164">
        <v>0</v>
      </c>
      <c r="AD29" s="164">
        <v>-0.92400000000000004</v>
      </c>
      <c r="AE29" s="164">
        <v>2.968</v>
      </c>
      <c r="AF29" s="164">
        <v>-19.98</v>
      </c>
      <c r="AG29" s="164">
        <v>0</v>
      </c>
      <c r="AH29" s="164">
        <v>-1.77</v>
      </c>
      <c r="AI29" s="164">
        <v>0.30499999999999999</v>
      </c>
      <c r="AJ29" s="164">
        <v>0</v>
      </c>
      <c r="AK29" s="164">
        <v>-11.72</v>
      </c>
      <c r="AL29" s="164">
        <v>-10</v>
      </c>
      <c r="AM29" s="164">
        <v>0</v>
      </c>
      <c r="AN29" s="164">
        <v>-8.81</v>
      </c>
      <c r="AO29" s="164">
        <v>4.7420999999999998</v>
      </c>
      <c r="AP29" s="164">
        <v>3.51</v>
      </c>
      <c r="AQ29" s="164">
        <v>14.093299999999999</v>
      </c>
      <c r="AR29" s="164">
        <v>14.103</v>
      </c>
      <c r="AS29" s="164">
        <v>-13.6023</v>
      </c>
      <c r="AT29" s="164">
        <v>-8.0374999999999996</v>
      </c>
      <c r="AU29" s="164">
        <v>-7.3513999999999999</v>
      </c>
      <c r="AV29" s="164">
        <v>14.738799999999999</v>
      </c>
      <c r="AW29" s="164">
        <v>20.477599999999999</v>
      </c>
      <c r="AX29" s="164">
        <v>-11.654400000000001</v>
      </c>
      <c r="AY29" s="164">
        <v>-8.1715</v>
      </c>
      <c r="AZ29" s="164">
        <v>7.1142000000000003</v>
      </c>
      <c r="BA29" s="165"/>
      <c r="BB29" s="164">
        <v>43.608800000000002</v>
      </c>
      <c r="BC29" s="164">
        <v>6.7957000000000001</v>
      </c>
      <c r="BD29" s="164">
        <v>-4.9000000000000004</v>
      </c>
      <c r="BE29" s="164">
        <v>-5.4</v>
      </c>
      <c r="BF29" s="164">
        <v>-26.4771</v>
      </c>
      <c r="BG29" s="164">
        <v>-27.103400000000001</v>
      </c>
      <c r="BH29" s="164">
        <v>-0.55420000000000003</v>
      </c>
      <c r="BI29" s="165"/>
      <c r="BJ29" s="164">
        <v>8.2768999999999995</v>
      </c>
      <c r="BK29" s="164">
        <v>0.74350000000000005</v>
      </c>
      <c r="BL29" s="165"/>
      <c r="BM29" s="164">
        <v>1.0869</v>
      </c>
      <c r="BN29" s="164">
        <v>-91.708100000000002</v>
      </c>
      <c r="BO29" s="164">
        <v>6.2257999999999996</v>
      </c>
      <c r="BP29" s="164">
        <v>6.0427</v>
      </c>
      <c r="BQ29" s="164">
        <v>101.9682</v>
      </c>
      <c r="BR29" s="164">
        <v>-150.19479999999999</v>
      </c>
      <c r="BS29" s="165"/>
      <c r="BT29" s="165"/>
      <c r="BU29" s="165"/>
      <c r="BV29" s="164">
        <v>8.4227000000000007</v>
      </c>
      <c r="BW29" s="164">
        <v>5.09</v>
      </c>
      <c r="BX29" s="164">
        <v>2.89</v>
      </c>
      <c r="BY29" s="164">
        <v>-12.82</v>
      </c>
      <c r="BZ29" s="164">
        <v>-2.35</v>
      </c>
      <c r="CA29" s="164">
        <v>-29.198499999999999</v>
      </c>
      <c r="CB29" s="164">
        <v>-29.4664</v>
      </c>
      <c r="CC29" s="164">
        <v>28.720099999999999</v>
      </c>
      <c r="CD29" s="164">
        <v>28.464600000000001</v>
      </c>
      <c r="CE29" s="164">
        <v>-2.8967000000000001</v>
      </c>
      <c r="CF29" s="165"/>
      <c r="CG29" s="165"/>
      <c r="CH29" s="164">
        <v>8.4751999999999992</v>
      </c>
      <c r="CI29" s="164">
        <v>3.5316000000000001</v>
      </c>
      <c r="CJ29" s="165"/>
      <c r="CK29" s="165"/>
      <c r="CL29" s="164">
        <v>10.1</v>
      </c>
      <c r="CM29" s="164">
        <v>7.2</v>
      </c>
      <c r="CN29" s="164">
        <v>-0.73</v>
      </c>
      <c r="CO29" s="164">
        <v>26.782499999999999</v>
      </c>
      <c r="CP29" s="164">
        <v>27.388400000000001</v>
      </c>
      <c r="CQ29" s="164">
        <v>25.6145</v>
      </c>
      <c r="CR29" s="164">
        <v>71.143699999999995</v>
      </c>
      <c r="CS29" s="164">
        <v>71.099900000000005</v>
      </c>
      <c r="CT29" s="164">
        <v>-28.137599999999999</v>
      </c>
      <c r="CU29" s="164">
        <v>-43.440600000000003</v>
      </c>
      <c r="CV29" s="164">
        <v>-30.058499999999999</v>
      </c>
      <c r="CW29" s="164">
        <v>3.1120999999999999</v>
      </c>
      <c r="CX29" s="164">
        <v>21.23</v>
      </c>
      <c r="CY29" s="164">
        <v>14.5</v>
      </c>
      <c r="CZ29" s="164">
        <v>5.1611000000000002</v>
      </c>
      <c r="DA29" s="164">
        <v>5.2765000000000004</v>
      </c>
      <c r="DB29" s="164">
        <v>-6.98</v>
      </c>
      <c r="DC29" s="165"/>
      <c r="DD29" s="164">
        <v>-5.7413999999999996</v>
      </c>
      <c r="DE29" s="164">
        <v>-6.0286</v>
      </c>
      <c r="DF29" s="164">
        <v>12.6257</v>
      </c>
      <c r="DG29" s="164">
        <v>1.54E-2</v>
      </c>
      <c r="DH29" s="164">
        <v>-3.4502999999999999</v>
      </c>
      <c r="DI29" s="165"/>
      <c r="DJ29" s="164">
        <v>18.899999999999999</v>
      </c>
      <c r="DK29" s="164">
        <v>-3.2166000000000001</v>
      </c>
      <c r="DL29" s="164">
        <v>0.19289999999999999</v>
      </c>
      <c r="DM29" s="164">
        <v>6.7866999999999997</v>
      </c>
      <c r="DN29" s="164">
        <v>7.4276999999999997</v>
      </c>
      <c r="DO29" s="164">
        <v>0.7</v>
      </c>
      <c r="DP29" s="164">
        <v>-1.63</v>
      </c>
      <c r="DQ29" s="164">
        <v>1.4105000000000001</v>
      </c>
      <c r="DR29" s="164">
        <v>-13.8283</v>
      </c>
      <c r="DS29" s="164">
        <v>-6.38</v>
      </c>
      <c r="DT29" s="164">
        <v>-6.36</v>
      </c>
      <c r="DU29" s="165"/>
      <c r="DV29" s="164">
        <v>31.26</v>
      </c>
      <c r="DW29" s="164">
        <v>-15.0182</v>
      </c>
      <c r="DX29" s="164">
        <v>-7.1726999999999999</v>
      </c>
      <c r="DY29" s="164">
        <v>-37.523299999999999</v>
      </c>
      <c r="DZ29" s="164">
        <v>-37.381799999999998</v>
      </c>
      <c r="EA29" s="165"/>
      <c r="EB29" s="164">
        <v>-11.9474</v>
      </c>
      <c r="EC29" s="164">
        <v>-21.374400000000001</v>
      </c>
      <c r="ED29" s="164">
        <v>-20.878599999999999</v>
      </c>
      <c r="EE29" s="164">
        <v>-18.4815</v>
      </c>
      <c r="EF29" s="164">
        <v>-24.340800000000002</v>
      </c>
      <c r="EG29" s="164">
        <v>-10.147</v>
      </c>
      <c r="EH29" s="164">
        <v>-178.46209999999999</v>
      </c>
      <c r="EI29" s="165"/>
      <c r="EJ29" s="165"/>
      <c r="EK29" s="164">
        <v>-7.6308999999999996</v>
      </c>
      <c r="EL29" s="164">
        <v>-6.8606999999999996</v>
      </c>
      <c r="EM29" s="164">
        <v>12.9214</v>
      </c>
      <c r="EN29" s="164">
        <v>5.0400999999999998</v>
      </c>
      <c r="EO29" s="164">
        <v>4.0858999999999996</v>
      </c>
      <c r="EP29" s="164">
        <v>-13.827999999999999</v>
      </c>
      <c r="EQ29" s="164">
        <v>-30.105599999999999</v>
      </c>
      <c r="ER29" s="164">
        <v>-29.007300000000001</v>
      </c>
      <c r="ES29" s="164">
        <v>6.2625000000000002</v>
      </c>
      <c r="ET29" s="164">
        <v>13.31</v>
      </c>
      <c r="EU29" s="164">
        <v>-4.96</v>
      </c>
      <c r="EV29" s="164">
        <v>2.2999999999999998</v>
      </c>
      <c r="EW29" s="164">
        <v>2.2023999999999999</v>
      </c>
      <c r="EX29" s="164">
        <v>18.247900000000001</v>
      </c>
      <c r="EY29" s="164">
        <v>-14.1653</v>
      </c>
      <c r="EZ29" s="164">
        <v>-3.3307000000000002</v>
      </c>
      <c r="FA29" s="164">
        <v>8.9406999999999996</v>
      </c>
      <c r="FB29" s="164">
        <v>8.4369999999999994</v>
      </c>
      <c r="FC29" s="164">
        <v>-24.755800000000001</v>
      </c>
      <c r="FD29" s="165"/>
      <c r="FE29" s="164">
        <v>3.6217000000000001</v>
      </c>
      <c r="FF29" s="164">
        <v>3.6909000000000001</v>
      </c>
      <c r="FG29" s="164">
        <v>0</v>
      </c>
      <c r="FH29" s="164">
        <v>0</v>
      </c>
      <c r="FI29" s="165"/>
      <c r="FJ29" s="164">
        <v>17.582899999999999</v>
      </c>
      <c r="FK29" s="164">
        <v>17.582899999999999</v>
      </c>
      <c r="FL29" s="164">
        <v>-21.601900000000001</v>
      </c>
      <c r="FM29" s="164">
        <v>22.613</v>
      </c>
      <c r="FN29" s="164">
        <v>23.0275</v>
      </c>
      <c r="FO29" s="164">
        <v>-12.7286</v>
      </c>
      <c r="FP29" s="165"/>
      <c r="FQ29" s="164">
        <v>18.395099999999999</v>
      </c>
      <c r="FR29" s="164">
        <v>-18.14</v>
      </c>
      <c r="FS29" s="164">
        <v>-2.6162000000000001</v>
      </c>
      <c r="FT29" s="164">
        <v>0.25290000000000001</v>
      </c>
      <c r="FU29" s="164">
        <v>1.71</v>
      </c>
      <c r="FV29" s="164">
        <v>2.73</v>
      </c>
      <c r="FW29" s="164">
        <v>-17.040199999999999</v>
      </c>
      <c r="FX29" s="164">
        <v>0</v>
      </c>
      <c r="FY29" s="164">
        <v>1.581</v>
      </c>
      <c r="FZ29" s="164">
        <v>0.75700000000000001</v>
      </c>
      <c r="GA29" s="165"/>
      <c r="GB29" s="164">
        <v>-7.49</v>
      </c>
      <c r="GC29" s="164">
        <v>-3.6530999999999998</v>
      </c>
      <c r="GD29" s="164">
        <v>2.8494999999999999</v>
      </c>
      <c r="GE29" s="164">
        <v>-5.3</v>
      </c>
      <c r="GF29" s="164">
        <v>43.784399999999998</v>
      </c>
      <c r="GG29" s="165"/>
      <c r="GH29" s="164">
        <v>28.199100000000001</v>
      </c>
      <c r="GI29" s="164">
        <v>-5.9425999999999997</v>
      </c>
      <c r="GJ29" s="164">
        <v>-6.2652000000000001</v>
      </c>
      <c r="GK29" s="164">
        <v>2.3481000000000001</v>
      </c>
      <c r="GL29" s="165"/>
      <c r="GM29" s="165"/>
      <c r="GN29" s="164">
        <v>-14.642200000000001</v>
      </c>
      <c r="GO29" s="164">
        <v>-1.9713000000000001</v>
      </c>
      <c r="GP29" s="164">
        <v>11.193300000000001</v>
      </c>
      <c r="GQ29" s="164">
        <v>-21.255099999999999</v>
      </c>
      <c r="GR29" s="164">
        <v>9.9850999999999992</v>
      </c>
      <c r="GS29" s="164">
        <v>8.7149000000000001</v>
      </c>
      <c r="GT29" s="164">
        <v>76.859800000000007</v>
      </c>
      <c r="GU29" s="164">
        <v>-6.1429999999999998</v>
      </c>
      <c r="GV29" s="164">
        <v>-12.7958</v>
      </c>
      <c r="GW29" s="165"/>
      <c r="GX29" s="164">
        <v>1.5899000000000001</v>
      </c>
      <c r="GY29" s="164">
        <v>5.6920000000000002</v>
      </c>
      <c r="GZ29" s="164">
        <v>5.7439</v>
      </c>
      <c r="HA29" s="164">
        <v>1</v>
      </c>
      <c r="HB29" s="164">
        <v>12.486499999999999</v>
      </c>
      <c r="HC29" s="164">
        <v>14.475099999999999</v>
      </c>
      <c r="HD29" s="164">
        <v>-3.35</v>
      </c>
      <c r="HE29" s="164">
        <v>0</v>
      </c>
      <c r="HF29" s="164">
        <v>6.4494999999999996</v>
      </c>
      <c r="HG29" s="164">
        <v>0</v>
      </c>
      <c r="HH29" s="164">
        <v>63.091999999999999</v>
      </c>
      <c r="HI29" s="164">
        <v>8.0044000000000004</v>
      </c>
      <c r="HJ29" s="164">
        <v>7.4077000000000002</v>
      </c>
      <c r="HK29" s="164">
        <v>-7.9867999999999997</v>
      </c>
      <c r="HL29" s="165"/>
      <c r="HM29" s="164">
        <v>0</v>
      </c>
      <c r="HN29" s="164">
        <v>-11.853999999999999</v>
      </c>
      <c r="HO29" s="165"/>
      <c r="HP29" s="165"/>
      <c r="HQ29" s="164">
        <v>-16.396000000000001</v>
      </c>
      <c r="HR29" s="164">
        <v>-16.148800000000001</v>
      </c>
      <c r="HS29" s="164">
        <v>3.4504999999999999</v>
      </c>
      <c r="HT29" s="164">
        <v>4.0190000000000001</v>
      </c>
      <c r="HU29" s="164">
        <v>25.21</v>
      </c>
      <c r="HV29" s="164">
        <v>25.11</v>
      </c>
      <c r="HW29" s="164">
        <v>-25.7</v>
      </c>
      <c r="HX29" s="164">
        <v>-26.2</v>
      </c>
      <c r="HY29" s="164">
        <v>0.98599999999999999</v>
      </c>
      <c r="HZ29" s="164">
        <v>0.4</v>
      </c>
      <c r="IA29" s="164">
        <v>67.010300000000001</v>
      </c>
      <c r="IB29" s="164">
        <v>14.632400000000001</v>
      </c>
      <c r="IC29" s="164">
        <v>14.555300000000001</v>
      </c>
      <c r="ID29" s="164">
        <v>-19.899999999999999</v>
      </c>
      <c r="IE29" s="164">
        <v>-41</v>
      </c>
      <c r="IF29" s="164">
        <v>-0.3</v>
      </c>
      <c r="IG29" s="164">
        <v>-0.8</v>
      </c>
      <c r="IH29" s="165"/>
      <c r="II29" s="164">
        <v>-17.8202</v>
      </c>
      <c r="IJ29" s="164">
        <v>-154.59809999999999</v>
      </c>
      <c r="IK29" s="164">
        <v>0</v>
      </c>
      <c r="IL29" s="164">
        <v>-241.4177</v>
      </c>
      <c r="IM29" s="164">
        <v>-19.211400000000001</v>
      </c>
      <c r="IN29" s="164">
        <v>-33.064900000000002</v>
      </c>
      <c r="IO29" s="164">
        <v>78.237700000000004</v>
      </c>
      <c r="IP29" s="164">
        <v>89.939400000000006</v>
      </c>
      <c r="IQ29" s="164">
        <v>108.899</v>
      </c>
      <c r="IR29" s="164">
        <v>109.4624</v>
      </c>
      <c r="IS29" s="164">
        <v>5.5209999999999999</v>
      </c>
      <c r="IT29" s="164">
        <v>21.928100000000001</v>
      </c>
      <c r="IU29" s="164">
        <v>22.839600000000001</v>
      </c>
      <c r="IV29" s="164">
        <v>1.6596</v>
      </c>
      <c r="IW29" s="164">
        <v>139.07310000000001</v>
      </c>
      <c r="IX29" s="164">
        <v>-223.1677</v>
      </c>
      <c r="IY29" s="164">
        <v>66.901600000000002</v>
      </c>
      <c r="IZ29" s="164">
        <v>-56.674799999999998</v>
      </c>
      <c r="JA29" s="164">
        <v>-1.2634000000000001</v>
      </c>
      <c r="JB29" s="165"/>
      <c r="JC29" s="164">
        <v>-8.64</v>
      </c>
      <c r="JD29" s="164">
        <v>-0.81899999999999995</v>
      </c>
      <c r="JE29" s="164">
        <v>-0.82799999999999996</v>
      </c>
      <c r="JF29" s="164">
        <v>6.8</v>
      </c>
      <c r="JG29" s="164">
        <v>-4.4800000000000004</v>
      </c>
      <c r="JH29" s="164">
        <v>-2.3393999999999999</v>
      </c>
      <c r="JI29" s="164">
        <v>-0.17549999999999999</v>
      </c>
      <c r="JJ29" s="164">
        <v>0.38300000000000001</v>
      </c>
      <c r="JK29" s="164">
        <v>-13.1823</v>
      </c>
      <c r="JL29" s="164">
        <v>9.6</v>
      </c>
      <c r="JM29" s="164">
        <v>0.436</v>
      </c>
      <c r="JN29" s="164">
        <v>1.08</v>
      </c>
      <c r="JO29" s="165"/>
      <c r="JP29" s="165"/>
      <c r="JQ29" s="164">
        <v>4.3417000000000003</v>
      </c>
      <c r="JR29" s="164">
        <v>3.7801999999999998</v>
      </c>
      <c r="JS29" s="164">
        <v>3.4952000000000001</v>
      </c>
      <c r="JT29" s="165"/>
      <c r="JU29" s="164">
        <v>28.9</v>
      </c>
      <c r="JV29" s="164">
        <v>3.1595</v>
      </c>
      <c r="JW29" s="164">
        <v>0.71</v>
      </c>
      <c r="JX29" s="165"/>
      <c r="JY29" s="164">
        <v>-7.1703000000000001</v>
      </c>
      <c r="JZ29" s="164">
        <v>-2.3433000000000002</v>
      </c>
      <c r="KA29" s="164">
        <v>-24.7576</v>
      </c>
      <c r="KB29" s="164">
        <v>-7.6193999999999997</v>
      </c>
      <c r="KC29" s="164">
        <v>-5.0242000000000004</v>
      </c>
      <c r="KD29" s="164">
        <v>-23.676100000000002</v>
      </c>
      <c r="KE29" s="164">
        <v>-1.3495999999999999</v>
      </c>
      <c r="KF29" s="164">
        <v>-30.5</v>
      </c>
      <c r="KG29" s="164">
        <v>15</v>
      </c>
      <c r="KH29" s="165"/>
      <c r="KI29" s="164">
        <v>-87.070599999999999</v>
      </c>
    </row>
    <row r="30" spans="1:295" ht="18" customHeight="1" x14ac:dyDescent="0.3">
      <c r="A30" s="161" t="s">
        <v>27</v>
      </c>
      <c r="B30" s="161" t="s">
        <v>736</v>
      </c>
      <c r="C30" s="164">
        <v>0</v>
      </c>
      <c r="D30" s="164">
        <v>1.7111000000000001</v>
      </c>
      <c r="E30" s="164">
        <v>-6.2026000000000003</v>
      </c>
      <c r="F30" s="164">
        <v>4.3090999999999999</v>
      </c>
      <c r="G30" s="164">
        <v>7.3349000000000002</v>
      </c>
      <c r="H30" s="164">
        <v>0</v>
      </c>
      <c r="I30" s="164">
        <v>1.6214</v>
      </c>
      <c r="J30" s="165"/>
      <c r="K30" s="164">
        <v>10.4659</v>
      </c>
      <c r="L30" s="164">
        <v>4.0869</v>
      </c>
      <c r="M30" s="164">
        <v>5.4600999999999997</v>
      </c>
      <c r="N30" s="164">
        <v>-2.2200000000000002</v>
      </c>
      <c r="O30" s="165">
        <v>-22</v>
      </c>
      <c r="P30" s="165"/>
      <c r="Q30" s="164">
        <v>4.1399999999999997</v>
      </c>
      <c r="R30" s="165"/>
      <c r="S30" s="164">
        <v>2.7395999999999998</v>
      </c>
      <c r="T30" s="164">
        <v>2.3534999999999999</v>
      </c>
      <c r="U30" s="164">
        <v>4.0506000000000002</v>
      </c>
      <c r="V30" s="164">
        <v>4.0726000000000004</v>
      </c>
      <c r="W30" s="164">
        <v>7.2215999999999996</v>
      </c>
      <c r="X30" s="164">
        <v>3.1263000000000001</v>
      </c>
      <c r="Y30" s="164">
        <v>-1.5981000000000001</v>
      </c>
      <c r="Z30" s="164">
        <v>2.6337999999999999</v>
      </c>
      <c r="AA30" s="165"/>
      <c r="AB30" s="164">
        <v>-0.23910000000000001</v>
      </c>
      <c r="AC30" s="165"/>
      <c r="AD30" s="164">
        <v>-0.94099999999999995</v>
      </c>
      <c r="AE30" s="164">
        <v>3.4649999999999999</v>
      </c>
      <c r="AF30" s="164">
        <v>-17.760000000000002</v>
      </c>
      <c r="AG30" s="164">
        <v>0</v>
      </c>
      <c r="AH30" s="164">
        <v>-1.532</v>
      </c>
      <c r="AI30" s="164">
        <v>0.316</v>
      </c>
      <c r="AJ30" s="165">
        <v>0</v>
      </c>
      <c r="AK30" s="164">
        <v>-11.17</v>
      </c>
      <c r="AL30" s="165"/>
      <c r="AM30" s="165"/>
      <c r="AN30" s="164">
        <v>-8.17</v>
      </c>
      <c r="AO30" s="164">
        <v>5.0110000000000001</v>
      </c>
      <c r="AP30" s="164">
        <v>3.6732</v>
      </c>
      <c r="AQ30" s="164">
        <v>12.2651</v>
      </c>
      <c r="AR30" s="164">
        <v>13.6942</v>
      </c>
      <c r="AS30" s="164">
        <v>-13.123100000000001</v>
      </c>
      <c r="AT30" s="164">
        <v>-8.4393999999999991</v>
      </c>
      <c r="AU30" s="164">
        <v>-8.3824000000000005</v>
      </c>
      <c r="AV30" s="164">
        <v>17.153400000000001</v>
      </c>
      <c r="AW30" s="164">
        <v>19.330300000000001</v>
      </c>
      <c r="AX30" s="164">
        <v>-12.190300000000001</v>
      </c>
      <c r="AY30" s="164">
        <v>-8.7073</v>
      </c>
      <c r="AZ30" s="164">
        <v>8.2978000000000005</v>
      </c>
      <c r="BA30" s="164">
        <v>-6.1000000000000004E-3</v>
      </c>
      <c r="BB30" s="164">
        <v>41.284300000000002</v>
      </c>
      <c r="BC30" s="164">
        <v>6.8804999999999996</v>
      </c>
      <c r="BD30" s="164">
        <v>-4.7</v>
      </c>
      <c r="BE30" s="164">
        <v>-5.0999999999999996</v>
      </c>
      <c r="BF30" s="164">
        <v>-26.545200000000001</v>
      </c>
      <c r="BG30" s="164">
        <v>-26.7576</v>
      </c>
      <c r="BH30" s="164">
        <v>-0.92359999999999998</v>
      </c>
      <c r="BI30" s="165"/>
      <c r="BJ30" s="164">
        <v>7.8906999999999998</v>
      </c>
      <c r="BK30" s="164">
        <v>0.75919999999999999</v>
      </c>
      <c r="BL30" s="164">
        <v>0</v>
      </c>
      <c r="BM30" s="164">
        <v>1.1557999999999999</v>
      </c>
      <c r="BN30" s="164">
        <v>-88.29</v>
      </c>
      <c r="BO30" s="164">
        <v>5.9511000000000003</v>
      </c>
      <c r="BP30" s="164">
        <v>5.9206000000000003</v>
      </c>
      <c r="BQ30" s="164">
        <v>96.003299999999996</v>
      </c>
      <c r="BR30" s="164">
        <v>-147.96459999999999</v>
      </c>
      <c r="BS30" s="165"/>
      <c r="BT30" s="165"/>
      <c r="BU30" s="165"/>
      <c r="BV30" s="164">
        <v>8.2829999999999995</v>
      </c>
      <c r="BW30" s="164">
        <v>5.14</v>
      </c>
      <c r="BX30" s="164">
        <v>3.13</v>
      </c>
      <c r="BY30" s="164">
        <v>-12.43</v>
      </c>
      <c r="BZ30" s="164">
        <v>-2.46</v>
      </c>
      <c r="CA30" s="164">
        <v>-30.672000000000001</v>
      </c>
      <c r="CB30" s="164">
        <v>-31.207799999999999</v>
      </c>
      <c r="CC30" s="164">
        <v>29.5456</v>
      </c>
      <c r="CD30" s="164">
        <v>30.1877</v>
      </c>
      <c r="CE30" s="164">
        <v>-3.0876999999999999</v>
      </c>
      <c r="CF30" s="164">
        <v>0</v>
      </c>
      <c r="CG30" s="164">
        <v>0</v>
      </c>
      <c r="CH30" s="164">
        <v>7.8825000000000003</v>
      </c>
      <c r="CI30" s="164">
        <v>4.6344000000000003</v>
      </c>
      <c r="CJ30" s="165"/>
      <c r="CK30" s="165"/>
      <c r="CL30" s="164">
        <v>11.4</v>
      </c>
      <c r="CM30" s="164">
        <v>8.4</v>
      </c>
      <c r="CN30" s="164">
        <v>-0.84</v>
      </c>
      <c r="CO30" s="164">
        <v>27.9773</v>
      </c>
      <c r="CP30" s="164">
        <v>28.9816</v>
      </c>
      <c r="CQ30" s="164">
        <v>26.68</v>
      </c>
      <c r="CR30" s="164">
        <v>68.396299999999997</v>
      </c>
      <c r="CS30" s="164">
        <v>69.609300000000005</v>
      </c>
      <c r="CT30" s="164">
        <v>-26.985099999999999</v>
      </c>
      <c r="CU30" s="164">
        <v>-42.764000000000003</v>
      </c>
      <c r="CV30" s="164">
        <v>-30.030100000000001</v>
      </c>
      <c r="CW30" s="164">
        <v>3.1438000000000001</v>
      </c>
      <c r="CX30" s="164">
        <v>21.3</v>
      </c>
      <c r="CY30" s="164">
        <v>14.41</v>
      </c>
      <c r="CZ30" s="164">
        <v>5.0049000000000001</v>
      </c>
      <c r="DA30" s="164">
        <v>5.2765000000000004</v>
      </c>
      <c r="DB30" s="164">
        <v>-6.67</v>
      </c>
      <c r="DC30" s="165"/>
      <c r="DD30" s="164">
        <v>-7.3913000000000002</v>
      </c>
      <c r="DE30" s="164">
        <v>-7.2092000000000001</v>
      </c>
      <c r="DF30" s="164">
        <v>15.0998</v>
      </c>
      <c r="DG30" s="164">
        <v>1.5299999999999999E-2</v>
      </c>
      <c r="DH30" s="164">
        <v>-3.2553000000000001</v>
      </c>
      <c r="DI30" s="164">
        <v>20.3</v>
      </c>
      <c r="DJ30" s="165"/>
      <c r="DK30" s="164">
        <v>-2.9003999999999999</v>
      </c>
      <c r="DL30" s="164">
        <v>0.56689999999999996</v>
      </c>
      <c r="DM30" s="164">
        <v>6.3135000000000003</v>
      </c>
      <c r="DN30" s="164">
        <v>7.9843000000000002</v>
      </c>
      <c r="DO30" s="164">
        <v>1.01</v>
      </c>
      <c r="DP30" s="164">
        <v>-1.5</v>
      </c>
      <c r="DQ30" s="164">
        <v>1.488</v>
      </c>
      <c r="DR30" s="164">
        <v>-14.878299999999999</v>
      </c>
      <c r="DS30" s="164">
        <v>-5.52</v>
      </c>
      <c r="DT30" s="164">
        <v>-5.58</v>
      </c>
      <c r="DU30" s="165"/>
      <c r="DV30" s="164">
        <v>30.87</v>
      </c>
      <c r="DW30" s="164">
        <v>-15.3818</v>
      </c>
      <c r="DX30" s="164">
        <v>-7.6455000000000002</v>
      </c>
      <c r="DY30" s="164">
        <v>-39.428400000000003</v>
      </c>
      <c r="DZ30" s="164">
        <v>-39.490900000000003</v>
      </c>
      <c r="EA30" s="164">
        <v>-9.5928000000000004</v>
      </c>
      <c r="EB30" s="164">
        <v>-11.665100000000001</v>
      </c>
      <c r="EC30" s="164">
        <v>-21.577300000000001</v>
      </c>
      <c r="ED30" s="164">
        <v>-21.029599999999999</v>
      </c>
      <c r="EE30" s="164">
        <v>-17.983899999999998</v>
      </c>
      <c r="EF30" s="164">
        <v>-19.3537</v>
      </c>
      <c r="EG30" s="164">
        <v>-9.5289999999999999</v>
      </c>
      <c r="EH30" s="164">
        <v>-171.03489999999999</v>
      </c>
      <c r="EI30" s="165"/>
      <c r="EJ30" s="165"/>
      <c r="EK30" s="164">
        <v>-6.3837000000000002</v>
      </c>
      <c r="EL30" s="164">
        <v>-6.3741000000000003</v>
      </c>
      <c r="EM30" s="164">
        <v>9.7911000000000001</v>
      </c>
      <c r="EN30" s="164">
        <v>1.4985999999999999</v>
      </c>
      <c r="EO30" s="164">
        <v>0.79949999999999999</v>
      </c>
      <c r="EP30" s="164">
        <v>4.1120000000000001</v>
      </c>
      <c r="EQ30" s="164">
        <v>-32.7622</v>
      </c>
      <c r="ER30" s="164">
        <v>-32.410499999999999</v>
      </c>
      <c r="ES30" s="164">
        <v>4.9332000000000003</v>
      </c>
      <c r="ET30" s="164">
        <v>0</v>
      </c>
      <c r="EU30" s="164">
        <v>-4.9800000000000004</v>
      </c>
      <c r="EV30" s="164">
        <v>-1.6</v>
      </c>
      <c r="EW30" s="164">
        <v>1.9501999999999999</v>
      </c>
      <c r="EX30" s="164">
        <v>9.0014000000000003</v>
      </c>
      <c r="EY30" s="164">
        <v>-15.0329</v>
      </c>
      <c r="EZ30" s="164">
        <v>-4.1712999999999996</v>
      </c>
      <c r="FA30" s="164">
        <v>8.9315999999999995</v>
      </c>
      <c r="FB30" s="164">
        <v>4.3282999999999996</v>
      </c>
      <c r="FC30" s="164">
        <v>-20.771699999999999</v>
      </c>
      <c r="FD30" s="164">
        <v>0</v>
      </c>
      <c r="FE30" s="164">
        <v>4.2382</v>
      </c>
      <c r="FF30" s="164">
        <v>4.2545000000000002</v>
      </c>
      <c r="FG30" s="164">
        <v>0</v>
      </c>
      <c r="FH30" s="164">
        <v>0</v>
      </c>
      <c r="FI30" s="164">
        <v>0</v>
      </c>
      <c r="FJ30" s="164">
        <v>19.759799999999998</v>
      </c>
      <c r="FK30" s="164">
        <v>20.094799999999999</v>
      </c>
      <c r="FL30" s="164">
        <v>-22.774100000000001</v>
      </c>
      <c r="FM30" s="164">
        <v>24.269500000000001</v>
      </c>
      <c r="FN30" s="164">
        <v>24.504300000000001</v>
      </c>
      <c r="FO30" s="164">
        <v>-13.063800000000001</v>
      </c>
      <c r="FP30" s="164">
        <v>0</v>
      </c>
      <c r="FQ30" s="164">
        <v>18.673400000000001</v>
      </c>
      <c r="FR30" s="164">
        <v>-18.059999999999999</v>
      </c>
      <c r="FS30" s="164">
        <v>-2.6162000000000001</v>
      </c>
      <c r="FT30" s="164">
        <v>0.2419</v>
      </c>
      <c r="FU30" s="164">
        <v>1.51</v>
      </c>
      <c r="FV30" s="164">
        <v>1.55</v>
      </c>
      <c r="FW30" s="164">
        <v>-18.5869</v>
      </c>
      <c r="FX30" s="164">
        <v>0</v>
      </c>
      <c r="FY30" s="164">
        <v>1.651</v>
      </c>
      <c r="FZ30" s="164">
        <v>0.79800000000000004</v>
      </c>
      <c r="GA30" s="165"/>
      <c r="GB30" s="164">
        <v>-8.69</v>
      </c>
      <c r="GC30" s="164">
        <v>-6.1501999999999999</v>
      </c>
      <c r="GD30" s="164">
        <v>0.77890000000000004</v>
      </c>
      <c r="GE30" s="165"/>
      <c r="GF30" s="164">
        <v>41.682899999999997</v>
      </c>
      <c r="GG30" s="165"/>
      <c r="GH30" s="164">
        <v>27.216100000000001</v>
      </c>
      <c r="GI30" s="164">
        <v>-5.6694000000000004</v>
      </c>
      <c r="GJ30" s="164">
        <v>-5.9463999999999997</v>
      </c>
      <c r="GK30" s="164">
        <v>2.3797999999999999</v>
      </c>
      <c r="GL30" s="164">
        <v>6.7500000000000004E-2</v>
      </c>
      <c r="GM30" s="165"/>
      <c r="GN30" s="164">
        <v>-14.637499999999999</v>
      </c>
      <c r="GO30" s="164">
        <v>-4.2408000000000001</v>
      </c>
      <c r="GP30" s="164">
        <v>10.445600000000001</v>
      </c>
      <c r="GQ30" s="164">
        <v>-20.8079</v>
      </c>
      <c r="GR30" s="164">
        <v>8.5625</v>
      </c>
      <c r="GS30" s="164">
        <v>8.4650999999999996</v>
      </c>
      <c r="GT30" s="164">
        <v>79.8232</v>
      </c>
      <c r="GU30" s="164">
        <v>-5.9406999999999996</v>
      </c>
      <c r="GV30" s="164">
        <v>-12.6555</v>
      </c>
      <c r="GW30" s="164">
        <v>0</v>
      </c>
      <c r="GX30" s="164">
        <v>1.8371999999999999</v>
      </c>
      <c r="GY30" s="164">
        <v>5.6334</v>
      </c>
      <c r="GZ30" s="164">
        <v>5.7598000000000003</v>
      </c>
      <c r="HA30" s="164">
        <v>1.1184000000000001</v>
      </c>
      <c r="HB30" s="164">
        <v>11.702299999999999</v>
      </c>
      <c r="HC30" s="164">
        <v>14.8757</v>
      </c>
      <c r="HD30" s="164">
        <v>-0.84</v>
      </c>
      <c r="HE30" s="164">
        <v>0</v>
      </c>
      <c r="HF30" s="164">
        <v>6.1642999999999999</v>
      </c>
      <c r="HG30" s="164">
        <v>0</v>
      </c>
      <c r="HH30" s="164">
        <v>65.721000000000004</v>
      </c>
      <c r="HI30" s="164">
        <v>6.2051999999999996</v>
      </c>
      <c r="HJ30" s="164">
        <v>8.6010000000000009</v>
      </c>
      <c r="HK30" s="164">
        <v>-7.9154</v>
      </c>
      <c r="HL30" s="164">
        <v>0</v>
      </c>
      <c r="HM30" s="164">
        <v>0</v>
      </c>
      <c r="HN30" s="164">
        <v>0</v>
      </c>
      <c r="HO30" s="164">
        <v>14.6411</v>
      </c>
      <c r="HP30" s="164">
        <v>14.0464</v>
      </c>
      <c r="HQ30" s="164">
        <v>-16.346499999999999</v>
      </c>
      <c r="HR30" s="164">
        <v>-16.077400000000001</v>
      </c>
      <c r="HS30" s="164">
        <v>2.8851</v>
      </c>
      <c r="HT30" s="164">
        <v>3.1259000000000001</v>
      </c>
      <c r="HU30" s="164">
        <v>24.24</v>
      </c>
      <c r="HV30" s="164">
        <v>23.84</v>
      </c>
      <c r="HW30" s="164">
        <v>-26.3</v>
      </c>
      <c r="HX30" s="164">
        <v>-25.9</v>
      </c>
      <c r="HY30" s="164">
        <v>1.1087</v>
      </c>
      <c r="HZ30" s="164">
        <v>1.44</v>
      </c>
      <c r="IA30" s="164">
        <v>61.340299999999999</v>
      </c>
      <c r="IB30" s="164">
        <v>14.847899999999999</v>
      </c>
      <c r="IC30" s="164">
        <v>14.442</v>
      </c>
      <c r="ID30" s="164">
        <v>-19.600000000000001</v>
      </c>
      <c r="IE30" s="164">
        <v>-41.4</v>
      </c>
      <c r="IF30" s="164">
        <v>0</v>
      </c>
      <c r="IG30" s="164">
        <v>-0.4</v>
      </c>
      <c r="IH30" s="165"/>
      <c r="II30" s="165"/>
      <c r="IJ30" s="164">
        <v>-156.86850000000001</v>
      </c>
      <c r="IK30" s="164">
        <v>0</v>
      </c>
      <c r="IL30" s="164">
        <v>-240.3904</v>
      </c>
      <c r="IM30" s="164">
        <v>-17.9068</v>
      </c>
      <c r="IN30" s="164">
        <v>-35.162399999999998</v>
      </c>
      <c r="IO30" s="164">
        <v>80.489400000000003</v>
      </c>
      <c r="IP30" s="164">
        <v>90.488299999999995</v>
      </c>
      <c r="IQ30" s="164">
        <v>108.1003</v>
      </c>
      <c r="IR30" s="164">
        <v>108.8676</v>
      </c>
      <c r="IS30" s="164">
        <v>5.9531999999999998</v>
      </c>
      <c r="IT30" s="164">
        <v>23.408899999999999</v>
      </c>
      <c r="IU30" s="164">
        <v>21.082899999999999</v>
      </c>
      <c r="IV30" s="164">
        <v>3.9100999999999999</v>
      </c>
      <c r="IW30" s="164">
        <v>141.54730000000001</v>
      </c>
      <c r="IX30" s="164">
        <v>-222.828</v>
      </c>
      <c r="IY30" s="164">
        <v>69.643699999999995</v>
      </c>
      <c r="IZ30" s="164">
        <v>-58.577300000000001</v>
      </c>
      <c r="JA30" s="164">
        <v>-1.2415</v>
      </c>
      <c r="JB30" s="165"/>
      <c r="JC30" s="164">
        <v>-8.8800000000000008</v>
      </c>
      <c r="JD30" s="164">
        <v>-0.75600000000000001</v>
      </c>
      <c r="JE30" s="164">
        <v>-0.76500000000000001</v>
      </c>
      <c r="JF30" s="164">
        <v>7.12</v>
      </c>
      <c r="JG30" s="164">
        <v>-4.8</v>
      </c>
      <c r="JH30" s="164">
        <v>-2.6267999999999998</v>
      </c>
      <c r="JI30" s="164">
        <v>-0.17549999999999999</v>
      </c>
      <c r="JJ30" s="164">
        <v>0.441</v>
      </c>
      <c r="JK30" s="164">
        <v>-12.800800000000001</v>
      </c>
      <c r="JL30" s="164">
        <v>8.9</v>
      </c>
      <c r="JM30" s="164">
        <v>-9.1999999999999998E-2</v>
      </c>
      <c r="JN30" s="164">
        <v>-4.2999999999999997E-2</v>
      </c>
      <c r="JO30" s="165"/>
      <c r="JP30" s="165"/>
      <c r="JQ30" s="164">
        <v>4.2129000000000003</v>
      </c>
      <c r="JR30" s="164">
        <v>4.0278</v>
      </c>
      <c r="JS30" s="164">
        <v>3.3239000000000001</v>
      </c>
      <c r="JT30" s="165"/>
      <c r="JU30" s="164">
        <v>28.7</v>
      </c>
      <c r="JV30" s="164">
        <v>3.1326999999999998</v>
      </c>
      <c r="JW30" s="164">
        <v>0.67</v>
      </c>
      <c r="JX30" s="165"/>
      <c r="JY30" s="164">
        <v>-8.8109000000000002</v>
      </c>
      <c r="JZ30" s="164">
        <v>-3.028</v>
      </c>
      <c r="KA30" s="164">
        <v>-24.6189</v>
      </c>
      <c r="KB30" s="164">
        <v>-8.7678999999999991</v>
      </c>
      <c r="KC30" s="164">
        <v>-4.1001000000000003</v>
      </c>
      <c r="KD30" s="164">
        <v>-23.81</v>
      </c>
      <c r="KE30" s="164">
        <v>-2.4590999999999998</v>
      </c>
      <c r="KF30" s="164">
        <v>-30.7</v>
      </c>
      <c r="KG30" s="164">
        <v>15.3</v>
      </c>
      <c r="KH30" s="164">
        <v>0</v>
      </c>
      <c r="KI30" s="164">
        <v>-90.723600000000005</v>
      </c>
    </row>
    <row r="31" spans="1:295" ht="18" customHeight="1" x14ac:dyDescent="0.3">
      <c r="A31" s="161" t="s">
        <v>27</v>
      </c>
      <c r="B31" s="161" t="s">
        <v>737</v>
      </c>
      <c r="C31" s="164">
        <v>0</v>
      </c>
      <c r="D31" s="164">
        <v>1.7948999999999999</v>
      </c>
      <c r="E31" s="164">
        <v>-6.2123999999999997</v>
      </c>
      <c r="F31" s="164">
        <v>2.0655999999999999</v>
      </c>
      <c r="G31" s="164">
        <v>6.4943</v>
      </c>
      <c r="H31" s="164">
        <v>0</v>
      </c>
      <c r="I31" s="164">
        <v>1.7051000000000001</v>
      </c>
      <c r="J31" s="165"/>
      <c r="K31" s="164">
        <v>10.8535</v>
      </c>
      <c r="L31" s="164">
        <v>4.3968999999999996</v>
      </c>
      <c r="M31" s="164">
        <v>5.9036999999999997</v>
      </c>
      <c r="N31" s="164">
        <v>-4.4400000000000004</v>
      </c>
      <c r="O31" s="164">
        <v>-24.2</v>
      </c>
      <c r="P31" s="165"/>
      <c r="Q31" s="164">
        <v>4.1399999999999997</v>
      </c>
      <c r="R31" s="165"/>
      <c r="S31" s="164">
        <v>2.7881</v>
      </c>
      <c r="T31" s="164">
        <v>1.6993</v>
      </c>
      <c r="U31" s="164">
        <v>5.0328999999999997</v>
      </c>
      <c r="V31" s="164">
        <v>4.9867999999999997</v>
      </c>
      <c r="W31" s="164">
        <v>8.8895</v>
      </c>
      <c r="X31" s="164">
        <v>3.1968000000000001</v>
      </c>
      <c r="Y31" s="164">
        <v>-1.647</v>
      </c>
      <c r="Z31" s="164">
        <v>2.5236999999999998</v>
      </c>
      <c r="AA31" s="165"/>
      <c r="AB31" s="164">
        <v>-0.35630000000000001</v>
      </c>
      <c r="AC31" s="165"/>
      <c r="AD31" s="164">
        <v>-1.147</v>
      </c>
      <c r="AE31" s="164">
        <v>3.875</v>
      </c>
      <c r="AF31" s="164">
        <v>-15.54</v>
      </c>
      <c r="AG31" s="164">
        <v>0</v>
      </c>
      <c r="AH31" s="164">
        <v>-1.58</v>
      </c>
      <c r="AI31" s="164">
        <v>0.32200000000000001</v>
      </c>
      <c r="AJ31" s="165">
        <v>0</v>
      </c>
      <c r="AK31" s="164">
        <v>-12.88</v>
      </c>
      <c r="AL31" s="165"/>
      <c r="AM31" s="165"/>
      <c r="AN31" s="164">
        <v>-9.5399999999999991</v>
      </c>
      <c r="AO31" s="164">
        <v>5.0419</v>
      </c>
      <c r="AP31" s="164">
        <v>3.5840999999999998</v>
      </c>
      <c r="AQ31" s="164">
        <v>13.982900000000001</v>
      </c>
      <c r="AR31" s="164">
        <v>15.476000000000001</v>
      </c>
      <c r="AS31" s="164">
        <v>-4.7767999999999997</v>
      </c>
      <c r="AT31" s="164">
        <v>-7.7695999999999996</v>
      </c>
      <c r="AU31" s="164">
        <v>-7.7476000000000003</v>
      </c>
      <c r="AV31" s="164">
        <v>1.2262</v>
      </c>
      <c r="AW31" s="164">
        <v>1.2867999999999999</v>
      </c>
      <c r="AX31" s="164">
        <v>-7.2337999999999996</v>
      </c>
      <c r="AY31" s="164">
        <v>-4.2866999999999997</v>
      </c>
      <c r="AZ31" s="164">
        <v>4.7469000000000001</v>
      </c>
      <c r="BA31" s="164">
        <v>0</v>
      </c>
      <c r="BB31" s="164">
        <v>43.720300000000002</v>
      </c>
      <c r="BC31" s="164">
        <v>7.6035000000000004</v>
      </c>
      <c r="BD31" s="164">
        <v>-5.0999999999999996</v>
      </c>
      <c r="BE31" s="164">
        <v>-5.4</v>
      </c>
      <c r="BF31" s="164">
        <v>-28.468800000000002</v>
      </c>
      <c r="BG31" s="164">
        <v>-28.381399999999999</v>
      </c>
      <c r="BH31" s="164">
        <v>-1.1414</v>
      </c>
      <c r="BI31" s="165"/>
      <c r="BJ31" s="164">
        <v>8.5465999999999998</v>
      </c>
      <c r="BK31" s="164">
        <v>0.86660000000000004</v>
      </c>
      <c r="BL31" s="164">
        <v>0</v>
      </c>
      <c r="BM31" s="164">
        <v>0.73850000000000005</v>
      </c>
      <c r="BN31" s="164">
        <v>-106.5706</v>
      </c>
      <c r="BO31" s="164">
        <v>8.5146999999999995</v>
      </c>
      <c r="BP31" s="164">
        <v>8.5146999999999995</v>
      </c>
      <c r="BQ31" s="164">
        <v>102.1863</v>
      </c>
      <c r="BR31" s="164">
        <v>-153.75530000000001</v>
      </c>
      <c r="BS31" s="165"/>
      <c r="BT31" s="165"/>
      <c r="BU31" s="165"/>
      <c r="BV31" s="165"/>
      <c r="BW31" s="164">
        <v>5.04</v>
      </c>
      <c r="BX31" s="164">
        <v>2.98</v>
      </c>
      <c r="BY31" s="164">
        <v>-12.05</v>
      </c>
      <c r="BZ31" s="164">
        <v>-1.88</v>
      </c>
      <c r="CA31" s="164">
        <v>-30.4041</v>
      </c>
      <c r="CB31" s="164">
        <v>-30.538</v>
      </c>
      <c r="CC31" s="164">
        <v>29.762599999999999</v>
      </c>
      <c r="CD31" s="164">
        <v>29.561199999999999</v>
      </c>
      <c r="CE31" s="164">
        <v>-3.6048</v>
      </c>
      <c r="CF31" s="165"/>
      <c r="CG31" s="165"/>
      <c r="CH31" s="164">
        <v>8.7218999999999998</v>
      </c>
      <c r="CI31" s="164">
        <v>5.0202</v>
      </c>
      <c r="CJ31" s="165"/>
      <c r="CK31" s="165"/>
      <c r="CL31" s="164">
        <v>11.8</v>
      </c>
      <c r="CM31" s="164">
        <v>8.6</v>
      </c>
      <c r="CN31" s="164">
        <v>-0.86</v>
      </c>
      <c r="CO31" s="164">
        <v>28.772400000000001</v>
      </c>
      <c r="CP31" s="164">
        <v>28.305599999999998</v>
      </c>
      <c r="CQ31" s="164">
        <v>27.161000000000001</v>
      </c>
      <c r="CR31" s="164">
        <v>72.080500000000001</v>
      </c>
      <c r="CS31" s="164">
        <v>72.838999999999999</v>
      </c>
      <c r="CT31" s="164">
        <v>-30.438199999999998</v>
      </c>
      <c r="CU31" s="164">
        <v>-44.312199999999997</v>
      </c>
      <c r="CV31" s="164">
        <v>-32.258499999999998</v>
      </c>
      <c r="CW31" s="164">
        <v>3.0585</v>
      </c>
      <c r="CX31" s="164">
        <v>22.02</v>
      </c>
      <c r="CY31" s="164">
        <v>14.9</v>
      </c>
      <c r="CZ31" s="164">
        <v>5.9424000000000001</v>
      </c>
      <c r="DA31" s="164">
        <v>6.1554000000000002</v>
      </c>
      <c r="DB31" s="164">
        <v>-7.12</v>
      </c>
      <c r="DC31" s="165"/>
      <c r="DD31" s="164">
        <v>-6.6677999999999997</v>
      </c>
      <c r="DE31" s="164">
        <v>-6.5570000000000004</v>
      </c>
      <c r="DF31" s="164">
        <v>14.998900000000001</v>
      </c>
      <c r="DG31" s="164">
        <v>1.5299999999999999E-2</v>
      </c>
      <c r="DH31" s="164">
        <v>-3.5962000000000001</v>
      </c>
      <c r="DI31" s="164">
        <v>17.7</v>
      </c>
      <c r="DJ31" s="165"/>
      <c r="DK31" s="164">
        <v>-3.1103999999999998</v>
      </c>
      <c r="DL31" s="164">
        <v>0.94089999999999996</v>
      </c>
      <c r="DM31" s="164">
        <v>6.7866999999999997</v>
      </c>
      <c r="DN31" s="164">
        <v>8.7264999999999997</v>
      </c>
      <c r="DO31" s="164">
        <v>1.46</v>
      </c>
      <c r="DP31" s="164">
        <v>-1.61</v>
      </c>
      <c r="DQ31" s="164">
        <v>1.8134999999999999</v>
      </c>
      <c r="DR31" s="164">
        <v>-15.4534</v>
      </c>
      <c r="DS31" s="164">
        <v>-6.52</v>
      </c>
      <c r="DT31" s="164">
        <v>-6.6</v>
      </c>
      <c r="DU31" s="165"/>
      <c r="DV31" s="164">
        <v>33.54</v>
      </c>
      <c r="DW31" s="164">
        <v>-15.6364</v>
      </c>
      <c r="DX31" s="164">
        <v>-7.7817999999999996</v>
      </c>
      <c r="DY31" s="164">
        <v>-39.8782</v>
      </c>
      <c r="DZ31" s="164">
        <v>-38.881799999999998</v>
      </c>
      <c r="EA31" s="164">
        <v>-9.5928000000000004</v>
      </c>
      <c r="EB31" s="164">
        <v>-10.534700000000001</v>
      </c>
      <c r="EC31" s="164">
        <v>-20.764600000000002</v>
      </c>
      <c r="ED31" s="164">
        <v>-20.662400000000002</v>
      </c>
      <c r="EE31" s="164">
        <v>-17.7911</v>
      </c>
      <c r="EF31" s="164">
        <v>-20.324000000000002</v>
      </c>
      <c r="EG31" s="164">
        <v>-9.8989999999999991</v>
      </c>
      <c r="EH31" s="164">
        <v>-178.87309999999999</v>
      </c>
      <c r="EI31" s="165"/>
      <c r="EJ31" s="165"/>
      <c r="EK31" s="164">
        <v>-7.3216999999999999</v>
      </c>
      <c r="EL31" s="164">
        <v>-6.6155999999999997</v>
      </c>
      <c r="EM31" s="164">
        <v>11.162800000000001</v>
      </c>
      <c r="EN31" s="164">
        <v>4.3552999999999997</v>
      </c>
      <c r="EO31" s="164">
        <v>2.9889999999999999</v>
      </c>
      <c r="EP31" s="164">
        <v>-7.6840000000000002</v>
      </c>
      <c r="EQ31" s="164">
        <v>-31.446999999999999</v>
      </c>
      <c r="ER31" s="164">
        <v>-31.325299999999999</v>
      </c>
      <c r="ES31" s="164">
        <v>5.4672999999999998</v>
      </c>
      <c r="ET31" s="164">
        <v>13.16</v>
      </c>
      <c r="EU31" s="164">
        <v>-7.34</v>
      </c>
      <c r="EV31" s="164">
        <v>-0.4</v>
      </c>
      <c r="EW31" s="164">
        <v>2.5183</v>
      </c>
      <c r="EX31" s="164">
        <v>15.1501</v>
      </c>
      <c r="EY31" s="164">
        <v>-14.885400000000001</v>
      </c>
      <c r="EZ31" s="164">
        <v>-3.8717999999999999</v>
      </c>
      <c r="FA31" s="164">
        <v>9.2646999999999995</v>
      </c>
      <c r="FB31" s="164">
        <v>6.6429</v>
      </c>
      <c r="FC31" s="164">
        <v>-26.479399999999998</v>
      </c>
      <c r="FD31" s="164">
        <v>0</v>
      </c>
      <c r="FE31" s="164">
        <v>4.3358999999999996</v>
      </c>
      <c r="FF31" s="164">
        <v>4.2553999999999998</v>
      </c>
      <c r="FG31" s="164">
        <v>0</v>
      </c>
      <c r="FH31" s="164">
        <v>0</v>
      </c>
      <c r="FI31" s="164">
        <v>0</v>
      </c>
      <c r="FJ31" s="164">
        <v>18.755099999999999</v>
      </c>
      <c r="FK31" s="164">
        <v>20.094799999999999</v>
      </c>
      <c r="FL31" s="164">
        <v>-23.6113</v>
      </c>
      <c r="FM31" s="164">
        <v>24.982900000000001</v>
      </c>
      <c r="FN31" s="164">
        <v>24.8962</v>
      </c>
      <c r="FO31" s="164">
        <v>-12.799200000000001</v>
      </c>
      <c r="FP31" s="164">
        <v>0</v>
      </c>
      <c r="FQ31" s="164">
        <v>18.6783</v>
      </c>
      <c r="FR31" s="164">
        <v>-17.87</v>
      </c>
      <c r="FS31" s="164">
        <v>-2.1217999999999999</v>
      </c>
      <c r="FT31" s="164">
        <v>0.27950000000000003</v>
      </c>
      <c r="FU31" s="164">
        <v>1.56</v>
      </c>
      <c r="FV31" s="164">
        <v>1.42</v>
      </c>
      <c r="FW31" s="164">
        <v>-17.979399999999998</v>
      </c>
      <c r="FX31" s="164">
        <v>0</v>
      </c>
      <c r="FY31" s="164">
        <v>1.6259999999999999</v>
      </c>
      <c r="FZ31" s="164">
        <v>0.755</v>
      </c>
      <c r="GA31" s="165"/>
      <c r="GB31" s="164">
        <v>-8.59</v>
      </c>
      <c r="GC31" s="164">
        <v>-6.4063999999999997</v>
      </c>
      <c r="GD31" s="164">
        <v>0.26400000000000001</v>
      </c>
      <c r="GE31" s="164">
        <v>-5.41</v>
      </c>
      <c r="GF31" s="164">
        <v>42.301699999999997</v>
      </c>
      <c r="GG31" s="165"/>
      <c r="GH31" s="164">
        <v>27.147500000000001</v>
      </c>
      <c r="GI31" s="164">
        <v>-5.7430000000000003</v>
      </c>
      <c r="GJ31" s="164">
        <v>-6.2295999999999996</v>
      </c>
      <c r="GK31" s="164">
        <v>2.4416000000000002</v>
      </c>
      <c r="GL31" s="164">
        <v>6.7500000000000004E-2</v>
      </c>
      <c r="GM31" s="165"/>
      <c r="GN31" s="164">
        <v>-14.014099999999999</v>
      </c>
      <c r="GO31" s="164">
        <v>-5.3428000000000004</v>
      </c>
      <c r="GP31" s="164">
        <v>12.4094</v>
      </c>
      <c r="GQ31" s="164">
        <v>-20.5471</v>
      </c>
      <c r="GR31" s="164">
        <v>7.0178000000000003</v>
      </c>
      <c r="GS31" s="164">
        <v>6.8975</v>
      </c>
      <c r="GT31" s="164">
        <v>74.246700000000004</v>
      </c>
      <c r="GU31" s="164">
        <v>-6.1954000000000002</v>
      </c>
      <c r="GV31" s="164">
        <v>-12.0905</v>
      </c>
      <c r="GW31" s="164">
        <v>0</v>
      </c>
      <c r="GX31" s="164">
        <v>1.9866999999999999</v>
      </c>
      <c r="GY31" s="164">
        <v>5.7286000000000001</v>
      </c>
      <c r="GZ31" s="164">
        <v>5.8625999999999996</v>
      </c>
      <c r="HA31" s="164">
        <v>1</v>
      </c>
      <c r="HB31" s="164">
        <v>9.8308</v>
      </c>
      <c r="HC31" s="164">
        <v>11.3454</v>
      </c>
      <c r="HD31" s="164">
        <v>-0.42</v>
      </c>
      <c r="HE31" s="164">
        <v>0</v>
      </c>
      <c r="HF31" s="164">
        <v>0</v>
      </c>
      <c r="HG31" s="164">
        <v>0</v>
      </c>
      <c r="HH31" s="164">
        <v>65.461799999999997</v>
      </c>
      <c r="HI31" s="164">
        <v>9.0786999999999995</v>
      </c>
      <c r="HJ31" s="164">
        <v>9.0254999999999992</v>
      </c>
      <c r="HK31" s="164">
        <v>-7.2759</v>
      </c>
      <c r="HL31" s="164">
        <v>0</v>
      </c>
      <c r="HM31" s="164">
        <v>0</v>
      </c>
      <c r="HN31" s="164">
        <v>-11.3436</v>
      </c>
      <c r="HO31" s="164">
        <v>14.6411</v>
      </c>
      <c r="HP31" s="164">
        <v>14.0464</v>
      </c>
      <c r="HQ31" s="164">
        <v>-16.439900000000002</v>
      </c>
      <c r="HR31" s="164">
        <v>-16.104800000000001</v>
      </c>
      <c r="HS31" s="164">
        <v>2.8834</v>
      </c>
      <c r="HT31" s="164">
        <v>2.2176</v>
      </c>
      <c r="HU31" s="164">
        <v>24.76</v>
      </c>
      <c r="HV31" s="164">
        <v>24.65</v>
      </c>
      <c r="HW31" s="164">
        <v>-24.6</v>
      </c>
      <c r="HX31" s="164">
        <v>-24.6</v>
      </c>
      <c r="HY31" s="164">
        <v>1.1252</v>
      </c>
      <c r="HZ31" s="164">
        <v>1.76</v>
      </c>
      <c r="IA31" s="164">
        <v>60.220999999999997</v>
      </c>
      <c r="IB31" s="164">
        <v>15.9057</v>
      </c>
      <c r="IC31" s="164">
        <v>15.8141</v>
      </c>
      <c r="ID31" s="164">
        <v>-19.5</v>
      </c>
      <c r="IE31" s="164">
        <v>-40.9</v>
      </c>
      <c r="IF31" s="164">
        <v>0</v>
      </c>
      <c r="IG31" s="164">
        <v>-0.4</v>
      </c>
      <c r="IH31" s="164">
        <v>-17.727900000000002</v>
      </c>
      <c r="II31" s="165"/>
      <c r="IJ31" s="164">
        <v>-157.70269999999999</v>
      </c>
      <c r="IK31" s="165"/>
      <c r="IL31" s="164">
        <v>-242.51070000000001</v>
      </c>
      <c r="IM31" s="164">
        <v>-17.058199999999999</v>
      </c>
      <c r="IN31" s="164">
        <v>-33.957099999999997</v>
      </c>
      <c r="IO31" s="164">
        <v>79.019900000000007</v>
      </c>
      <c r="IP31" s="164">
        <v>89.804500000000004</v>
      </c>
      <c r="IQ31" s="164">
        <v>108.79259999999999</v>
      </c>
      <c r="IR31" s="164">
        <v>107.3612</v>
      </c>
      <c r="IS31" s="164">
        <v>5.6280999999999999</v>
      </c>
      <c r="IT31" s="164">
        <v>26.278199999999998</v>
      </c>
      <c r="IU31" s="164">
        <v>24.351600000000001</v>
      </c>
      <c r="IV31" s="164">
        <v>3.3477999999999999</v>
      </c>
      <c r="IW31" s="164">
        <v>137.7413</v>
      </c>
      <c r="IX31" s="164">
        <v>-218.46010000000001</v>
      </c>
      <c r="IY31" s="164">
        <v>70.364599999999996</v>
      </c>
      <c r="IZ31" s="164">
        <v>-56.710299999999997</v>
      </c>
      <c r="JA31" s="164">
        <v>-2.3199999999999998E-2</v>
      </c>
      <c r="JB31" s="165"/>
      <c r="JC31" s="164">
        <v>-8.24</v>
      </c>
      <c r="JD31" s="164">
        <v>-0.63700000000000001</v>
      </c>
      <c r="JE31" s="164">
        <v>-0.65300000000000002</v>
      </c>
      <c r="JF31" s="164">
        <v>6.96</v>
      </c>
      <c r="JG31" s="164">
        <v>-4.96</v>
      </c>
      <c r="JH31" s="164">
        <v>-2.6682999999999999</v>
      </c>
      <c r="JI31" s="164">
        <v>-0.37990000000000002</v>
      </c>
      <c r="JJ31" s="164">
        <v>0.38300000000000001</v>
      </c>
      <c r="JK31" s="164">
        <v>-13.1823</v>
      </c>
      <c r="JL31" s="164">
        <v>9.4</v>
      </c>
      <c r="JM31" s="164">
        <v>1.3480000000000001</v>
      </c>
      <c r="JN31" s="164">
        <v>0.27300000000000002</v>
      </c>
      <c r="JO31" s="164">
        <v>2.6107999999999998</v>
      </c>
      <c r="JP31" s="164">
        <v>3.0476000000000001</v>
      </c>
      <c r="JQ31" s="164">
        <v>4.1056999999999997</v>
      </c>
      <c r="JR31" s="164">
        <v>4.3228</v>
      </c>
      <c r="JS31" s="164">
        <v>3.9291999999999998</v>
      </c>
      <c r="JT31" s="165"/>
      <c r="JU31" s="164">
        <v>28.7</v>
      </c>
      <c r="JV31" s="164">
        <v>3.2050000000000001</v>
      </c>
      <c r="JW31" s="164">
        <v>0.88</v>
      </c>
      <c r="JX31" s="165"/>
      <c r="JY31" s="164">
        <v>-6.7218999999999998</v>
      </c>
      <c r="JZ31" s="164">
        <v>-2.8325999999999998</v>
      </c>
      <c r="KA31" s="164">
        <v>-25.532800000000002</v>
      </c>
      <c r="KB31" s="164">
        <v>-5.87</v>
      </c>
      <c r="KC31" s="164">
        <v>-4.5480999999999998</v>
      </c>
      <c r="KD31" s="164">
        <v>-24.328600000000002</v>
      </c>
      <c r="KE31" s="164">
        <v>-1.6565000000000001</v>
      </c>
      <c r="KF31" s="164">
        <v>-30.6</v>
      </c>
      <c r="KG31" s="164">
        <v>15.1</v>
      </c>
      <c r="KH31" s="164">
        <v>0</v>
      </c>
      <c r="KI31" s="164">
        <v>-86.563299999999998</v>
      </c>
    </row>
    <row r="32" spans="1:295" ht="18" customHeight="1" x14ac:dyDescent="0.3">
      <c r="A32" s="161" t="s">
        <v>27</v>
      </c>
      <c r="B32" s="161" t="s">
        <v>738</v>
      </c>
      <c r="C32" s="167">
        <v>0</v>
      </c>
      <c r="D32" s="167">
        <v>1.7281</v>
      </c>
      <c r="E32" s="167">
        <v>-6.2129000000000003</v>
      </c>
      <c r="F32" s="167">
        <v>3.2738</v>
      </c>
      <c r="G32" s="167">
        <v>7.0259999999999998</v>
      </c>
      <c r="H32" s="166"/>
      <c r="I32" s="167">
        <v>1.8878999999999999</v>
      </c>
      <c r="J32" s="166"/>
      <c r="K32" s="167">
        <v>11.197100000000001</v>
      </c>
      <c r="L32" s="167">
        <v>4.5049000000000001</v>
      </c>
      <c r="M32" s="167">
        <v>5.9523000000000001</v>
      </c>
      <c r="N32" s="167">
        <v>-4.4400000000000004</v>
      </c>
      <c r="O32" s="166">
        <v>-24.2</v>
      </c>
      <c r="P32" s="167">
        <v>0</v>
      </c>
      <c r="Q32" s="167">
        <v>4.1399999999999997</v>
      </c>
      <c r="R32" s="167">
        <v>-15.4</v>
      </c>
      <c r="S32" s="167">
        <v>3.1461000000000001</v>
      </c>
      <c r="T32" s="167">
        <v>2.246</v>
      </c>
      <c r="U32" s="167">
        <v>3.9533</v>
      </c>
      <c r="V32" s="167">
        <v>3.8426999999999998</v>
      </c>
      <c r="W32" s="167">
        <v>7.0982000000000003</v>
      </c>
      <c r="X32" s="167">
        <v>3.0234000000000001</v>
      </c>
      <c r="Y32" s="167">
        <v>-1.6391</v>
      </c>
      <c r="Z32" s="167">
        <v>2.5569000000000002</v>
      </c>
      <c r="AA32" s="166"/>
      <c r="AB32" s="167">
        <v>-0.35909999999999997</v>
      </c>
      <c r="AC32" s="166"/>
      <c r="AD32" s="167">
        <v>-1.173</v>
      </c>
      <c r="AE32" s="167">
        <v>3.0779999999999998</v>
      </c>
      <c r="AF32" s="167">
        <v>-15.54</v>
      </c>
      <c r="AG32" s="167">
        <v>0</v>
      </c>
      <c r="AH32" s="167">
        <v>-1.7689999999999999</v>
      </c>
      <c r="AI32" s="167">
        <v>0.30599999999999999</v>
      </c>
      <c r="AJ32" s="166">
        <v>0</v>
      </c>
      <c r="AK32" s="167">
        <v>-12.61</v>
      </c>
      <c r="AL32" s="166"/>
      <c r="AM32" s="166"/>
      <c r="AN32" s="167">
        <v>-10.08</v>
      </c>
      <c r="AO32" s="167">
        <v>4.7535999999999996</v>
      </c>
      <c r="AP32" s="167">
        <v>3.6101999999999999</v>
      </c>
      <c r="AQ32" s="167">
        <v>13.8308</v>
      </c>
      <c r="AR32" s="167">
        <v>16.0091</v>
      </c>
      <c r="AS32" s="167">
        <v>-6.8834</v>
      </c>
      <c r="AT32" s="167">
        <v>-7.7695999999999996</v>
      </c>
      <c r="AU32" s="167">
        <v>-7.9710999999999999</v>
      </c>
      <c r="AV32" s="167">
        <v>1.9075</v>
      </c>
      <c r="AW32" s="167">
        <v>1.4046000000000001</v>
      </c>
      <c r="AX32" s="167">
        <v>-7.3677000000000001</v>
      </c>
      <c r="AY32" s="167">
        <v>-4.9565000000000001</v>
      </c>
      <c r="AZ32" s="167">
        <v>5.1414</v>
      </c>
      <c r="BA32" s="166"/>
      <c r="BB32" s="167">
        <v>43.316600000000001</v>
      </c>
      <c r="BC32" s="167">
        <v>7.7256</v>
      </c>
      <c r="BD32" s="167">
        <v>-5.4</v>
      </c>
      <c r="BE32" s="167">
        <v>-5.9</v>
      </c>
      <c r="BF32" s="167">
        <v>-29.395800000000001</v>
      </c>
      <c r="BG32" s="167">
        <v>-29.009599999999999</v>
      </c>
      <c r="BH32" s="167">
        <v>-1.1511</v>
      </c>
      <c r="BI32" s="166"/>
      <c r="BJ32" s="167">
        <v>8.3833000000000002</v>
      </c>
      <c r="BK32" s="167">
        <v>0.59189999999999998</v>
      </c>
      <c r="BL32" s="166"/>
      <c r="BM32" s="167">
        <v>0.78249999999999997</v>
      </c>
      <c r="BN32" s="167">
        <v>-110.7822</v>
      </c>
      <c r="BO32" s="167">
        <v>10.254200000000001</v>
      </c>
      <c r="BP32" s="167">
        <v>10.193199999999999</v>
      </c>
      <c r="BQ32" s="167">
        <v>110.1519</v>
      </c>
      <c r="BR32" s="167">
        <v>-153.709</v>
      </c>
      <c r="BS32" s="166"/>
      <c r="BT32" s="166"/>
      <c r="BU32" s="166"/>
      <c r="BV32" s="167">
        <v>9.3209</v>
      </c>
      <c r="BW32" s="167">
        <v>4.8899999999999997</v>
      </c>
      <c r="BX32" s="167">
        <v>2.83</v>
      </c>
      <c r="BY32" s="167">
        <v>-11.92</v>
      </c>
      <c r="BZ32" s="167">
        <v>-1.92</v>
      </c>
      <c r="CA32" s="167">
        <v>-29.734300000000001</v>
      </c>
      <c r="CB32" s="167">
        <v>-29.868200000000002</v>
      </c>
      <c r="CC32" s="167">
        <v>29.638200000000001</v>
      </c>
      <c r="CD32" s="167">
        <v>29.321899999999999</v>
      </c>
      <c r="CE32" s="167">
        <v>-3.7845</v>
      </c>
      <c r="CF32" s="166"/>
      <c r="CG32" s="166"/>
      <c r="CH32" s="167">
        <v>8.1537000000000006</v>
      </c>
      <c r="CI32" s="167">
        <v>4.3106999999999998</v>
      </c>
      <c r="CJ32" s="166"/>
      <c r="CK32" s="166"/>
      <c r="CL32" s="167">
        <v>12.3</v>
      </c>
      <c r="CM32" s="167">
        <v>9.1999999999999993</v>
      </c>
      <c r="CN32" s="167">
        <v>-0.94</v>
      </c>
      <c r="CO32" s="167">
        <v>28.812100000000001</v>
      </c>
      <c r="CP32" s="167">
        <v>29.049600000000002</v>
      </c>
      <c r="CQ32" s="167">
        <v>27.261700000000001</v>
      </c>
      <c r="CR32" s="167">
        <v>73.748199999999997</v>
      </c>
      <c r="CS32" s="167">
        <v>73.6601</v>
      </c>
      <c r="CT32" s="167">
        <v>-30.5779</v>
      </c>
      <c r="CU32" s="167">
        <v>-45.367699999999999</v>
      </c>
      <c r="CV32" s="167">
        <v>-32.7042</v>
      </c>
      <c r="CW32" s="167">
        <v>3.1345999999999998</v>
      </c>
      <c r="CX32" s="167">
        <v>22.02</v>
      </c>
      <c r="CY32" s="167">
        <v>14.8</v>
      </c>
      <c r="CZ32" s="167">
        <v>5.9424000000000001</v>
      </c>
      <c r="DA32" s="167">
        <v>6.1554000000000002</v>
      </c>
      <c r="DB32" s="167">
        <v>-7.53</v>
      </c>
      <c r="DC32" s="166"/>
      <c r="DD32" s="167">
        <v>-5.4645999999999999</v>
      </c>
      <c r="DE32" s="167">
        <v>-5.4545000000000003</v>
      </c>
      <c r="DF32" s="167">
        <v>17.592099999999999</v>
      </c>
      <c r="DG32" s="167">
        <v>1.54E-2</v>
      </c>
      <c r="DH32" s="167">
        <v>-3.7219000000000002</v>
      </c>
      <c r="DI32" s="166"/>
      <c r="DJ32" s="166"/>
      <c r="DK32" s="167">
        <v>-3.23</v>
      </c>
      <c r="DL32" s="167">
        <v>1.1278999999999999</v>
      </c>
      <c r="DM32" s="167">
        <v>6.9443999999999999</v>
      </c>
      <c r="DN32" s="167">
        <v>8.7264999999999997</v>
      </c>
      <c r="DO32" s="167">
        <v>1.53</v>
      </c>
      <c r="DP32" s="167">
        <v>-1.58</v>
      </c>
      <c r="DQ32" s="167">
        <v>1.5654999999999999</v>
      </c>
      <c r="DR32" s="167">
        <v>-17.140999999999998</v>
      </c>
      <c r="DS32" s="167">
        <v>-5.8</v>
      </c>
      <c r="DT32" s="167">
        <v>-5.89</v>
      </c>
      <c r="DU32" s="166"/>
      <c r="DV32" s="167">
        <v>32.92</v>
      </c>
      <c r="DW32" s="167">
        <v>-17.0364</v>
      </c>
      <c r="DX32" s="167">
        <v>-8.6181999999999999</v>
      </c>
      <c r="DY32" s="167">
        <v>-39.8018</v>
      </c>
      <c r="DZ32" s="167">
        <v>-39.327300000000001</v>
      </c>
      <c r="EA32" s="166"/>
      <c r="EB32" s="167">
        <v>-10.8066</v>
      </c>
      <c r="EC32" s="167">
        <v>-20.580400000000001</v>
      </c>
      <c r="ED32" s="167">
        <v>-20.573899999999998</v>
      </c>
      <c r="EE32" s="167">
        <v>-21.219100000000001</v>
      </c>
      <c r="EF32" s="167">
        <v>-24.793500000000002</v>
      </c>
      <c r="EG32" s="167">
        <v>-9.52</v>
      </c>
      <c r="EH32" s="167">
        <v>-185.0515</v>
      </c>
      <c r="EI32" s="166"/>
      <c r="EJ32" s="166"/>
      <c r="EK32" s="167">
        <v>-7.8959999999999999</v>
      </c>
      <c r="EL32" s="167">
        <v>-7.1010999999999997</v>
      </c>
      <c r="EM32" s="167">
        <v>13.0968</v>
      </c>
      <c r="EN32" s="167">
        <v>5.5659000000000001</v>
      </c>
      <c r="EO32" s="167">
        <v>4.7371999999999996</v>
      </c>
      <c r="EP32" s="167">
        <v>-16.899999999999999</v>
      </c>
      <c r="EQ32" s="167">
        <v>-30.253499999999999</v>
      </c>
      <c r="ER32" s="167">
        <v>-29.9894</v>
      </c>
      <c r="ES32" s="167">
        <v>5.5800999999999998</v>
      </c>
      <c r="ET32" s="167">
        <v>13.82</v>
      </c>
      <c r="EU32" s="167">
        <v>-8.66</v>
      </c>
      <c r="EV32" s="167">
        <v>0.1</v>
      </c>
      <c r="EW32" s="167">
        <v>2.3957000000000002</v>
      </c>
      <c r="EX32" s="167">
        <v>18.456800000000001</v>
      </c>
      <c r="EY32" s="167">
        <v>-12.501899999999999</v>
      </c>
      <c r="EZ32" s="167">
        <v>-1.4376</v>
      </c>
      <c r="FA32" s="167">
        <v>4.8678999999999997</v>
      </c>
      <c r="FB32" s="167">
        <v>6.4130000000000003</v>
      </c>
      <c r="FC32" s="167">
        <v>-24.2651</v>
      </c>
      <c r="FD32" s="166"/>
      <c r="FE32" s="167">
        <v>4.2394999999999996</v>
      </c>
      <c r="FF32" s="167">
        <v>4.2884000000000002</v>
      </c>
      <c r="FG32" s="167">
        <v>0</v>
      </c>
      <c r="FH32" s="167">
        <v>0</v>
      </c>
      <c r="FI32" s="167">
        <v>0</v>
      </c>
      <c r="FJ32" s="167">
        <v>18.0853</v>
      </c>
      <c r="FK32" s="167">
        <v>18.420200000000001</v>
      </c>
      <c r="FL32" s="167">
        <v>-23.109000000000002</v>
      </c>
      <c r="FM32" s="167">
        <v>23.952200000000001</v>
      </c>
      <c r="FN32" s="167">
        <v>24.064499999999999</v>
      </c>
      <c r="FO32" s="167">
        <v>-11.6699</v>
      </c>
      <c r="FP32" s="166"/>
      <c r="FQ32" s="167">
        <v>20.6754</v>
      </c>
      <c r="FR32" s="167">
        <v>-17.14</v>
      </c>
      <c r="FS32" s="167">
        <v>-1.9112</v>
      </c>
      <c r="FT32" s="167">
        <v>0.24560000000000001</v>
      </c>
      <c r="FU32" s="167">
        <v>1.3</v>
      </c>
      <c r="FV32" s="167">
        <v>1.01</v>
      </c>
      <c r="FW32" s="167">
        <v>-20.1403</v>
      </c>
      <c r="FX32" s="166"/>
      <c r="FY32" s="167">
        <v>1.6020000000000001</v>
      </c>
      <c r="FZ32" s="167">
        <v>0.58199999999999996</v>
      </c>
      <c r="GA32" s="166"/>
      <c r="GB32" s="167">
        <v>-9.73</v>
      </c>
      <c r="GC32" s="167">
        <v>-7.9817999999999998</v>
      </c>
      <c r="GD32" s="167">
        <v>-0.33750000000000002</v>
      </c>
      <c r="GE32" s="167">
        <v>-5.49</v>
      </c>
      <c r="GF32" s="167">
        <v>41.791499999999999</v>
      </c>
      <c r="GG32" s="166"/>
      <c r="GH32" s="167">
        <v>27.0991</v>
      </c>
      <c r="GI32" s="167">
        <v>-5.8849999999999998</v>
      </c>
      <c r="GJ32" s="167">
        <v>-6.2359999999999998</v>
      </c>
      <c r="GK32" s="167">
        <v>2.4958</v>
      </c>
      <c r="GL32" s="166"/>
      <c r="GM32" s="166"/>
      <c r="GN32" s="166"/>
      <c r="GO32" s="167">
        <v>-5.5407999999999999</v>
      </c>
      <c r="GP32" s="167">
        <v>10.5341</v>
      </c>
      <c r="GQ32" s="167">
        <v>-20.449400000000001</v>
      </c>
      <c r="GR32" s="167">
        <v>9.3092000000000006</v>
      </c>
      <c r="GS32" s="167">
        <v>7.9897999999999998</v>
      </c>
      <c r="GT32" s="167">
        <v>79.676900000000003</v>
      </c>
      <c r="GU32" s="167">
        <v>-5.9233000000000002</v>
      </c>
      <c r="GV32" s="167">
        <v>-12.0367</v>
      </c>
      <c r="GW32" s="166"/>
      <c r="GX32" s="167">
        <v>1.8234999999999999</v>
      </c>
      <c r="GY32" s="167">
        <v>5.7945000000000002</v>
      </c>
      <c r="GZ32" s="167">
        <v>5.8468</v>
      </c>
      <c r="HA32" s="167">
        <v>1.2859</v>
      </c>
      <c r="HB32" s="167">
        <v>10.104100000000001</v>
      </c>
      <c r="HC32" s="167">
        <v>11.9377</v>
      </c>
      <c r="HD32" s="166"/>
      <c r="HE32" s="166"/>
      <c r="HF32" s="167">
        <v>12.859299999999999</v>
      </c>
      <c r="HG32" s="167">
        <v>-6.9135999999999997</v>
      </c>
      <c r="HH32" s="167">
        <v>57.602699999999999</v>
      </c>
      <c r="HI32" s="167">
        <v>7.2983000000000002</v>
      </c>
      <c r="HJ32" s="167">
        <v>8.1109000000000009</v>
      </c>
      <c r="HK32" s="167">
        <v>-6.9478999999999997</v>
      </c>
      <c r="HL32" s="166"/>
      <c r="HM32" s="167">
        <v>0</v>
      </c>
      <c r="HN32" s="167">
        <v>-11.309799999999999</v>
      </c>
      <c r="HO32" s="167">
        <v>14.9711</v>
      </c>
      <c r="HP32" s="167">
        <v>13.0273</v>
      </c>
      <c r="HQ32" s="167">
        <v>-17.269400000000001</v>
      </c>
      <c r="HR32" s="167">
        <v>-16.6432</v>
      </c>
      <c r="HS32" s="167">
        <v>2.8519999999999999</v>
      </c>
      <c r="HT32" s="167">
        <v>2.5583</v>
      </c>
      <c r="HU32" s="167">
        <v>28.28</v>
      </c>
      <c r="HV32" s="167">
        <v>28.17</v>
      </c>
      <c r="HW32" s="167">
        <v>-24.6</v>
      </c>
      <c r="HX32" s="167">
        <v>-24.6</v>
      </c>
      <c r="HY32" s="167">
        <v>1.2314000000000001</v>
      </c>
      <c r="HZ32" s="167">
        <v>1.84</v>
      </c>
      <c r="IA32" s="167">
        <v>57.966200000000001</v>
      </c>
      <c r="IB32" s="167">
        <v>21.192499999999999</v>
      </c>
      <c r="IC32" s="167">
        <v>21.0885</v>
      </c>
      <c r="ID32" s="167">
        <v>-19.899999999999999</v>
      </c>
      <c r="IE32" s="167">
        <v>-40.9</v>
      </c>
      <c r="IF32" s="167">
        <v>0.5</v>
      </c>
      <c r="IG32" s="167">
        <v>0</v>
      </c>
      <c r="IH32" s="167">
        <v>-18.207799999999999</v>
      </c>
      <c r="II32" s="167">
        <v>-17.930499999999999</v>
      </c>
      <c r="IJ32" s="167">
        <v>-153.50800000000001</v>
      </c>
      <c r="IK32" s="167">
        <v>0</v>
      </c>
      <c r="IL32" s="167">
        <v>-278.625</v>
      </c>
      <c r="IM32" s="167">
        <v>-15.264900000000001</v>
      </c>
      <c r="IN32" s="167">
        <v>-41.642400000000002</v>
      </c>
      <c r="IO32" s="167">
        <v>74.146199999999993</v>
      </c>
      <c r="IP32" s="167">
        <v>94.619500000000002</v>
      </c>
      <c r="IQ32" s="167">
        <v>142.87309999999999</v>
      </c>
      <c r="IR32" s="167">
        <v>50.1357</v>
      </c>
      <c r="IS32" s="167">
        <v>2.3022</v>
      </c>
      <c r="IT32" s="167">
        <v>19.936199999999999</v>
      </c>
      <c r="IU32" s="167">
        <v>17.677900000000001</v>
      </c>
      <c r="IV32" s="167">
        <v>-30.071999999999999</v>
      </c>
      <c r="IW32" s="167">
        <v>172.01679999999999</v>
      </c>
      <c r="IX32" s="167">
        <v>-167.97739999999999</v>
      </c>
      <c r="IY32" s="167">
        <v>10.8565</v>
      </c>
      <c r="IZ32" s="167">
        <v>-1.3582000000000001</v>
      </c>
      <c r="JA32" s="167">
        <v>0.37719999999999998</v>
      </c>
      <c r="JB32" s="166"/>
      <c r="JC32" s="167">
        <v>-8.64</v>
      </c>
      <c r="JD32" s="167">
        <v>0.28399999999999997</v>
      </c>
      <c r="JE32" s="167">
        <v>0.27700000000000002</v>
      </c>
      <c r="JF32" s="167">
        <v>6.96</v>
      </c>
      <c r="JG32" s="167">
        <v>-4.4800000000000004</v>
      </c>
      <c r="JH32" s="167">
        <v>-2.8325999999999998</v>
      </c>
      <c r="JI32" s="167">
        <v>-0.37990000000000002</v>
      </c>
      <c r="JJ32" s="167">
        <v>0.23649999999999999</v>
      </c>
      <c r="JK32" s="167">
        <v>-13.0083</v>
      </c>
      <c r="JL32" s="167">
        <v>10.199999999999999</v>
      </c>
      <c r="JM32" s="167">
        <v>0.19500000000000001</v>
      </c>
      <c r="JN32" s="167">
        <v>1.2470000000000001</v>
      </c>
      <c r="JO32" s="166"/>
      <c r="JP32" s="166"/>
      <c r="JQ32" s="167">
        <v>4.5345000000000004</v>
      </c>
      <c r="JR32" s="167">
        <v>3.4843999999999999</v>
      </c>
      <c r="JS32" s="167">
        <v>3.5686</v>
      </c>
      <c r="JT32" s="166"/>
      <c r="JU32" s="167">
        <v>28.6</v>
      </c>
      <c r="JV32" s="167">
        <v>3.0909</v>
      </c>
      <c r="JW32" s="167">
        <v>1.1100000000000001</v>
      </c>
      <c r="JX32" s="166"/>
      <c r="JY32" s="167">
        <v>-5.7671999999999999</v>
      </c>
      <c r="JZ32" s="167">
        <v>-2.8235999999999999</v>
      </c>
      <c r="KA32" s="167">
        <v>-25.818100000000001</v>
      </c>
      <c r="KB32" s="167">
        <v>-6.1125999999999996</v>
      </c>
      <c r="KC32" s="167">
        <v>-4.7484999999999999</v>
      </c>
      <c r="KD32" s="167">
        <v>-24.594200000000001</v>
      </c>
      <c r="KE32" s="167">
        <v>-1.7976000000000001</v>
      </c>
      <c r="KF32" s="167">
        <v>-30.9</v>
      </c>
      <c r="KG32" s="167">
        <v>14.9</v>
      </c>
      <c r="KH32" s="166"/>
      <c r="KI32" s="167">
        <v>-79.272599999999997</v>
      </c>
    </row>
    <row r="33" spans="1:295" ht="18" customHeight="1" x14ac:dyDescent="0.3">
      <c r="A33" s="161" t="s">
        <v>27</v>
      </c>
      <c r="B33" s="161" t="s">
        <v>739</v>
      </c>
      <c r="C33" s="162">
        <v>0</v>
      </c>
      <c r="D33" s="162">
        <v>1.9358</v>
      </c>
      <c r="E33" s="162">
        <v>-6.4686000000000003</v>
      </c>
      <c r="F33" s="162">
        <v>3.7999000000000001</v>
      </c>
      <c r="G33" s="162">
        <v>7.7716000000000003</v>
      </c>
      <c r="H33" s="163"/>
      <c r="I33" s="162">
        <v>2.0815000000000001</v>
      </c>
      <c r="J33" s="163"/>
      <c r="K33" s="162">
        <v>11.287699999999999</v>
      </c>
      <c r="L33" s="162">
        <v>4.5308999999999999</v>
      </c>
      <c r="M33" s="162">
        <v>5.8872999999999998</v>
      </c>
      <c r="N33" s="162">
        <v>-4.4400000000000004</v>
      </c>
      <c r="O33" s="163">
        <v>-24.2</v>
      </c>
      <c r="P33" s="163"/>
      <c r="Q33" s="163"/>
      <c r="R33" s="163"/>
      <c r="S33" s="162">
        <v>3.3353999999999999</v>
      </c>
      <c r="T33" s="162">
        <v>2.9866999999999999</v>
      </c>
      <c r="U33" s="162">
        <v>4.0766999999999998</v>
      </c>
      <c r="V33" s="162">
        <v>4.0625</v>
      </c>
      <c r="W33" s="162">
        <v>7.2904999999999998</v>
      </c>
      <c r="X33" s="162">
        <v>3.0182000000000002</v>
      </c>
      <c r="Y33" s="162">
        <v>-1.6301000000000001</v>
      </c>
      <c r="Z33" s="162">
        <v>2.6509</v>
      </c>
      <c r="AA33" s="163"/>
      <c r="AB33" s="162">
        <v>-0.26590000000000003</v>
      </c>
      <c r="AC33" s="163"/>
      <c r="AD33" s="162">
        <v>-1.304</v>
      </c>
      <c r="AE33" s="162">
        <v>3.3140000000000001</v>
      </c>
      <c r="AF33" s="162">
        <v>-15.54</v>
      </c>
      <c r="AG33" s="162">
        <v>0</v>
      </c>
      <c r="AH33" s="162">
        <v>-1.913</v>
      </c>
      <c r="AI33" s="162">
        <v>0.31900000000000001</v>
      </c>
      <c r="AJ33" s="163">
        <v>0</v>
      </c>
      <c r="AK33" s="162">
        <v>-13.38</v>
      </c>
      <c r="AL33" s="163"/>
      <c r="AM33" s="163"/>
      <c r="AN33" s="162">
        <v>-9.86</v>
      </c>
      <c r="AO33" s="162">
        <v>4.5464000000000002</v>
      </c>
      <c r="AP33" s="162">
        <v>3.5737999999999999</v>
      </c>
      <c r="AQ33" s="162">
        <v>15.6717</v>
      </c>
      <c r="AR33" s="162">
        <v>16.510000000000002</v>
      </c>
      <c r="AS33" s="162">
        <v>-7.3742000000000001</v>
      </c>
      <c r="AT33" s="162">
        <v>-7.5016999999999996</v>
      </c>
      <c r="AU33" s="162">
        <v>-7.8143000000000002</v>
      </c>
      <c r="AV33" s="162">
        <v>1.5111000000000001</v>
      </c>
      <c r="AW33" s="162">
        <v>1.1809000000000001</v>
      </c>
      <c r="AX33" s="162">
        <v>-7.7695999999999996</v>
      </c>
      <c r="AY33" s="162">
        <v>-4.6886000000000001</v>
      </c>
      <c r="AZ33" s="162">
        <v>5.1414</v>
      </c>
      <c r="BA33" s="163"/>
      <c r="BB33" s="162">
        <v>45.354100000000003</v>
      </c>
      <c r="BC33" s="162">
        <v>8.5807000000000002</v>
      </c>
      <c r="BD33" s="162">
        <v>-5.9</v>
      </c>
      <c r="BE33" s="162">
        <v>-6.3</v>
      </c>
      <c r="BF33" s="162">
        <v>-29.936900000000001</v>
      </c>
      <c r="BG33" s="162">
        <v>-29.6419</v>
      </c>
      <c r="BH33" s="162">
        <v>-1.1861999999999999</v>
      </c>
      <c r="BI33" s="163"/>
      <c r="BJ33" s="162">
        <v>8.5128000000000004</v>
      </c>
      <c r="BK33" s="162">
        <v>0.5524</v>
      </c>
      <c r="BL33" s="163"/>
      <c r="BM33" s="162">
        <v>0.69440000000000002</v>
      </c>
      <c r="BN33" s="162">
        <v>-121.4331</v>
      </c>
      <c r="BO33" s="162">
        <v>12.2074</v>
      </c>
      <c r="BP33" s="162">
        <v>12.1158</v>
      </c>
      <c r="BQ33" s="162">
        <v>113.1742</v>
      </c>
      <c r="BR33" s="162">
        <v>-159.6926</v>
      </c>
      <c r="BS33" s="163"/>
      <c r="BT33" s="163"/>
      <c r="BU33" s="163"/>
      <c r="BV33" s="163"/>
      <c r="BW33" s="162">
        <v>5.04</v>
      </c>
      <c r="BX33" s="162">
        <v>2.8</v>
      </c>
      <c r="BY33" s="162">
        <v>-11.79</v>
      </c>
      <c r="BZ33" s="162">
        <v>-1.82</v>
      </c>
      <c r="CA33" s="162">
        <v>-30.270099999999999</v>
      </c>
      <c r="CB33" s="162">
        <v>-30.270099999999999</v>
      </c>
      <c r="CC33" s="162">
        <v>29.755600000000001</v>
      </c>
      <c r="CD33" s="162">
        <v>29.479500000000002</v>
      </c>
      <c r="CE33" s="162">
        <v>-3.7080000000000002</v>
      </c>
      <c r="CF33" s="163"/>
      <c r="CG33" s="163"/>
      <c r="CH33" s="162">
        <v>8.0550999999999995</v>
      </c>
      <c r="CI33" s="162">
        <v>4.7577999999999996</v>
      </c>
      <c r="CJ33" s="163"/>
      <c r="CK33" s="163"/>
      <c r="CL33" s="162">
        <v>12.2</v>
      </c>
      <c r="CM33" s="162">
        <v>9</v>
      </c>
      <c r="CN33" s="162">
        <v>-0.73</v>
      </c>
      <c r="CO33" s="162">
        <v>28.949200000000001</v>
      </c>
      <c r="CP33" s="162">
        <v>29.127800000000001</v>
      </c>
      <c r="CQ33" s="162">
        <v>27.4086</v>
      </c>
      <c r="CR33" s="162">
        <v>74.964600000000004</v>
      </c>
      <c r="CS33" s="162">
        <v>75.676100000000005</v>
      </c>
      <c r="CT33" s="162">
        <v>-31.964700000000001</v>
      </c>
      <c r="CU33" s="162">
        <v>-45.898699999999998</v>
      </c>
      <c r="CV33" s="162">
        <v>-34.271700000000003</v>
      </c>
      <c r="CW33" s="162">
        <v>3.3153000000000001</v>
      </c>
      <c r="CX33" s="162">
        <v>23.68</v>
      </c>
      <c r="CY33" s="162">
        <v>15.01</v>
      </c>
      <c r="CZ33" s="162">
        <v>6.2549000000000001</v>
      </c>
      <c r="DA33" s="162">
        <v>6.4484000000000004</v>
      </c>
      <c r="DB33" s="162">
        <v>-7.59</v>
      </c>
      <c r="DC33" s="163"/>
      <c r="DD33" s="162">
        <v>-5.8933999999999997</v>
      </c>
      <c r="DE33" s="162">
        <v>-6.1874000000000002</v>
      </c>
      <c r="DF33" s="162">
        <v>17.617799999999999</v>
      </c>
      <c r="DG33" s="162">
        <v>1.5299999999999999E-2</v>
      </c>
      <c r="DH33" s="162">
        <v>-3.7658999999999998</v>
      </c>
      <c r="DI33" s="163"/>
      <c r="DJ33" s="162">
        <v>18.899999999999999</v>
      </c>
      <c r="DK33" s="162">
        <v>-3.2544</v>
      </c>
      <c r="DL33" s="162">
        <v>1.3149</v>
      </c>
      <c r="DM33" s="162">
        <v>7.4175000000000004</v>
      </c>
      <c r="DN33" s="162">
        <v>8.9120000000000008</v>
      </c>
      <c r="DO33" s="162">
        <v>1.73</v>
      </c>
      <c r="DP33" s="162">
        <v>-1.6</v>
      </c>
      <c r="DQ33" s="162">
        <v>1.1005</v>
      </c>
      <c r="DR33" s="162">
        <v>-17.321000000000002</v>
      </c>
      <c r="DS33" s="162">
        <v>-6.73</v>
      </c>
      <c r="DT33" s="162">
        <v>-6.8</v>
      </c>
      <c r="DU33" s="163"/>
      <c r="DV33" s="162">
        <v>34.78</v>
      </c>
      <c r="DW33" s="162">
        <v>-17.909099999999999</v>
      </c>
      <c r="DX33" s="162">
        <v>-8.3635999999999999</v>
      </c>
      <c r="DY33" s="162">
        <v>-40.238700000000001</v>
      </c>
      <c r="DZ33" s="162">
        <v>-39.663600000000002</v>
      </c>
      <c r="EA33" s="163"/>
      <c r="EB33" s="162">
        <v>-10.358000000000001</v>
      </c>
      <c r="EC33" s="162">
        <v>-20.236899999999999</v>
      </c>
      <c r="ED33" s="162">
        <v>-20.200399999999998</v>
      </c>
      <c r="EE33" s="162">
        <v>-18.665600000000001</v>
      </c>
      <c r="EF33" s="162">
        <v>-21.991099999999999</v>
      </c>
      <c r="EG33" s="162">
        <v>-9.3759999999999994</v>
      </c>
      <c r="EH33" s="162">
        <v>-188.0265</v>
      </c>
      <c r="EI33" s="163"/>
      <c r="EJ33" s="163"/>
      <c r="EK33" s="162">
        <v>-7.6105999999999998</v>
      </c>
      <c r="EL33" s="162">
        <v>-6.5891999999999999</v>
      </c>
      <c r="EM33" s="162">
        <v>12.5474</v>
      </c>
      <c r="EN33" s="162">
        <v>3.2713999999999999</v>
      </c>
      <c r="EO33" s="162">
        <v>1.3606</v>
      </c>
      <c r="EP33" s="162">
        <v>-2.5640000000000001</v>
      </c>
      <c r="EQ33" s="162">
        <v>-30.8432</v>
      </c>
      <c r="ER33" s="162">
        <v>-30.6036</v>
      </c>
      <c r="ES33" s="162">
        <v>4.2469000000000001</v>
      </c>
      <c r="ET33" s="162">
        <v>0</v>
      </c>
      <c r="EU33" s="162">
        <v>-7.63</v>
      </c>
      <c r="EV33" s="162">
        <v>0.1</v>
      </c>
      <c r="EW33" s="162">
        <v>2.4125000000000001</v>
      </c>
      <c r="EX33" s="162">
        <v>13.882999999999999</v>
      </c>
      <c r="EY33" s="162">
        <v>-12.4284</v>
      </c>
      <c r="EZ33" s="162">
        <v>-1.3649</v>
      </c>
      <c r="FA33" s="162">
        <v>5.9804000000000004</v>
      </c>
      <c r="FB33" s="162">
        <v>5.8098000000000001</v>
      </c>
      <c r="FC33" s="162">
        <v>-21.055299999999999</v>
      </c>
      <c r="FD33" s="163"/>
      <c r="FE33" s="162">
        <v>4.1075999999999997</v>
      </c>
      <c r="FF33" s="162">
        <v>4.0724</v>
      </c>
      <c r="FG33" s="162">
        <v>0</v>
      </c>
      <c r="FH33" s="162">
        <v>0</v>
      </c>
      <c r="FI33" s="163"/>
      <c r="FJ33" s="162">
        <v>18.0853</v>
      </c>
      <c r="FK33" s="162">
        <v>18.252700000000001</v>
      </c>
      <c r="FL33" s="162">
        <v>-23.443899999999999</v>
      </c>
      <c r="FM33" s="162">
        <v>24.167200000000001</v>
      </c>
      <c r="FN33" s="162">
        <v>24.208300000000001</v>
      </c>
      <c r="FO33" s="162">
        <v>-12.3942</v>
      </c>
      <c r="FP33" s="163"/>
      <c r="FQ33" s="162">
        <v>18.019100000000002</v>
      </c>
      <c r="FR33" s="162">
        <v>-18.38</v>
      </c>
      <c r="FS33" s="162">
        <v>-1.8214999999999999</v>
      </c>
      <c r="FT33" s="162">
        <v>0.26119999999999999</v>
      </c>
      <c r="FU33" s="162">
        <v>1.0900000000000001</v>
      </c>
      <c r="FV33" s="162">
        <v>3.29</v>
      </c>
      <c r="FW33" s="162">
        <v>-17.724</v>
      </c>
      <c r="FX33" s="163"/>
      <c r="FY33" s="162">
        <v>1.6220000000000001</v>
      </c>
      <c r="FZ33" s="162">
        <v>0.10199999999999999</v>
      </c>
      <c r="GA33" s="163"/>
      <c r="GB33" s="162">
        <v>-10.220000000000001</v>
      </c>
      <c r="GC33" s="162">
        <v>-7.4287000000000001</v>
      </c>
      <c r="GD33" s="162">
        <v>-0.43259999999999998</v>
      </c>
      <c r="GE33" s="162">
        <v>-5.59</v>
      </c>
      <c r="GF33" s="162">
        <v>39.893700000000003</v>
      </c>
      <c r="GG33" s="163"/>
      <c r="GH33" s="162">
        <v>26.336099999999998</v>
      </c>
      <c r="GI33" s="162">
        <v>-5.6765999999999996</v>
      </c>
      <c r="GJ33" s="162">
        <v>-6.0378999999999996</v>
      </c>
      <c r="GK33" s="162">
        <v>2.5350000000000001</v>
      </c>
      <c r="GL33" s="163"/>
      <c r="GM33" s="163"/>
      <c r="GN33" s="162">
        <v>-14.242100000000001</v>
      </c>
      <c r="GO33" s="162">
        <v>-5.7614000000000001</v>
      </c>
      <c r="GP33" s="162">
        <v>10.914</v>
      </c>
      <c r="GQ33" s="162">
        <v>-20.054500000000001</v>
      </c>
      <c r="GR33" s="162">
        <v>6.6090999999999998</v>
      </c>
      <c r="GS33" s="162">
        <v>7.9688999999999997</v>
      </c>
      <c r="GT33" s="162">
        <v>76.459900000000005</v>
      </c>
      <c r="GU33" s="162">
        <v>-6.1154000000000002</v>
      </c>
      <c r="GV33" s="162">
        <v>-11.9756</v>
      </c>
      <c r="GW33" s="163"/>
      <c r="GX33" s="162">
        <v>2.0568</v>
      </c>
      <c r="GY33" s="162">
        <v>5.8677999999999999</v>
      </c>
      <c r="GZ33" s="162">
        <v>5.9574999999999996</v>
      </c>
      <c r="HA33" s="162">
        <v>1.4184000000000001</v>
      </c>
      <c r="HB33" s="162">
        <v>10.9793</v>
      </c>
      <c r="HC33" s="162">
        <v>12.5741</v>
      </c>
      <c r="HD33" s="162">
        <v>-0.42</v>
      </c>
      <c r="HE33" s="163"/>
      <c r="HF33" s="162">
        <v>13.714600000000001</v>
      </c>
      <c r="HG33" s="162">
        <v>-8.5215999999999994</v>
      </c>
      <c r="HH33" s="162">
        <v>57.456400000000002</v>
      </c>
      <c r="HI33" s="162">
        <v>7.1281999999999996</v>
      </c>
      <c r="HJ33" s="162">
        <v>7.7851999999999997</v>
      </c>
      <c r="HK33" s="162">
        <v>-7.7550999999999997</v>
      </c>
      <c r="HL33" s="163"/>
      <c r="HM33" s="162">
        <v>0</v>
      </c>
      <c r="HN33" s="162">
        <v>-10.7156</v>
      </c>
      <c r="HO33" s="163"/>
      <c r="HP33" s="163"/>
      <c r="HQ33" s="162">
        <v>-15.5006</v>
      </c>
      <c r="HR33" s="162">
        <v>-15.313800000000001</v>
      </c>
      <c r="HS33" s="162">
        <v>2.4676999999999998</v>
      </c>
      <c r="HT33" s="162">
        <v>3.0072000000000001</v>
      </c>
      <c r="HU33" s="162">
        <v>27.44</v>
      </c>
      <c r="HV33" s="162">
        <v>27.4</v>
      </c>
      <c r="HW33" s="162">
        <v>-26.1</v>
      </c>
      <c r="HX33" s="162">
        <v>-26.4</v>
      </c>
      <c r="HY33" s="162">
        <v>1.0739000000000001</v>
      </c>
      <c r="HZ33" s="162">
        <v>0.96</v>
      </c>
      <c r="IA33" s="162">
        <v>64.824200000000005</v>
      </c>
      <c r="IB33" s="162">
        <v>12.677300000000001</v>
      </c>
      <c r="IC33" s="162">
        <v>13.0748</v>
      </c>
      <c r="ID33" s="162">
        <v>-19.5</v>
      </c>
      <c r="IE33" s="162">
        <v>-41.8</v>
      </c>
      <c r="IF33" s="162">
        <v>-1.6</v>
      </c>
      <c r="IG33" s="162">
        <v>-2.1</v>
      </c>
      <c r="IH33" s="162">
        <v>-17.979299999999999</v>
      </c>
      <c r="II33" s="163"/>
      <c r="IJ33" s="162">
        <v>-153.45439999999999</v>
      </c>
      <c r="IK33" s="163"/>
      <c r="IL33" s="162">
        <v>-278.625</v>
      </c>
      <c r="IM33" s="162">
        <v>-15.471500000000001</v>
      </c>
      <c r="IN33" s="162">
        <v>-41.6492</v>
      </c>
      <c r="IO33" s="162">
        <v>74.827100000000002</v>
      </c>
      <c r="IP33" s="162">
        <v>91.875900000000001</v>
      </c>
      <c r="IQ33" s="162">
        <v>152.9598</v>
      </c>
      <c r="IR33" s="162">
        <v>55.342799999999997</v>
      </c>
      <c r="IS33" s="162">
        <v>0.2863</v>
      </c>
      <c r="IT33" s="162">
        <v>20.891200000000001</v>
      </c>
      <c r="IU33" s="162">
        <v>20.057200000000002</v>
      </c>
      <c r="IV33" s="162">
        <v>-43.078800000000001</v>
      </c>
      <c r="IW33" s="162">
        <v>175.7647</v>
      </c>
      <c r="IX33" s="162">
        <v>-171.90170000000001</v>
      </c>
      <c r="IY33" s="162">
        <v>5.0147000000000004</v>
      </c>
      <c r="IZ33" s="162">
        <v>3.0619999999999998</v>
      </c>
      <c r="JA33" s="162">
        <v>0.63360000000000005</v>
      </c>
      <c r="JB33" s="163"/>
      <c r="JC33" s="162">
        <v>-9.2799999999999994</v>
      </c>
      <c r="JD33" s="162">
        <v>0.246</v>
      </c>
      <c r="JE33" s="162">
        <v>0.24099999999999999</v>
      </c>
      <c r="JF33" s="162">
        <v>7.2</v>
      </c>
      <c r="JG33" s="162">
        <v>-4.32</v>
      </c>
      <c r="JH33" s="162">
        <v>-3.2406999999999999</v>
      </c>
      <c r="JI33" s="162">
        <v>-0.84689999999999999</v>
      </c>
      <c r="JJ33" s="162">
        <v>-5.6500000000000002E-2</v>
      </c>
      <c r="JK33" s="162">
        <v>-12.715299999999999</v>
      </c>
      <c r="JL33" s="162">
        <v>9.5</v>
      </c>
      <c r="JM33" s="162">
        <v>0.60599999999999998</v>
      </c>
      <c r="JN33" s="162">
        <v>-0.439</v>
      </c>
      <c r="JO33" s="163"/>
      <c r="JP33" s="163"/>
      <c r="JQ33" s="162">
        <v>4.3105000000000002</v>
      </c>
      <c r="JR33" s="162">
        <v>3.9499</v>
      </c>
      <c r="JS33" s="162">
        <v>4.3829000000000002</v>
      </c>
      <c r="JT33" s="163"/>
      <c r="JU33" s="162">
        <v>28.8</v>
      </c>
      <c r="JV33" s="162">
        <v>2.4649000000000001</v>
      </c>
      <c r="JW33" s="162">
        <v>1.02</v>
      </c>
      <c r="JX33" s="163"/>
      <c r="JY33" s="162">
        <v>-6.1952999999999996</v>
      </c>
      <c r="JZ33" s="162">
        <v>-3.085</v>
      </c>
      <c r="KA33" s="162">
        <v>-24.970800000000001</v>
      </c>
      <c r="KB33" s="162">
        <v>-5.8666999999999998</v>
      </c>
      <c r="KC33" s="162">
        <v>-4.3968999999999996</v>
      </c>
      <c r="KD33" s="162">
        <v>-23.974</v>
      </c>
      <c r="KE33" s="162">
        <v>-2.4260999999999999</v>
      </c>
      <c r="KF33" s="162">
        <v>-31.4</v>
      </c>
      <c r="KG33" s="162">
        <v>15.5</v>
      </c>
      <c r="KH33" s="163"/>
      <c r="KI33" s="162">
        <v>-80.006900000000002</v>
      </c>
    </row>
    <row r="34" spans="1:295" ht="18" customHeight="1" x14ac:dyDescent="0.3">
      <c r="A34" s="161" t="s">
        <v>27</v>
      </c>
      <c r="B34" s="161" t="s">
        <v>740</v>
      </c>
      <c r="C34" s="164">
        <v>0</v>
      </c>
      <c r="D34" s="164">
        <v>2.0505</v>
      </c>
      <c r="E34" s="164">
        <v>-6.8857999999999997</v>
      </c>
      <c r="F34" s="164">
        <v>6.9294000000000002</v>
      </c>
      <c r="G34" s="164">
        <v>10.938000000000001</v>
      </c>
      <c r="H34" s="165"/>
      <c r="I34" s="164">
        <v>11.738200000000001</v>
      </c>
      <c r="J34" s="165"/>
      <c r="K34" s="164">
        <v>10.891299999999999</v>
      </c>
      <c r="L34" s="164">
        <v>4.2229000000000001</v>
      </c>
      <c r="M34" s="164">
        <v>5.6898999999999997</v>
      </c>
      <c r="N34" s="164">
        <v>2.2200000000000002</v>
      </c>
      <c r="O34" s="164">
        <v>-24.2</v>
      </c>
      <c r="P34" s="165"/>
      <c r="Q34" s="164">
        <v>4.1399999999999997</v>
      </c>
      <c r="R34" s="165"/>
      <c r="S34" s="164">
        <v>3.0807000000000002</v>
      </c>
      <c r="T34" s="164">
        <v>14.1083</v>
      </c>
      <c r="U34" s="164">
        <v>3.7934999999999999</v>
      </c>
      <c r="V34" s="164">
        <v>3.6400999999999999</v>
      </c>
      <c r="W34" s="164">
        <v>6.6561000000000003</v>
      </c>
      <c r="X34" s="164">
        <v>3.1044999999999998</v>
      </c>
      <c r="Y34" s="164">
        <v>-1.6053999999999999</v>
      </c>
      <c r="Z34" s="164">
        <v>2.5219999999999998</v>
      </c>
      <c r="AA34" s="165"/>
      <c r="AB34" s="164">
        <v>-0.33119999999999999</v>
      </c>
      <c r="AC34" s="164">
        <v>0</v>
      </c>
      <c r="AD34" s="164">
        <v>-1.4450000000000001</v>
      </c>
      <c r="AE34" s="164">
        <v>3.1389999999999998</v>
      </c>
      <c r="AF34" s="164">
        <v>-24.42</v>
      </c>
      <c r="AG34" s="164">
        <v>0</v>
      </c>
      <c r="AH34" s="164">
        <v>-1.7529999999999999</v>
      </c>
      <c r="AI34" s="164">
        <v>0.31</v>
      </c>
      <c r="AJ34" s="165">
        <v>0</v>
      </c>
      <c r="AK34" s="164">
        <v>-12.89</v>
      </c>
      <c r="AL34" s="165"/>
      <c r="AM34" s="165"/>
      <c r="AN34" s="164">
        <v>-10.69</v>
      </c>
      <c r="AO34" s="164">
        <v>4.1058000000000003</v>
      </c>
      <c r="AP34" s="164">
        <v>3.7982999999999998</v>
      </c>
      <c r="AQ34" s="164">
        <v>14.4741</v>
      </c>
      <c r="AR34" s="164">
        <v>16.315200000000001</v>
      </c>
      <c r="AS34" s="164">
        <v>-18.8825</v>
      </c>
      <c r="AT34" s="164">
        <v>-8.4393999999999991</v>
      </c>
      <c r="AU34" s="164">
        <v>-8.1431000000000004</v>
      </c>
      <c r="AV34" s="164">
        <v>15.435600000000001</v>
      </c>
      <c r="AW34" s="164">
        <v>13.639799999999999</v>
      </c>
      <c r="AX34" s="164">
        <v>-10.8507</v>
      </c>
      <c r="AY34" s="164">
        <v>-11.3865</v>
      </c>
      <c r="AZ34" s="164">
        <v>7.5087000000000002</v>
      </c>
      <c r="BA34" s="165"/>
      <c r="BB34" s="164">
        <v>42.212499999999999</v>
      </c>
      <c r="BC34" s="164">
        <v>13.3925</v>
      </c>
      <c r="BD34" s="164">
        <v>-6.4</v>
      </c>
      <c r="BE34" s="164">
        <v>-6.8</v>
      </c>
      <c r="BF34" s="164">
        <v>-26.957599999999999</v>
      </c>
      <c r="BG34" s="164">
        <v>-28.558299999999999</v>
      </c>
      <c r="BH34" s="164">
        <v>-1.0562</v>
      </c>
      <c r="BI34" s="165"/>
      <c r="BJ34" s="164">
        <v>5.6871</v>
      </c>
      <c r="BK34" s="164">
        <v>0.21360000000000001</v>
      </c>
      <c r="BL34" s="165"/>
      <c r="BM34" s="164">
        <v>0.63800000000000001</v>
      </c>
      <c r="BN34" s="164">
        <v>-95.6755</v>
      </c>
      <c r="BO34" s="164">
        <v>20.081199999999999</v>
      </c>
      <c r="BP34" s="164">
        <v>19.898099999999999</v>
      </c>
      <c r="BQ34" s="164">
        <v>94.061899999999994</v>
      </c>
      <c r="BR34" s="164">
        <v>-131.51650000000001</v>
      </c>
      <c r="BS34" s="165"/>
      <c r="BT34" s="165"/>
      <c r="BU34" s="165"/>
      <c r="BV34" s="164">
        <v>10.129200000000001</v>
      </c>
      <c r="BW34" s="164">
        <v>5.92</v>
      </c>
      <c r="BX34" s="164">
        <v>2.42</v>
      </c>
      <c r="BY34" s="164">
        <v>-14.98</v>
      </c>
      <c r="BZ34" s="164">
        <v>-1.44</v>
      </c>
      <c r="CA34" s="164">
        <v>-31.073899999999998</v>
      </c>
      <c r="CB34" s="164">
        <v>-31.4757</v>
      </c>
      <c r="CC34" s="164">
        <v>29.959700000000002</v>
      </c>
      <c r="CD34" s="164">
        <v>29.290600000000001</v>
      </c>
      <c r="CE34" s="164">
        <v>-3.6976</v>
      </c>
      <c r="CF34" s="165"/>
      <c r="CG34" s="165"/>
      <c r="CH34" s="164">
        <v>4.9943999999999997</v>
      </c>
      <c r="CI34" s="164">
        <v>8.2757000000000005</v>
      </c>
      <c r="CJ34" s="165"/>
      <c r="CK34" s="165"/>
      <c r="CL34" s="164">
        <v>13</v>
      </c>
      <c r="CM34" s="164">
        <v>9.6</v>
      </c>
      <c r="CN34" s="164">
        <v>-0.78</v>
      </c>
      <c r="CO34" s="164">
        <v>32.580599999999997</v>
      </c>
      <c r="CP34" s="164">
        <v>32.946599999999997</v>
      </c>
      <c r="CQ34" s="164">
        <v>31.122900000000001</v>
      </c>
      <c r="CR34" s="164">
        <v>80.400099999999995</v>
      </c>
      <c r="CS34" s="164">
        <v>80.228099999999998</v>
      </c>
      <c r="CT34" s="164">
        <v>-30.465499999999999</v>
      </c>
      <c r="CU34" s="164">
        <v>-53.016500000000001</v>
      </c>
      <c r="CV34" s="164">
        <v>-30.910900000000002</v>
      </c>
      <c r="CW34" s="164">
        <v>3.5455000000000001</v>
      </c>
      <c r="CX34" s="164">
        <v>21.56</v>
      </c>
      <c r="CY34" s="164">
        <v>14.08</v>
      </c>
      <c r="CZ34" s="164">
        <v>5.9424000000000001</v>
      </c>
      <c r="DA34" s="164">
        <v>6.1554000000000002</v>
      </c>
      <c r="DB34" s="164">
        <v>-7.45</v>
      </c>
      <c r="DC34" s="165"/>
      <c r="DD34" s="164">
        <v>-9.0282</v>
      </c>
      <c r="DE34" s="164">
        <v>-9.6021999999999998</v>
      </c>
      <c r="DF34" s="164">
        <v>16.4709</v>
      </c>
      <c r="DG34" s="164">
        <v>1.52E-2</v>
      </c>
      <c r="DH34" s="164">
        <v>-3.6661999999999999</v>
      </c>
      <c r="DI34" s="165"/>
      <c r="DJ34" s="164">
        <v>16.5</v>
      </c>
      <c r="DK34" s="164">
        <v>-2.9419</v>
      </c>
      <c r="DL34" s="164">
        <v>1.5019</v>
      </c>
      <c r="DM34" s="164">
        <v>7.2598000000000003</v>
      </c>
      <c r="DN34" s="164">
        <v>8.9120000000000008</v>
      </c>
      <c r="DO34" s="164">
        <v>1.85</v>
      </c>
      <c r="DP34" s="164">
        <v>-1.76</v>
      </c>
      <c r="DQ34" s="164">
        <v>1.054</v>
      </c>
      <c r="DR34" s="164">
        <v>-17.2135</v>
      </c>
      <c r="DS34" s="164">
        <v>-6.65</v>
      </c>
      <c r="DT34" s="164">
        <v>-6.75</v>
      </c>
      <c r="DU34" s="165"/>
      <c r="DV34" s="164">
        <v>35.82</v>
      </c>
      <c r="DW34" s="164">
        <v>-15.436400000000001</v>
      </c>
      <c r="DX34" s="164">
        <v>-7.9635999999999996</v>
      </c>
      <c r="DY34" s="164">
        <v>-40.445999999999998</v>
      </c>
      <c r="DZ34" s="164">
        <v>-40.354500000000002</v>
      </c>
      <c r="EA34" s="164">
        <v>9.5391999999999992</v>
      </c>
      <c r="EB34" s="164">
        <v>-10.390700000000001</v>
      </c>
      <c r="EC34" s="164">
        <v>-19.899100000000001</v>
      </c>
      <c r="ED34" s="164">
        <v>-19.6432</v>
      </c>
      <c r="EE34" s="164">
        <v>-22.430900000000001</v>
      </c>
      <c r="EF34" s="164">
        <v>-26.094799999999999</v>
      </c>
      <c r="EG34" s="164">
        <v>-9.3770000000000007</v>
      </c>
      <c r="EH34" s="164">
        <v>-169.31649999999999</v>
      </c>
      <c r="EI34" s="165"/>
      <c r="EJ34" s="165"/>
      <c r="EK34" s="164">
        <v>-7.7095000000000002</v>
      </c>
      <c r="EL34" s="164">
        <v>-7.0507</v>
      </c>
      <c r="EM34" s="164">
        <v>13.8058</v>
      </c>
      <c r="EN34" s="164">
        <v>5.0266999999999999</v>
      </c>
      <c r="EO34" s="164">
        <v>3.6118000000000001</v>
      </c>
      <c r="EP34" s="164">
        <v>-15.875999999999999</v>
      </c>
      <c r="EQ34" s="164">
        <v>-30.035599999999999</v>
      </c>
      <c r="ER34" s="164">
        <v>-29.971</v>
      </c>
      <c r="ES34" s="164">
        <v>6.5782999999999996</v>
      </c>
      <c r="ET34" s="164">
        <v>13.8</v>
      </c>
      <c r="EU34" s="164">
        <v>-7.83</v>
      </c>
      <c r="EV34" s="164">
        <v>0</v>
      </c>
      <c r="EW34" s="164">
        <v>2.5270000000000001</v>
      </c>
      <c r="EX34" s="164">
        <v>17.687799999999999</v>
      </c>
      <c r="EY34" s="164">
        <v>-12.5793</v>
      </c>
      <c r="EZ34" s="164">
        <v>-1.5569999999999999</v>
      </c>
      <c r="FA34" s="164">
        <v>7.9230999999999998</v>
      </c>
      <c r="FB34" s="164">
        <v>7.4409000000000001</v>
      </c>
      <c r="FC34" s="164">
        <v>-25.041899999999998</v>
      </c>
      <c r="FD34" s="165"/>
      <c r="FE34" s="164">
        <v>3.4912000000000001</v>
      </c>
      <c r="FF34" s="164">
        <v>3.6717</v>
      </c>
      <c r="FG34" s="164">
        <v>0</v>
      </c>
      <c r="FH34" s="164">
        <v>0</v>
      </c>
      <c r="FI34" s="165"/>
      <c r="FJ34" s="164">
        <v>19.2575</v>
      </c>
      <c r="FK34" s="164">
        <v>18.922599999999999</v>
      </c>
      <c r="FL34" s="164">
        <v>-22.6066</v>
      </c>
      <c r="FM34" s="164">
        <v>25.194900000000001</v>
      </c>
      <c r="FN34" s="164">
        <v>24.657699999999998</v>
      </c>
      <c r="FO34" s="164">
        <v>-12.4472</v>
      </c>
      <c r="FP34" s="165"/>
      <c r="FQ34" s="164">
        <v>16.481000000000002</v>
      </c>
      <c r="FR34" s="164">
        <v>-19.55</v>
      </c>
      <c r="FS34" s="164">
        <v>-2.2097000000000002</v>
      </c>
      <c r="FT34" s="164">
        <v>0.27860000000000001</v>
      </c>
      <c r="FU34" s="164">
        <v>0.81</v>
      </c>
      <c r="FV34" s="164">
        <v>3.85</v>
      </c>
      <c r="FW34" s="164">
        <v>-17.924700000000001</v>
      </c>
      <c r="FX34" s="165"/>
      <c r="FY34" s="164">
        <v>1.609</v>
      </c>
      <c r="FZ34" s="164">
        <v>0.108</v>
      </c>
      <c r="GA34" s="165"/>
      <c r="GB34" s="164">
        <v>-10.35</v>
      </c>
      <c r="GC34" s="164">
        <v>-6.5789999999999997</v>
      </c>
      <c r="GD34" s="164">
        <v>-0.1326</v>
      </c>
      <c r="GE34" s="164">
        <v>-5.67</v>
      </c>
      <c r="GF34" s="164">
        <v>39.348300000000002</v>
      </c>
      <c r="GG34" s="165"/>
      <c r="GH34" s="164">
        <v>26.027000000000001</v>
      </c>
      <c r="GI34" s="164">
        <v>-5.4905999999999997</v>
      </c>
      <c r="GJ34" s="164">
        <v>-5.2736000000000001</v>
      </c>
      <c r="GK34" s="164">
        <v>2.5434000000000001</v>
      </c>
      <c r="GL34" s="165"/>
      <c r="GM34" s="165"/>
      <c r="GN34" s="165"/>
      <c r="GO34" s="164">
        <v>-6.1779999999999999</v>
      </c>
      <c r="GP34" s="164">
        <v>10.1236</v>
      </c>
      <c r="GQ34" s="164">
        <v>-20.752400000000002</v>
      </c>
      <c r="GR34" s="164">
        <v>8.282</v>
      </c>
      <c r="GS34" s="164">
        <v>7.3281000000000001</v>
      </c>
      <c r="GT34" s="164">
        <v>78.217699999999994</v>
      </c>
      <c r="GU34" s="164">
        <v>-6.7023000000000001</v>
      </c>
      <c r="GV34" s="164">
        <v>-12.482100000000001</v>
      </c>
      <c r="GW34" s="164">
        <v>0</v>
      </c>
      <c r="GX34" s="164">
        <v>1.9012</v>
      </c>
      <c r="GY34" s="164">
        <v>5.6847000000000003</v>
      </c>
      <c r="GZ34" s="164">
        <v>5.8468</v>
      </c>
      <c r="HA34" s="164">
        <v>1</v>
      </c>
      <c r="HB34" s="164">
        <v>12.494400000000001</v>
      </c>
      <c r="HC34" s="164">
        <v>13.101000000000001</v>
      </c>
      <c r="HD34" s="164">
        <v>-0.84</v>
      </c>
      <c r="HE34" s="165"/>
      <c r="HF34" s="164">
        <v>15.715299999999999</v>
      </c>
      <c r="HG34" s="164">
        <v>-10.0861</v>
      </c>
      <c r="HH34" s="164">
        <v>55.818100000000001</v>
      </c>
      <c r="HI34" s="164">
        <v>8.1739999999999995</v>
      </c>
      <c r="HJ34" s="164">
        <v>7.6603000000000003</v>
      </c>
      <c r="HK34" s="164">
        <v>-7.6893000000000002</v>
      </c>
      <c r="HL34" s="165"/>
      <c r="HM34" s="164">
        <v>0</v>
      </c>
      <c r="HN34" s="164">
        <v>-11.384</v>
      </c>
      <c r="HO34" s="165"/>
      <c r="HP34" s="165"/>
      <c r="HQ34" s="164">
        <v>-15.6104</v>
      </c>
      <c r="HR34" s="164">
        <v>-15.3687</v>
      </c>
      <c r="HS34" s="164">
        <v>3.1423999999999999</v>
      </c>
      <c r="HT34" s="164">
        <v>3.2721</v>
      </c>
      <c r="HU34" s="164">
        <v>27.5</v>
      </c>
      <c r="HV34" s="164">
        <v>27.38</v>
      </c>
      <c r="HW34" s="164">
        <v>-25.4</v>
      </c>
      <c r="HX34" s="164">
        <v>-26</v>
      </c>
      <c r="HY34" s="164">
        <v>1.0739000000000001</v>
      </c>
      <c r="HZ34" s="164">
        <v>0.16</v>
      </c>
      <c r="IA34" s="164">
        <v>69.660200000000003</v>
      </c>
      <c r="IB34" s="164">
        <v>14.567500000000001</v>
      </c>
      <c r="IC34" s="164">
        <v>14.477600000000001</v>
      </c>
      <c r="ID34" s="164">
        <v>-19.5</v>
      </c>
      <c r="IE34" s="164">
        <v>-41.4</v>
      </c>
      <c r="IF34" s="164">
        <v>-1.1000000000000001</v>
      </c>
      <c r="IG34" s="164">
        <v>-1.5</v>
      </c>
      <c r="IH34" s="165"/>
      <c r="II34" s="165"/>
      <c r="IJ34" s="164">
        <v>-153.80260000000001</v>
      </c>
      <c r="IK34" s="164">
        <v>0</v>
      </c>
      <c r="IL34" s="164">
        <v>-278.625</v>
      </c>
      <c r="IM34" s="164">
        <v>-13.992900000000001</v>
      </c>
      <c r="IN34" s="164">
        <v>-41.475000000000001</v>
      </c>
      <c r="IO34" s="164">
        <v>75.049599999999998</v>
      </c>
      <c r="IP34" s="164">
        <v>96.834100000000007</v>
      </c>
      <c r="IQ34" s="164">
        <v>158.37180000000001</v>
      </c>
      <c r="IR34" s="164">
        <v>54.036000000000001</v>
      </c>
      <c r="IS34" s="164">
        <v>-0.6099</v>
      </c>
      <c r="IT34" s="164">
        <v>22.142700000000001</v>
      </c>
      <c r="IU34" s="164">
        <v>22.132000000000001</v>
      </c>
      <c r="IV34" s="164">
        <v>-44.632899999999999</v>
      </c>
      <c r="IW34" s="164">
        <v>174.85140000000001</v>
      </c>
      <c r="IX34" s="164">
        <v>-174.2996</v>
      </c>
      <c r="IY34" s="164">
        <v>3.0604</v>
      </c>
      <c r="IZ34" s="164">
        <v>3.6360999999999999</v>
      </c>
      <c r="JA34" s="164">
        <v>0.70440000000000003</v>
      </c>
      <c r="JB34" s="165"/>
      <c r="JC34" s="164">
        <v>-8.9600000000000009</v>
      </c>
      <c r="JD34" s="164">
        <v>0.22700000000000001</v>
      </c>
      <c r="JE34" s="164">
        <v>0.217</v>
      </c>
      <c r="JF34" s="164">
        <v>6.88</v>
      </c>
      <c r="JG34" s="164">
        <v>-4.32</v>
      </c>
      <c r="JH34" s="164">
        <v>-2.8412000000000002</v>
      </c>
      <c r="JI34" s="164">
        <v>-0.64239999999999997</v>
      </c>
      <c r="JJ34" s="164">
        <v>-8.6999999999999994E-2</v>
      </c>
      <c r="JK34" s="164">
        <v>-12.684799999999999</v>
      </c>
      <c r="JL34" s="164">
        <v>9.6</v>
      </c>
      <c r="JM34" s="164">
        <v>0.61199999999999999</v>
      </c>
      <c r="JN34" s="164">
        <v>1.1679999999999999</v>
      </c>
      <c r="JO34" s="165"/>
      <c r="JP34" s="165"/>
      <c r="JQ34" s="164">
        <v>4.0681000000000003</v>
      </c>
      <c r="JR34" s="164">
        <v>4.0304000000000002</v>
      </c>
      <c r="JS34" s="164">
        <v>4.1867000000000001</v>
      </c>
      <c r="JT34" s="165"/>
      <c r="JU34" s="164">
        <v>28.6</v>
      </c>
      <c r="JV34" s="164">
        <v>3.3538000000000001</v>
      </c>
      <c r="JW34" s="164">
        <v>0.98</v>
      </c>
      <c r="JX34" s="165"/>
      <c r="JY34" s="164">
        <v>-5.2774000000000001</v>
      </c>
      <c r="JZ34" s="164">
        <v>-3.1528999999999998</v>
      </c>
      <c r="KA34" s="164">
        <v>-24.437100000000001</v>
      </c>
      <c r="KB34" s="164">
        <v>-5.6131000000000002</v>
      </c>
      <c r="KC34" s="164">
        <v>-4.2423000000000002</v>
      </c>
      <c r="KD34" s="164">
        <v>-24.414899999999999</v>
      </c>
      <c r="KE34" s="164">
        <v>-2.2151999999999998</v>
      </c>
      <c r="KF34" s="164">
        <v>-31.3</v>
      </c>
      <c r="KG34" s="164">
        <v>15.4</v>
      </c>
      <c r="KH34" s="165"/>
      <c r="KI34" s="164">
        <v>-83.392099999999999</v>
      </c>
    </row>
    <row r="35" spans="1:295" ht="18" customHeight="1" x14ac:dyDescent="0.3">
      <c r="A35" s="161" t="s">
        <v>27</v>
      </c>
      <c r="B35" s="161" t="s">
        <v>741</v>
      </c>
      <c r="C35" s="164">
        <v>0</v>
      </c>
      <c r="D35" s="164">
        <v>1.9644999999999999</v>
      </c>
      <c r="E35" s="164">
        <v>-6.9627999999999997</v>
      </c>
      <c r="F35" s="164">
        <v>9.3756000000000004</v>
      </c>
      <c r="G35" s="164">
        <v>11.985900000000001</v>
      </c>
      <c r="H35" s="165"/>
      <c r="I35" s="164">
        <v>12.415100000000001</v>
      </c>
      <c r="J35" s="165"/>
      <c r="K35" s="164">
        <v>10.784700000000001</v>
      </c>
      <c r="L35" s="164">
        <v>4.0698999999999996</v>
      </c>
      <c r="M35" s="164">
        <v>5.4596</v>
      </c>
      <c r="N35" s="164">
        <v>2.2200000000000002</v>
      </c>
      <c r="O35" s="164">
        <v>-22</v>
      </c>
      <c r="P35" s="164">
        <v>0</v>
      </c>
      <c r="Q35" s="164">
        <v>4.1399999999999997</v>
      </c>
      <c r="R35" s="164">
        <v>-15.4</v>
      </c>
      <c r="S35" s="164">
        <v>2.9083999999999999</v>
      </c>
      <c r="T35" s="164">
        <v>14.1927</v>
      </c>
      <c r="U35" s="164">
        <v>3.5871</v>
      </c>
      <c r="V35" s="164">
        <v>3.4333999999999998</v>
      </c>
      <c r="W35" s="164">
        <v>6.4988999999999999</v>
      </c>
      <c r="X35" s="164">
        <v>2.6387</v>
      </c>
      <c r="Y35" s="164">
        <v>-1.6183000000000001</v>
      </c>
      <c r="Z35" s="164">
        <v>2.5727000000000002</v>
      </c>
      <c r="AA35" s="165"/>
      <c r="AB35" s="164">
        <v>-0.66149999999999998</v>
      </c>
      <c r="AC35" s="165"/>
      <c r="AD35" s="164">
        <v>-1.736</v>
      </c>
      <c r="AE35" s="164">
        <v>3.4319999999999999</v>
      </c>
      <c r="AF35" s="164">
        <v>-24.42</v>
      </c>
      <c r="AG35" s="164">
        <v>0</v>
      </c>
      <c r="AH35" s="164">
        <v>-1.7150000000000001</v>
      </c>
      <c r="AI35" s="164">
        <v>0.32500000000000001</v>
      </c>
      <c r="AJ35" s="165">
        <v>0</v>
      </c>
      <c r="AK35" s="164">
        <v>-14.19</v>
      </c>
      <c r="AL35" s="165"/>
      <c r="AM35" s="165"/>
      <c r="AN35" s="164">
        <v>-11.8</v>
      </c>
      <c r="AO35" s="164">
        <v>4.8221999999999996</v>
      </c>
      <c r="AP35" s="164">
        <v>3.7988</v>
      </c>
      <c r="AQ35" s="164">
        <v>13.542999999999999</v>
      </c>
      <c r="AR35" s="164">
        <v>15.6973</v>
      </c>
      <c r="AS35" s="164">
        <v>-20.281400000000001</v>
      </c>
      <c r="AT35" s="164">
        <v>-8.5733999999999995</v>
      </c>
      <c r="AU35" s="164">
        <v>-8.1420999999999992</v>
      </c>
      <c r="AV35" s="164">
        <v>7.6624999999999996</v>
      </c>
      <c r="AW35" s="164">
        <v>13.2104</v>
      </c>
      <c r="AX35" s="164">
        <v>-6.1620999999999997</v>
      </c>
      <c r="AY35" s="164">
        <v>-1.8754</v>
      </c>
      <c r="AZ35" s="164">
        <v>5.9305000000000003</v>
      </c>
      <c r="BA35" s="165"/>
      <c r="BB35" s="164">
        <v>49.874499999999998</v>
      </c>
      <c r="BC35" s="164">
        <v>14.5403</v>
      </c>
      <c r="BD35" s="164">
        <v>-7</v>
      </c>
      <c r="BE35" s="164">
        <v>-7.9</v>
      </c>
      <c r="BF35" s="164">
        <v>-30.331600000000002</v>
      </c>
      <c r="BG35" s="164">
        <v>-29.5581</v>
      </c>
      <c r="BH35" s="164">
        <v>-1.26</v>
      </c>
      <c r="BI35" s="165"/>
      <c r="BJ35" s="164">
        <v>5.1051000000000002</v>
      </c>
      <c r="BK35" s="164">
        <v>0.52680000000000005</v>
      </c>
      <c r="BL35" s="165"/>
      <c r="BM35" s="164">
        <v>0.67290000000000005</v>
      </c>
      <c r="BN35" s="164">
        <v>-120.24290000000001</v>
      </c>
      <c r="BO35" s="164">
        <v>23.773900000000001</v>
      </c>
      <c r="BP35" s="164">
        <v>23.926500000000001</v>
      </c>
      <c r="BQ35" s="164">
        <v>106.81870000000001</v>
      </c>
      <c r="BR35" s="164">
        <v>-143.7903</v>
      </c>
      <c r="BS35" s="165"/>
      <c r="BT35" s="165"/>
      <c r="BU35" s="165"/>
      <c r="BV35" s="164">
        <v>10.1791</v>
      </c>
      <c r="BW35" s="164">
        <v>5.8</v>
      </c>
      <c r="BX35" s="164">
        <v>2.54</v>
      </c>
      <c r="BY35" s="164">
        <v>-15.25</v>
      </c>
      <c r="BZ35" s="164">
        <v>-1.74</v>
      </c>
      <c r="CA35" s="164">
        <v>-30.4041</v>
      </c>
      <c r="CB35" s="164">
        <v>-30.672000000000001</v>
      </c>
      <c r="CC35" s="164">
        <v>30.012</v>
      </c>
      <c r="CD35" s="164">
        <v>29.5593</v>
      </c>
      <c r="CE35" s="164">
        <v>-2.3153000000000001</v>
      </c>
      <c r="CF35" s="165"/>
      <c r="CG35" s="165"/>
      <c r="CH35" s="164">
        <v>5.7954999999999997</v>
      </c>
      <c r="CI35" s="164">
        <v>7.3932000000000002</v>
      </c>
      <c r="CJ35" s="165"/>
      <c r="CK35" s="165"/>
      <c r="CL35" s="164">
        <v>12.8</v>
      </c>
      <c r="CM35" s="164">
        <v>9.4</v>
      </c>
      <c r="CN35" s="164">
        <v>-0.84</v>
      </c>
      <c r="CO35" s="164">
        <v>33.0244</v>
      </c>
      <c r="CP35" s="164">
        <v>32.378</v>
      </c>
      <c r="CQ35" s="164">
        <v>31.3934</v>
      </c>
      <c r="CR35" s="164">
        <v>85.216700000000003</v>
      </c>
      <c r="CS35" s="164">
        <v>85.397900000000007</v>
      </c>
      <c r="CT35" s="164">
        <v>-30.013200000000001</v>
      </c>
      <c r="CU35" s="164">
        <v>-56.743499999999997</v>
      </c>
      <c r="CV35" s="164">
        <v>-31.829899999999999</v>
      </c>
      <c r="CW35" s="164">
        <v>3.42</v>
      </c>
      <c r="CX35" s="164">
        <v>22.58</v>
      </c>
      <c r="CY35" s="164">
        <v>13.82</v>
      </c>
      <c r="CZ35" s="164">
        <v>5.7861000000000002</v>
      </c>
      <c r="DA35" s="164">
        <v>5.9600999999999997</v>
      </c>
      <c r="DB35" s="164">
        <v>-7.45</v>
      </c>
      <c r="DC35" s="165"/>
      <c r="DD35" s="164">
        <v>-8.4514999999999993</v>
      </c>
      <c r="DE35" s="164">
        <v>-8.1967999999999996</v>
      </c>
      <c r="DF35" s="164">
        <v>14.128500000000001</v>
      </c>
      <c r="DG35" s="164">
        <v>1.52E-2</v>
      </c>
      <c r="DH35" s="164">
        <v>-3.6450999999999998</v>
      </c>
      <c r="DI35" s="165"/>
      <c r="DJ35" s="165"/>
      <c r="DK35" s="164">
        <v>-3.2288000000000001</v>
      </c>
      <c r="DL35" s="164">
        <v>1.5019</v>
      </c>
      <c r="DM35" s="164">
        <v>8.0484000000000009</v>
      </c>
      <c r="DN35" s="164">
        <v>9.2830999999999992</v>
      </c>
      <c r="DO35" s="164">
        <v>1.95</v>
      </c>
      <c r="DP35" s="164">
        <v>-1.89</v>
      </c>
      <c r="DQ35" s="164">
        <v>1.1779999999999999</v>
      </c>
      <c r="DR35" s="164">
        <v>-15.120900000000001</v>
      </c>
      <c r="DS35" s="164">
        <v>-6.21</v>
      </c>
      <c r="DT35" s="164">
        <v>-6.27</v>
      </c>
      <c r="DU35" s="165"/>
      <c r="DV35" s="164">
        <v>34.840000000000003</v>
      </c>
      <c r="DW35" s="164">
        <v>-14.818199999999999</v>
      </c>
      <c r="DX35" s="164">
        <v>-7.7727000000000004</v>
      </c>
      <c r="DY35" s="164">
        <v>-38.569899999999997</v>
      </c>
      <c r="DZ35" s="164">
        <v>-39.609099999999998</v>
      </c>
      <c r="EA35" s="165"/>
      <c r="EB35" s="164">
        <v>-10.1716</v>
      </c>
      <c r="EC35" s="164">
        <v>-19.3964</v>
      </c>
      <c r="ED35" s="164">
        <v>-19.287099999999999</v>
      </c>
      <c r="EE35" s="164">
        <v>-22.725300000000001</v>
      </c>
      <c r="EF35" s="164">
        <v>-26.6571</v>
      </c>
      <c r="EG35" s="164">
        <v>-9.484</v>
      </c>
      <c r="EH35" s="164">
        <v>-181.73140000000001</v>
      </c>
      <c r="EI35" s="165"/>
      <c r="EJ35" s="165"/>
      <c r="EK35" s="164">
        <v>-7.4865000000000004</v>
      </c>
      <c r="EL35" s="164">
        <v>-6.5648</v>
      </c>
      <c r="EM35" s="164">
        <v>13.910500000000001</v>
      </c>
      <c r="EN35" s="164">
        <v>4.5484</v>
      </c>
      <c r="EO35" s="164">
        <v>3.4565999999999999</v>
      </c>
      <c r="EP35" s="164">
        <v>-17.923999999999999</v>
      </c>
      <c r="EQ35" s="164">
        <v>-28.7363</v>
      </c>
      <c r="ER35" s="164">
        <v>-28.613099999999999</v>
      </c>
      <c r="ES35" s="164">
        <v>6.7884000000000002</v>
      </c>
      <c r="ET35" s="165"/>
      <c r="EU35" s="164">
        <v>-8.25</v>
      </c>
      <c r="EV35" s="164">
        <v>-0.1</v>
      </c>
      <c r="EW35" s="164">
        <v>2.5438999999999998</v>
      </c>
      <c r="EX35" s="164">
        <v>16.903199999999998</v>
      </c>
      <c r="EY35" s="164">
        <v>-12.8668</v>
      </c>
      <c r="EZ35" s="164">
        <v>-1.7685999999999999</v>
      </c>
      <c r="FA35" s="164">
        <v>7.4977</v>
      </c>
      <c r="FB35" s="164">
        <v>7.8743999999999996</v>
      </c>
      <c r="FC35" s="164">
        <v>-24.868300000000001</v>
      </c>
      <c r="FD35" s="165"/>
      <c r="FE35" s="164">
        <v>3.7844000000000002</v>
      </c>
      <c r="FF35" s="164">
        <v>3.7753999999999999</v>
      </c>
      <c r="FG35" s="164">
        <v>0</v>
      </c>
      <c r="FH35" s="164">
        <v>0</v>
      </c>
      <c r="FI35" s="165"/>
      <c r="FJ35" s="164">
        <v>18.0853</v>
      </c>
      <c r="FK35" s="164">
        <v>18.252700000000001</v>
      </c>
      <c r="FL35" s="164">
        <v>-20.4297</v>
      </c>
      <c r="FM35" s="164">
        <v>23.245999999999999</v>
      </c>
      <c r="FN35" s="164">
        <v>23.020099999999999</v>
      </c>
      <c r="FO35" s="164">
        <v>-12.3332</v>
      </c>
      <c r="FP35" s="165"/>
      <c r="FQ35" s="164">
        <v>16.481000000000002</v>
      </c>
      <c r="FR35" s="164">
        <v>-19.309999999999999</v>
      </c>
      <c r="FS35" s="164">
        <v>-2.3159000000000001</v>
      </c>
      <c r="FT35" s="164">
        <v>0.2374</v>
      </c>
      <c r="FU35" s="164">
        <v>1.46</v>
      </c>
      <c r="FV35" s="164">
        <v>5.32</v>
      </c>
      <c r="FW35" s="164">
        <v>-16.080400000000001</v>
      </c>
      <c r="FX35" s="164">
        <v>0</v>
      </c>
      <c r="FY35" s="164">
        <v>1.599</v>
      </c>
      <c r="FZ35" s="164">
        <v>0.10199999999999999</v>
      </c>
      <c r="GA35" s="165"/>
      <c r="GB35" s="164">
        <v>-9.6</v>
      </c>
      <c r="GC35" s="164">
        <v>-6.3181000000000003</v>
      </c>
      <c r="GD35" s="164">
        <v>-0.64159999999999995</v>
      </c>
      <c r="GE35" s="164">
        <v>-5.54</v>
      </c>
      <c r="GF35" s="164">
        <v>40.587499999999999</v>
      </c>
      <c r="GG35" s="165"/>
      <c r="GH35" s="164">
        <v>26.2117</v>
      </c>
      <c r="GI35" s="164">
        <v>-5.4302999999999999</v>
      </c>
      <c r="GJ35" s="164">
        <v>-5.5867000000000004</v>
      </c>
      <c r="GK35" s="164">
        <v>2.5459000000000001</v>
      </c>
      <c r="GL35" s="165"/>
      <c r="GM35" s="165"/>
      <c r="GN35" s="164">
        <v>-14.561</v>
      </c>
      <c r="GO35" s="164">
        <v>-6.2507999999999999</v>
      </c>
      <c r="GP35" s="164">
        <v>9.7711000000000006</v>
      </c>
      <c r="GQ35" s="164">
        <v>-20.942699999999999</v>
      </c>
      <c r="GR35" s="164">
        <v>8.6326999999999998</v>
      </c>
      <c r="GS35" s="164">
        <v>8.6859999999999999</v>
      </c>
      <c r="GT35" s="164">
        <v>75.613600000000005</v>
      </c>
      <c r="GU35" s="164">
        <v>-6.3936999999999999</v>
      </c>
      <c r="GV35" s="164">
        <v>-12.7561</v>
      </c>
      <c r="GW35" s="165"/>
      <c r="GX35" s="164">
        <v>2.0078</v>
      </c>
      <c r="GY35" s="164">
        <v>5.7506000000000004</v>
      </c>
      <c r="GZ35" s="164">
        <v>5.8230000000000004</v>
      </c>
      <c r="HA35" s="164">
        <v>1.2819</v>
      </c>
      <c r="HB35" s="164">
        <v>12.479100000000001</v>
      </c>
      <c r="HC35" s="164">
        <v>12.7849</v>
      </c>
      <c r="HD35" s="164">
        <v>-0.42</v>
      </c>
      <c r="HE35" s="165"/>
      <c r="HF35" s="164">
        <v>15.1868</v>
      </c>
      <c r="HG35" s="164">
        <v>-10.556699999999999</v>
      </c>
      <c r="HH35" s="164">
        <v>56.165799999999997</v>
      </c>
      <c r="HI35" s="164">
        <v>5.0258000000000003</v>
      </c>
      <c r="HJ35" s="164">
        <v>5.5697999999999999</v>
      </c>
      <c r="HK35" s="164">
        <v>-8.0206999999999997</v>
      </c>
      <c r="HL35" s="165"/>
      <c r="HM35" s="164">
        <v>0</v>
      </c>
      <c r="HN35" s="164">
        <v>0</v>
      </c>
      <c r="HO35" s="165"/>
      <c r="HP35" s="165"/>
      <c r="HQ35" s="164">
        <v>-16.401499999999999</v>
      </c>
      <c r="HR35" s="164">
        <v>-15.8027</v>
      </c>
      <c r="HS35" s="164">
        <v>1.2236</v>
      </c>
      <c r="HT35" s="164">
        <v>1.4490000000000001</v>
      </c>
      <c r="HU35" s="164">
        <v>28.58</v>
      </c>
      <c r="HV35" s="164">
        <v>28.5</v>
      </c>
      <c r="HW35" s="164">
        <v>-26.3</v>
      </c>
      <c r="HX35" s="164">
        <v>-26.4</v>
      </c>
      <c r="HY35" s="164">
        <v>0.9677</v>
      </c>
      <c r="HZ35" s="164">
        <v>0.24</v>
      </c>
      <c r="IA35" s="164">
        <v>73.710899999999995</v>
      </c>
      <c r="IB35" s="164">
        <v>12.5799</v>
      </c>
      <c r="IC35" s="164">
        <v>12.247199999999999</v>
      </c>
      <c r="ID35" s="165"/>
      <c r="IE35" s="164">
        <v>-40.1</v>
      </c>
      <c r="IF35" s="164">
        <v>-0.4</v>
      </c>
      <c r="IG35" s="164">
        <v>-0.9</v>
      </c>
      <c r="IH35" s="165"/>
      <c r="II35" s="164">
        <v>-17.872599999999998</v>
      </c>
      <c r="IJ35" s="164">
        <v>-154.5838</v>
      </c>
      <c r="IK35" s="165"/>
      <c r="IL35" s="164">
        <v>-280.04930000000002</v>
      </c>
      <c r="IM35" s="164">
        <v>-13.5054</v>
      </c>
      <c r="IN35" s="164">
        <v>-42.1845</v>
      </c>
      <c r="IO35" s="164">
        <v>73.334100000000007</v>
      </c>
      <c r="IP35" s="164">
        <v>98.850200000000001</v>
      </c>
      <c r="IQ35" s="164">
        <v>159.13550000000001</v>
      </c>
      <c r="IR35" s="164">
        <v>51.459299999999999</v>
      </c>
      <c r="IS35" s="164">
        <v>-0.74099999999999999</v>
      </c>
      <c r="IT35" s="164">
        <v>19.986999999999998</v>
      </c>
      <c r="IU35" s="164">
        <v>18.9863</v>
      </c>
      <c r="IV35" s="164">
        <v>-46.094099999999997</v>
      </c>
      <c r="IW35" s="164">
        <v>170.77109999999999</v>
      </c>
      <c r="IX35" s="164">
        <v>-172.5241</v>
      </c>
      <c r="IY35" s="164">
        <v>1.5141</v>
      </c>
      <c r="IZ35" s="164">
        <v>6.3691000000000004</v>
      </c>
      <c r="JA35" s="164">
        <v>1.3367</v>
      </c>
      <c r="JB35" s="165"/>
      <c r="JC35" s="164">
        <v>-8.16</v>
      </c>
      <c r="JD35" s="164">
        <v>0.29199999999999998</v>
      </c>
      <c r="JE35" s="164">
        <v>0.29099999999999998</v>
      </c>
      <c r="JF35" s="164">
        <v>7.12</v>
      </c>
      <c r="JG35" s="164">
        <v>-5.04</v>
      </c>
      <c r="JH35" s="164">
        <v>-2.6017000000000001</v>
      </c>
      <c r="JI35" s="164">
        <v>0.52949999999999997</v>
      </c>
      <c r="JJ35" s="164">
        <v>-0.32200000000000001</v>
      </c>
      <c r="JK35" s="164">
        <v>-12.800800000000001</v>
      </c>
      <c r="JL35" s="164">
        <v>9.1999999999999993</v>
      </c>
      <c r="JM35" s="164">
        <v>0.90100000000000002</v>
      </c>
      <c r="JN35" s="164">
        <v>4.8000000000000001E-2</v>
      </c>
      <c r="JO35" s="165"/>
      <c r="JP35" s="164">
        <v>3.1438999999999999</v>
      </c>
      <c r="JQ35" s="164">
        <v>4.5979000000000001</v>
      </c>
      <c r="JR35" s="164">
        <v>4.2443</v>
      </c>
      <c r="JS35" s="164">
        <v>3.6067</v>
      </c>
      <c r="JT35" s="165"/>
      <c r="JU35" s="164">
        <v>27.3</v>
      </c>
      <c r="JV35" s="164">
        <v>2.8264999999999998</v>
      </c>
      <c r="JW35" s="164">
        <v>1</v>
      </c>
      <c r="JX35" s="165"/>
      <c r="JY35" s="164">
        <v>-5.3407</v>
      </c>
      <c r="JZ35" s="164">
        <v>-2.9146000000000001</v>
      </c>
      <c r="KA35" s="164">
        <v>-25.644200000000001</v>
      </c>
      <c r="KB35" s="164">
        <v>-5.1078999999999999</v>
      </c>
      <c r="KC35" s="164">
        <v>-4.5317999999999996</v>
      </c>
      <c r="KD35" s="164">
        <v>-23.819099999999999</v>
      </c>
      <c r="KE35" s="164">
        <v>-2.6882999999999999</v>
      </c>
      <c r="KF35" s="164">
        <v>-31.2</v>
      </c>
      <c r="KG35" s="164">
        <v>15.6</v>
      </c>
      <c r="KH35" s="165"/>
      <c r="KI35" s="164">
        <v>-79.241200000000006</v>
      </c>
    </row>
    <row r="36" spans="1:295" ht="18" customHeight="1" x14ac:dyDescent="0.3">
      <c r="A36" s="161" t="s">
        <v>27</v>
      </c>
      <c r="B36" s="161" t="s">
        <v>742</v>
      </c>
      <c r="C36" s="164">
        <v>0</v>
      </c>
      <c r="D36" s="164">
        <v>1.8878999999999999</v>
      </c>
      <c r="E36" s="164">
        <v>-6.7576000000000001</v>
      </c>
      <c r="F36" s="164">
        <v>7.8033000000000001</v>
      </c>
      <c r="G36" s="164">
        <v>8.7913999999999994</v>
      </c>
      <c r="H36" s="165"/>
      <c r="I36" s="164">
        <v>11.7135</v>
      </c>
      <c r="J36" s="165"/>
      <c r="K36" s="164">
        <v>9.8361999999999998</v>
      </c>
      <c r="L36" s="164">
        <v>3.7039</v>
      </c>
      <c r="M36" s="164">
        <v>5.1654</v>
      </c>
      <c r="N36" s="164">
        <v>0</v>
      </c>
      <c r="O36" s="164">
        <v>-22</v>
      </c>
      <c r="P36" s="164">
        <v>0</v>
      </c>
      <c r="Q36" s="164">
        <v>3.3119999999999998</v>
      </c>
      <c r="R36" s="164">
        <v>-15.4</v>
      </c>
      <c r="S36" s="164">
        <v>3.1088</v>
      </c>
      <c r="T36" s="164">
        <v>8.4044000000000008</v>
      </c>
      <c r="U36" s="164">
        <v>3.4799000000000002</v>
      </c>
      <c r="V36" s="164">
        <v>3.3919999999999999</v>
      </c>
      <c r="W36" s="164">
        <v>6.3912000000000004</v>
      </c>
      <c r="X36" s="164">
        <v>3.0207999999999999</v>
      </c>
      <c r="Y36" s="164">
        <v>-1.5642</v>
      </c>
      <c r="Z36" s="164">
        <v>2.4802</v>
      </c>
      <c r="AA36" s="165"/>
      <c r="AB36" s="164">
        <v>-0.93669999999999998</v>
      </c>
      <c r="AC36" s="165"/>
      <c r="AD36" s="164">
        <v>-1.4870000000000001</v>
      </c>
      <c r="AE36" s="164">
        <v>2.8570000000000002</v>
      </c>
      <c r="AF36" s="164">
        <v>-22.2</v>
      </c>
      <c r="AG36" s="164">
        <v>0</v>
      </c>
      <c r="AH36" s="164">
        <v>-1.7110000000000001</v>
      </c>
      <c r="AI36" s="164">
        <v>0.30499999999999999</v>
      </c>
      <c r="AJ36" s="165">
        <v>0</v>
      </c>
      <c r="AK36" s="164">
        <v>-14.08</v>
      </c>
      <c r="AL36" s="165"/>
      <c r="AM36" s="165"/>
      <c r="AN36" s="164">
        <v>-10.199999999999999</v>
      </c>
      <c r="AO36" s="164">
        <v>4.8179999999999996</v>
      </c>
      <c r="AP36" s="164">
        <v>3.6436999999999999</v>
      </c>
      <c r="AQ36" s="164">
        <v>11.353999999999999</v>
      </c>
      <c r="AR36" s="164">
        <v>13.760899999999999</v>
      </c>
      <c r="AS36" s="164">
        <v>-21.223099999999999</v>
      </c>
      <c r="AT36" s="164">
        <v>-8.3055000000000003</v>
      </c>
      <c r="AU36" s="164">
        <v>-7.8859000000000004</v>
      </c>
      <c r="AV36" s="164">
        <v>17.900300000000001</v>
      </c>
      <c r="AW36" s="164">
        <v>18.645199999999999</v>
      </c>
      <c r="AX36" s="164">
        <v>-7.7695999999999996</v>
      </c>
      <c r="AY36" s="164">
        <v>-3.8847999999999998</v>
      </c>
      <c r="AZ36" s="164">
        <v>8.2978000000000005</v>
      </c>
      <c r="BA36" s="165"/>
      <c r="BB36" s="164">
        <v>49.288600000000002</v>
      </c>
      <c r="BC36" s="164">
        <v>13.326499999999999</v>
      </c>
      <c r="BD36" s="164">
        <v>-6.4</v>
      </c>
      <c r="BE36" s="164">
        <v>-7.1</v>
      </c>
      <c r="BF36" s="164">
        <v>-26.444900000000001</v>
      </c>
      <c r="BG36" s="164">
        <v>-26.930700000000002</v>
      </c>
      <c r="BH36" s="164">
        <v>-0.93930000000000002</v>
      </c>
      <c r="BI36" s="165"/>
      <c r="BJ36" s="164">
        <v>5.3395999999999999</v>
      </c>
      <c r="BK36" s="164">
        <v>0.54610000000000003</v>
      </c>
      <c r="BL36" s="165"/>
      <c r="BM36" s="164">
        <v>0.63590000000000002</v>
      </c>
      <c r="BN36" s="164">
        <v>-108.1576</v>
      </c>
      <c r="BO36" s="164">
        <v>21.3629</v>
      </c>
      <c r="BP36" s="164">
        <v>21.576599999999999</v>
      </c>
      <c r="BQ36" s="164">
        <v>94.141199999999998</v>
      </c>
      <c r="BR36" s="164">
        <v>-143.9237</v>
      </c>
      <c r="BS36" s="165"/>
      <c r="BT36" s="165"/>
      <c r="BU36" s="165"/>
      <c r="BV36" s="164">
        <v>10.0594</v>
      </c>
      <c r="BW36" s="164">
        <v>5.82</v>
      </c>
      <c r="BX36" s="164">
        <v>2.4500000000000002</v>
      </c>
      <c r="BY36" s="164">
        <v>-14.92</v>
      </c>
      <c r="BZ36" s="164">
        <v>-1.39</v>
      </c>
      <c r="CA36" s="164">
        <v>-30.002199999999998</v>
      </c>
      <c r="CB36" s="164">
        <v>-30.136199999999999</v>
      </c>
      <c r="CC36" s="164">
        <v>29.688300000000002</v>
      </c>
      <c r="CD36" s="164">
        <v>29.503699999999998</v>
      </c>
      <c r="CE36" s="164">
        <v>-3.5831</v>
      </c>
      <c r="CF36" s="165"/>
      <c r="CG36" s="165"/>
      <c r="CH36" s="164">
        <v>4.5899000000000001</v>
      </c>
      <c r="CI36" s="164">
        <v>6.4904000000000002</v>
      </c>
      <c r="CJ36" s="165"/>
      <c r="CK36" s="165"/>
      <c r="CL36" s="164">
        <v>12.3</v>
      </c>
      <c r="CM36" s="164">
        <v>9.1</v>
      </c>
      <c r="CN36" s="164">
        <v>-0.84</v>
      </c>
      <c r="CO36" s="164">
        <v>32.420200000000001</v>
      </c>
      <c r="CP36" s="164">
        <v>32.557400000000001</v>
      </c>
      <c r="CQ36" s="164">
        <v>30.716200000000001</v>
      </c>
      <c r="CR36" s="164">
        <v>81.526200000000003</v>
      </c>
      <c r="CS36" s="164">
        <v>82.009799999999998</v>
      </c>
      <c r="CT36" s="164">
        <v>-29.3901</v>
      </c>
      <c r="CU36" s="164">
        <v>-54.587699999999998</v>
      </c>
      <c r="CV36" s="164">
        <v>-31.670300000000001</v>
      </c>
      <c r="CW36" s="164">
        <v>3.641</v>
      </c>
      <c r="CX36" s="164">
        <v>22.87</v>
      </c>
      <c r="CY36" s="164">
        <v>13.61</v>
      </c>
      <c r="CZ36" s="164">
        <v>6.0986000000000002</v>
      </c>
      <c r="DA36" s="164">
        <v>6.1554000000000002</v>
      </c>
      <c r="DB36" s="164">
        <v>-7.43</v>
      </c>
      <c r="DC36" s="165"/>
      <c r="DD36" s="164">
        <v>-8.0159000000000002</v>
      </c>
      <c r="DE36" s="164">
        <v>-7.8555999999999999</v>
      </c>
      <c r="DF36" s="164">
        <v>12.13</v>
      </c>
      <c r="DG36" s="164">
        <v>1.52E-2</v>
      </c>
      <c r="DH36" s="164">
        <v>-3.6884000000000001</v>
      </c>
      <c r="DI36" s="165"/>
      <c r="DJ36" s="164">
        <v>18.899999999999999</v>
      </c>
      <c r="DK36" s="164">
        <v>-3.0981000000000001</v>
      </c>
      <c r="DL36" s="164">
        <v>1.5019</v>
      </c>
      <c r="DM36" s="164">
        <v>8.0484000000000009</v>
      </c>
      <c r="DN36" s="164">
        <v>9.2830999999999992</v>
      </c>
      <c r="DO36" s="164">
        <v>1.82</v>
      </c>
      <c r="DP36" s="164">
        <v>-1.98</v>
      </c>
      <c r="DQ36" s="164">
        <v>1.4724999999999999</v>
      </c>
      <c r="DR36" s="164">
        <v>-13.8283</v>
      </c>
      <c r="DS36" s="164">
        <v>-5.83</v>
      </c>
      <c r="DT36" s="164">
        <v>-6.1</v>
      </c>
      <c r="DU36" s="165"/>
      <c r="DV36" s="164">
        <v>34.31</v>
      </c>
      <c r="DW36" s="164">
        <v>-13.818199999999999</v>
      </c>
      <c r="DX36" s="164">
        <v>-7.1544999999999996</v>
      </c>
      <c r="DY36" s="164">
        <v>-38.826799999999999</v>
      </c>
      <c r="DZ36" s="164">
        <v>-38.736400000000003</v>
      </c>
      <c r="EA36" s="165"/>
      <c r="EB36" s="164">
        <v>-9.2220999999999993</v>
      </c>
      <c r="EC36" s="164">
        <v>-18.703299999999999</v>
      </c>
      <c r="ED36" s="164">
        <v>-18.4526</v>
      </c>
      <c r="EE36" s="164">
        <v>-23.7333</v>
      </c>
      <c r="EF36" s="164">
        <v>-27.815899999999999</v>
      </c>
      <c r="EG36" s="164">
        <v>-10.028</v>
      </c>
      <c r="EH36" s="164">
        <v>-167.95650000000001</v>
      </c>
      <c r="EI36" s="165"/>
      <c r="EJ36" s="165"/>
      <c r="EK36" s="164">
        <v>-6.9752000000000001</v>
      </c>
      <c r="EL36" s="164">
        <v>-6.0669000000000004</v>
      </c>
      <c r="EM36" s="164">
        <v>15.1351</v>
      </c>
      <c r="EN36" s="164">
        <v>2.6858</v>
      </c>
      <c r="EO36" s="164">
        <v>1.1611</v>
      </c>
      <c r="EP36" s="164">
        <v>-17.923999999999999</v>
      </c>
      <c r="EQ36" s="164">
        <v>-28.296399999999998</v>
      </c>
      <c r="ER36" s="164">
        <v>-28.092700000000001</v>
      </c>
      <c r="ES36" s="164">
        <v>8.1031999999999993</v>
      </c>
      <c r="ET36" s="164">
        <v>13.95</v>
      </c>
      <c r="EU36" s="164">
        <v>-8.75</v>
      </c>
      <c r="EV36" s="164">
        <v>0</v>
      </c>
      <c r="EW36" s="164">
        <v>2.4396</v>
      </c>
      <c r="EX36" s="164">
        <v>14.6195</v>
      </c>
      <c r="EY36" s="164">
        <v>-14.113899999999999</v>
      </c>
      <c r="EZ36" s="164">
        <v>-3.04</v>
      </c>
      <c r="FA36" s="164">
        <v>8.8867999999999991</v>
      </c>
      <c r="FB36" s="164">
        <v>9.4011999999999993</v>
      </c>
      <c r="FC36" s="164">
        <v>-26.745200000000001</v>
      </c>
      <c r="FD36" s="165"/>
      <c r="FE36" s="164">
        <v>3.9379</v>
      </c>
      <c r="FF36" s="164">
        <v>4.0505000000000004</v>
      </c>
      <c r="FG36" s="164">
        <v>0</v>
      </c>
      <c r="FH36" s="164">
        <v>0</v>
      </c>
      <c r="FI36" s="164">
        <v>0</v>
      </c>
      <c r="FJ36" s="164">
        <v>18.420200000000001</v>
      </c>
      <c r="FK36" s="164">
        <v>18.587599999999998</v>
      </c>
      <c r="FL36" s="164">
        <v>-19.09</v>
      </c>
      <c r="FM36" s="164">
        <v>22.732800000000001</v>
      </c>
      <c r="FN36" s="164">
        <v>22.668299999999999</v>
      </c>
      <c r="FO36" s="164">
        <v>-11.090299999999999</v>
      </c>
      <c r="FP36" s="165"/>
      <c r="FQ36" s="164">
        <v>16.485800000000001</v>
      </c>
      <c r="FR36" s="164">
        <v>-19.14</v>
      </c>
      <c r="FS36" s="164">
        <v>-1.9094</v>
      </c>
      <c r="FT36" s="164">
        <v>0.24929999999999999</v>
      </c>
      <c r="FU36" s="164">
        <v>1.43</v>
      </c>
      <c r="FV36" s="164">
        <v>5.0199999999999996</v>
      </c>
      <c r="FW36" s="164">
        <v>-16.0379</v>
      </c>
      <c r="FX36" s="164">
        <v>0</v>
      </c>
      <c r="FY36" s="164">
        <v>1.5289999999999999</v>
      </c>
      <c r="FZ36" s="164">
        <v>0.11</v>
      </c>
      <c r="GA36" s="165"/>
      <c r="GB36" s="164">
        <v>-7.65</v>
      </c>
      <c r="GC36" s="164">
        <v>-7.4888000000000003</v>
      </c>
      <c r="GD36" s="164">
        <v>-2.0512999999999999</v>
      </c>
      <c r="GE36" s="164">
        <v>-5.35</v>
      </c>
      <c r="GF36" s="164">
        <v>43.443899999999999</v>
      </c>
      <c r="GG36" s="165"/>
      <c r="GH36" s="164">
        <v>26.822800000000001</v>
      </c>
      <c r="GI36" s="164">
        <v>-5.5816999999999997</v>
      </c>
      <c r="GJ36" s="164">
        <v>-5.8487999999999998</v>
      </c>
      <c r="GK36" s="164">
        <v>2.5036999999999998</v>
      </c>
      <c r="GL36" s="165"/>
      <c r="GM36" s="165"/>
      <c r="GN36" s="164">
        <v>-15.1065</v>
      </c>
      <c r="GO36" s="164">
        <v>-5.7861000000000002</v>
      </c>
      <c r="GP36" s="164">
        <v>11.6617</v>
      </c>
      <c r="GQ36" s="164">
        <v>-21.6629</v>
      </c>
      <c r="GR36" s="164">
        <v>7.1374000000000004</v>
      </c>
      <c r="GS36" s="164">
        <v>7.1768999999999998</v>
      </c>
      <c r="GT36" s="164">
        <v>75.076499999999996</v>
      </c>
      <c r="GU36" s="164">
        <v>-6.1401000000000003</v>
      </c>
      <c r="GV36" s="164">
        <v>-13.0618</v>
      </c>
      <c r="GW36" s="165"/>
      <c r="GX36" s="165"/>
      <c r="GY36" s="164">
        <v>5.67</v>
      </c>
      <c r="GZ36" s="164">
        <v>5.7992999999999997</v>
      </c>
      <c r="HA36" s="164">
        <v>1</v>
      </c>
      <c r="HB36" s="164">
        <v>10.872299999999999</v>
      </c>
      <c r="HC36" s="164">
        <v>13.9626</v>
      </c>
      <c r="HD36" s="164">
        <v>-0.42</v>
      </c>
      <c r="HE36" s="165"/>
      <c r="HF36" s="164">
        <v>16.164400000000001</v>
      </c>
      <c r="HG36" s="164">
        <v>-8.7218999999999998</v>
      </c>
      <c r="HH36" s="164">
        <v>54.7684</v>
      </c>
      <c r="HI36" s="164">
        <v>5.8407999999999998</v>
      </c>
      <c r="HJ36" s="164">
        <v>6.6874000000000002</v>
      </c>
      <c r="HK36" s="164">
        <v>-8.2586999999999993</v>
      </c>
      <c r="HL36" s="165"/>
      <c r="HM36" s="164">
        <v>-10.3955</v>
      </c>
      <c r="HN36" s="164">
        <v>-12.9445</v>
      </c>
      <c r="HO36" s="165"/>
      <c r="HP36" s="165"/>
      <c r="HQ36" s="164">
        <v>-15.170999999999999</v>
      </c>
      <c r="HR36" s="164">
        <v>-14.715</v>
      </c>
      <c r="HS36" s="164">
        <v>1.2746999999999999</v>
      </c>
      <c r="HT36" s="164">
        <v>1.6586000000000001</v>
      </c>
      <c r="HU36" s="164">
        <v>26.94</v>
      </c>
      <c r="HV36" s="164">
        <v>26.75</v>
      </c>
      <c r="HW36" s="164">
        <v>-25.9</v>
      </c>
      <c r="HX36" s="164">
        <v>-26</v>
      </c>
      <c r="HY36" s="164">
        <v>0.79190000000000005</v>
      </c>
      <c r="HZ36" s="164">
        <v>-0.48</v>
      </c>
      <c r="IA36" s="164">
        <v>65.222099999999998</v>
      </c>
      <c r="IB36" s="164">
        <v>16.949200000000001</v>
      </c>
      <c r="IC36" s="164">
        <v>16.8568</v>
      </c>
      <c r="ID36" s="164">
        <v>-19.899999999999999</v>
      </c>
      <c r="IE36" s="164">
        <v>-41.4</v>
      </c>
      <c r="IF36" s="164">
        <v>-1.6</v>
      </c>
      <c r="IG36" s="164">
        <v>-2.1</v>
      </c>
      <c r="IH36" s="165"/>
      <c r="II36" s="165"/>
      <c r="IJ36" s="164">
        <v>-149.53450000000001</v>
      </c>
      <c r="IK36" s="165"/>
      <c r="IL36" s="164">
        <v>-277.12150000000003</v>
      </c>
      <c r="IM36" s="164">
        <v>-12.369300000000001</v>
      </c>
      <c r="IN36" s="164">
        <v>-40.959800000000001</v>
      </c>
      <c r="IO36" s="164">
        <v>72.957800000000006</v>
      </c>
      <c r="IP36" s="164">
        <v>97.315100000000001</v>
      </c>
      <c r="IQ36" s="164">
        <v>155.9272</v>
      </c>
      <c r="IR36" s="164">
        <v>51.372599999999998</v>
      </c>
      <c r="IS36" s="164">
        <v>-1.5687</v>
      </c>
      <c r="IT36" s="164">
        <v>18.802499999999998</v>
      </c>
      <c r="IU36" s="164">
        <v>18.444500000000001</v>
      </c>
      <c r="IV36" s="164">
        <v>-42.189799999999998</v>
      </c>
      <c r="IW36" s="164">
        <v>170.38910000000001</v>
      </c>
      <c r="IX36" s="164">
        <v>-168.12039999999999</v>
      </c>
      <c r="IY36" s="164">
        <v>0.18709999999999999</v>
      </c>
      <c r="IZ36" s="164">
        <v>4.7606999999999999</v>
      </c>
      <c r="JA36" s="164">
        <v>0.3992</v>
      </c>
      <c r="JB36" s="165"/>
      <c r="JC36" s="164">
        <v>-8.32</v>
      </c>
      <c r="JD36" s="164">
        <v>0.05</v>
      </c>
      <c r="JE36" s="164">
        <v>4.7E-2</v>
      </c>
      <c r="JF36" s="164">
        <v>7.04</v>
      </c>
      <c r="JG36" s="164">
        <v>-5.28</v>
      </c>
      <c r="JH36" s="164">
        <v>-2.5398999999999998</v>
      </c>
      <c r="JI36" s="164">
        <v>0.32500000000000001</v>
      </c>
      <c r="JJ36" s="164">
        <v>-0.58440000000000003</v>
      </c>
      <c r="JK36" s="164">
        <v>-12.596299999999999</v>
      </c>
      <c r="JL36" s="164">
        <v>9.1999999999999993</v>
      </c>
      <c r="JM36" s="164">
        <v>0.63100000000000001</v>
      </c>
      <c r="JN36" s="164">
        <v>2E-3</v>
      </c>
      <c r="JO36" s="165"/>
      <c r="JP36" s="164">
        <v>2.8635999999999999</v>
      </c>
      <c r="JQ36" s="164">
        <v>3.7713000000000001</v>
      </c>
      <c r="JR36" s="164">
        <v>4.2183000000000002</v>
      </c>
      <c r="JS36" s="164">
        <v>3.6772</v>
      </c>
      <c r="JT36" s="165"/>
      <c r="JU36" s="164">
        <v>29.1</v>
      </c>
      <c r="JV36" s="164">
        <v>2.8311999999999999</v>
      </c>
      <c r="JW36" s="164">
        <v>0.98</v>
      </c>
      <c r="JX36" s="165"/>
      <c r="JY36" s="164">
        <v>-5.3033000000000001</v>
      </c>
      <c r="JZ36" s="164">
        <v>-2.6116000000000001</v>
      </c>
      <c r="KA36" s="164">
        <v>-25.212199999999999</v>
      </c>
      <c r="KB36" s="164">
        <v>-4.5692000000000004</v>
      </c>
      <c r="KC36" s="164">
        <v>-4.7286999999999999</v>
      </c>
      <c r="KD36" s="164">
        <v>-23.755600000000001</v>
      </c>
      <c r="KE36" s="164">
        <v>-2.6997</v>
      </c>
      <c r="KF36" s="164">
        <v>-31.2</v>
      </c>
      <c r="KG36" s="164">
        <v>15.3</v>
      </c>
      <c r="KH36" s="165"/>
      <c r="KI36" s="164">
        <v>-89.678700000000006</v>
      </c>
    </row>
    <row r="37" spans="1:295" ht="18" customHeight="1" x14ac:dyDescent="0.3">
      <c r="A37" s="161" t="s">
        <v>27</v>
      </c>
      <c r="B37" s="161" t="s">
        <v>743</v>
      </c>
      <c r="C37" s="164">
        <v>0</v>
      </c>
      <c r="D37" s="164">
        <v>1.9621999999999999</v>
      </c>
      <c r="E37" s="164">
        <v>-6.8361000000000001</v>
      </c>
      <c r="F37" s="164">
        <v>8.8940000000000001</v>
      </c>
      <c r="G37" s="164">
        <v>10.1538</v>
      </c>
      <c r="H37" s="164">
        <v>0</v>
      </c>
      <c r="I37" s="164">
        <v>12.2949</v>
      </c>
      <c r="J37" s="165"/>
      <c r="K37" s="164">
        <v>9.6858000000000004</v>
      </c>
      <c r="L37" s="164">
        <v>3.6499000000000001</v>
      </c>
      <c r="M37" s="164">
        <v>5.1082999999999998</v>
      </c>
      <c r="N37" s="164">
        <v>0</v>
      </c>
      <c r="O37" s="165">
        <v>-22</v>
      </c>
      <c r="P37" s="164">
        <v>0</v>
      </c>
      <c r="Q37" s="165"/>
      <c r="R37" s="164">
        <v>-15.4</v>
      </c>
      <c r="S37" s="164">
        <v>3.0642999999999998</v>
      </c>
      <c r="T37" s="164">
        <v>8.7110000000000003</v>
      </c>
      <c r="U37" s="164">
        <v>3.3813</v>
      </c>
      <c r="V37" s="164">
        <v>3.2088999999999999</v>
      </c>
      <c r="W37" s="164">
        <v>6.0808</v>
      </c>
      <c r="X37" s="164">
        <v>3.0731999999999999</v>
      </c>
      <c r="Y37" s="164">
        <v>-1.6127</v>
      </c>
      <c r="Z37" s="164">
        <v>2.6225000000000001</v>
      </c>
      <c r="AA37" s="165"/>
      <c r="AB37" s="164">
        <v>-0.93069999999999997</v>
      </c>
      <c r="AC37" s="165"/>
      <c r="AD37" s="164">
        <v>-1.675</v>
      </c>
      <c r="AE37" s="164">
        <v>2.8079999999999998</v>
      </c>
      <c r="AF37" s="164">
        <v>-19.98</v>
      </c>
      <c r="AG37" s="164">
        <v>0</v>
      </c>
      <c r="AH37" s="164">
        <v>-1.363</v>
      </c>
      <c r="AI37" s="164">
        <v>0.29699999999999999</v>
      </c>
      <c r="AJ37" s="165">
        <v>0</v>
      </c>
      <c r="AK37" s="164">
        <v>-14.6</v>
      </c>
      <c r="AL37" s="165"/>
      <c r="AM37" s="165"/>
      <c r="AN37" s="164">
        <v>-11.19</v>
      </c>
      <c r="AO37" s="164">
        <v>4.7638999999999996</v>
      </c>
      <c r="AP37" s="164">
        <v>3.6646000000000001</v>
      </c>
      <c r="AQ37" s="164">
        <v>12.7515</v>
      </c>
      <c r="AR37" s="164">
        <v>13.7011</v>
      </c>
      <c r="AS37" s="164">
        <v>-12.4223</v>
      </c>
      <c r="AT37" s="164">
        <v>-8.3055000000000003</v>
      </c>
      <c r="AU37" s="164">
        <v>-8.5421999999999993</v>
      </c>
      <c r="AV37" s="164">
        <v>2.1682999999999999</v>
      </c>
      <c r="AW37" s="164">
        <v>2.2414000000000001</v>
      </c>
      <c r="AX37" s="164">
        <v>-2.6791999999999998</v>
      </c>
      <c r="AY37" s="164">
        <v>-0.26790000000000003</v>
      </c>
      <c r="AZ37" s="164">
        <v>5.1414</v>
      </c>
      <c r="BA37" s="165"/>
      <c r="BB37" s="164">
        <v>42.798000000000002</v>
      </c>
      <c r="BC37" s="164">
        <v>14.2775</v>
      </c>
      <c r="BD37" s="164">
        <v>-6.5</v>
      </c>
      <c r="BE37" s="164">
        <v>-7.2</v>
      </c>
      <c r="BF37" s="164">
        <v>-28.959399999999999</v>
      </c>
      <c r="BG37" s="164">
        <v>-29.113299999999999</v>
      </c>
      <c r="BH37" s="164">
        <v>-1.1773</v>
      </c>
      <c r="BI37" s="165"/>
      <c r="BJ37" s="164">
        <v>4.3182</v>
      </c>
      <c r="BK37" s="164">
        <v>0.82669999999999999</v>
      </c>
      <c r="BL37" s="165"/>
      <c r="BM37" s="164">
        <v>0</v>
      </c>
      <c r="BN37" s="164">
        <v>-122.65389999999999</v>
      </c>
      <c r="BO37" s="164">
        <v>24.4453</v>
      </c>
      <c r="BP37" s="164">
        <v>24.4758</v>
      </c>
      <c r="BQ37" s="164">
        <v>104.3537</v>
      </c>
      <c r="BR37" s="164">
        <v>-146.6507</v>
      </c>
      <c r="BS37" s="165"/>
      <c r="BT37" s="165"/>
      <c r="BU37" s="165"/>
      <c r="BV37" s="165"/>
      <c r="BW37" s="164">
        <v>6.14</v>
      </c>
      <c r="BX37" s="164">
        <v>2.69</v>
      </c>
      <c r="BY37" s="164">
        <v>-15.14</v>
      </c>
      <c r="BZ37" s="164">
        <v>-1.26</v>
      </c>
      <c r="CA37" s="164">
        <v>-25.715599999999998</v>
      </c>
      <c r="CB37" s="164">
        <v>-25.849499999999999</v>
      </c>
      <c r="CC37" s="164">
        <v>27.021699999999999</v>
      </c>
      <c r="CD37" s="164">
        <v>26.530899999999999</v>
      </c>
      <c r="CE37" s="164">
        <v>-2.7343000000000002</v>
      </c>
      <c r="CF37" s="165"/>
      <c r="CG37" s="165"/>
      <c r="CH37" s="164">
        <v>4.4911000000000003</v>
      </c>
      <c r="CI37" s="164">
        <v>4.0561999999999996</v>
      </c>
      <c r="CJ37" s="165"/>
      <c r="CK37" s="165"/>
      <c r="CL37" s="164">
        <v>12.1</v>
      </c>
      <c r="CM37" s="164">
        <v>9</v>
      </c>
      <c r="CN37" s="164">
        <v>-0.86</v>
      </c>
      <c r="CO37" s="164">
        <v>29.8432</v>
      </c>
      <c r="CP37" s="164">
        <v>30.095500000000001</v>
      </c>
      <c r="CQ37" s="164">
        <v>28.369900000000001</v>
      </c>
      <c r="CR37" s="164">
        <v>82.709900000000005</v>
      </c>
      <c r="CS37" s="164">
        <v>83.004499999999993</v>
      </c>
      <c r="CT37" s="164">
        <v>-29.8019</v>
      </c>
      <c r="CU37" s="164">
        <v>-56.4741</v>
      </c>
      <c r="CV37" s="164">
        <v>-31.415099999999999</v>
      </c>
      <c r="CW37" s="164">
        <v>3.5449000000000002</v>
      </c>
      <c r="CX37" s="164">
        <v>23.8</v>
      </c>
      <c r="CY37" s="164">
        <v>14.01</v>
      </c>
      <c r="CZ37" s="164">
        <v>5.4736000000000002</v>
      </c>
      <c r="DA37" s="164">
        <v>5.6670999999999996</v>
      </c>
      <c r="DB37" s="164">
        <v>-7.04</v>
      </c>
      <c r="DC37" s="165"/>
      <c r="DD37" s="164">
        <v>-5.0389999999999997</v>
      </c>
      <c r="DE37" s="164">
        <v>-5.2126999999999999</v>
      </c>
      <c r="DF37" s="164">
        <v>11.7179</v>
      </c>
      <c r="DG37" s="164">
        <v>1.52E-2</v>
      </c>
      <c r="DH37" s="164">
        <v>-3.4430000000000001</v>
      </c>
      <c r="DI37" s="165"/>
      <c r="DJ37" s="164">
        <v>16.600000000000001</v>
      </c>
      <c r="DK37" s="164">
        <v>-3.0724999999999998</v>
      </c>
      <c r="DL37" s="164">
        <v>1.1278999999999999</v>
      </c>
      <c r="DM37" s="164">
        <v>7.2598000000000003</v>
      </c>
      <c r="DN37" s="164">
        <v>8.9120000000000008</v>
      </c>
      <c r="DO37" s="164">
        <v>1.79</v>
      </c>
      <c r="DP37" s="164">
        <v>-1.79</v>
      </c>
      <c r="DQ37" s="164">
        <v>2.077</v>
      </c>
      <c r="DR37" s="164">
        <v>-11.5807</v>
      </c>
      <c r="DS37" s="164">
        <v>-5.56</v>
      </c>
      <c r="DT37" s="164">
        <v>-5.61</v>
      </c>
      <c r="DU37" s="165"/>
      <c r="DV37" s="164">
        <v>32.93</v>
      </c>
      <c r="DW37" s="164">
        <v>-13.181800000000001</v>
      </c>
      <c r="DX37" s="164">
        <v>-6.1273</v>
      </c>
      <c r="DY37" s="164">
        <v>-36.233699999999999</v>
      </c>
      <c r="DZ37" s="164">
        <v>-35.681800000000003</v>
      </c>
      <c r="EA37" s="165"/>
      <c r="EB37" s="164">
        <v>-10.8307</v>
      </c>
      <c r="EC37" s="164">
        <v>-19.352900000000002</v>
      </c>
      <c r="ED37" s="164">
        <v>-19.4282</v>
      </c>
      <c r="EE37" s="164">
        <v>-20.868099999999998</v>
      </c>
      <c r="EF37" s="164">
        <v>-24.346900000000002</v>
      </c>
      <c r="EG37" s="164">
        <v>-9.4359999999999999</v>
      </c>
      <c r="EH37" s="164">
        <v>-181.71780000000001</v>
      </c>
      <c r="EI37" s="165"/>
      <c r="EJ37" s="165"/>
      <c r="EK37" s="164">
        <v>-6.4851000000000001</v>
      </c>
      <c r="EL37" s="164">
        <v>-5.6237000000000004</v>
      </c>
      <c r="EM37" s="164">
        <v>11.2075</v>
      </c>
      <c r="EN37" s="164">
        <v>7.9622000000000002</v>
      </c>
      <c r="EO37" s="164">
        <v>6.7138999999999998</v>
      </c>
      <c r="EP37" s="164">
        <v>-20.484000000000002</v>
      </c>
      <c r="EQ37" s="164">
        <v>-26.0076</v>
      </c>
      <c r="ER37" s="164">
        <v>-25.6417</v>
      </c>
      <c r="ES37" s="164">
        <v>3.5853999999999999</v>
      </c>
      <c r="ET37" s="165"/>
      <c r="EU37" s="164">
        <v>-8.5</v>
      </c>
      <c r="EV37" s="164">
        <v>0.1</v>
      </c>
      <c r="EW37" s="164">
        <v>2.3847</v>
      </c>
      <c r="EX37" s="164">
        <v>22.945900000000002</v>
      </c>
      <c r="EY37" s="164">
        <v>-14.084899999999999</v>
      </c>
      <c r="EZ37" s="164">
        <v>-3.0920000000000001</v>
      </c>
      <c r="FA37" s="164">
        <v>8.5932999999999993</v>
      </c>
      <c r="FB37" s="164">
        <v>4.4443999999999999</v>
      </c>
      <c r="FC37" s="164">
        <v>-22.220800000000001</v>
      </c>
      <c r="FD37" s="165"/>
      <c r="FE37" s="164">
        <v>3.8965999999999998</v>
      </c>
      <c r="FF37" s="164">
        <v>4.0030000000000001</v>
      </c>
      <c r="FG37" s="164">
        <v>0</v>
      </c>
      <c r="FH37" s="164">
        <v>0</v>
      </c>
      <c r="FI37" s="165"/>
      <c r="FJ37" s="164">
        <v>12.8941</v>
      </c>
      <c r="FK37" s="164">
        <v>13.0616</v>
      </c>
      <c r="FL37" s="164">
        <v>-20.4297</v>
      </c>
      <c r="FM37" s="164">
        <v>18.1129</v>
      </c>
      <c r="FN37" s="164">
        <v>18.160599999999999</v>
      </c>
      <c r="FO37" s="164">
        <v>-11.140599999999999</v>
      </c>
      <c r="FP37" s="165"/>
      <c r="FQ37" s="164">
        <v>19.415600000000001</v>
      </c>
      <c r="FR37" s="164">
        <v>-16.809999999999999</v>
      </c>
      <c r="FS37" s="164">
        <v>-2.3159000000000001</v>
      </c>
      <c r="FT37" s="164">
        <v>0.2621</v>
      </c>
      <c r="FU37" s="164">
        <v>1.18</v>
      </c>
      <c r="FV37" s="164">
        <v>2.19</v>
      </c>
      <c r="FW37" s="164">
        <v>-20.392900000000001</v>
      </c>
      <c r="FX37" s="164">
        <v>0</v>
      </c>
      <c r="FY37" s="164">
        <v>1.4530000000000001</v>
      </c>
      <c r="FZ37" s="164">
        <v>0.10299999999999999</v>
      </c>
      <c r="GA37" s="165"/>
      <c r="GB37" s="164">
        <v>-8.2899999999999991</v>
      </c>
      <c r="GC37" s="164">
        <v>-8.4863</v>
      </c>
      <c r="GD37" s="164">
        <v>-2.0272000000000001</v>
      </c>
      <c r="GE37" s="165"/>
      <c r="GF37" s="164">
        <v>43.0899</v>
      </c>
      <c r="GG37" s="165"/>
      <c r="GH37" s="164">
        <v>26.718299999999999</v>
      </c>
      <c r="GI37" s="164">
        <v>-5.3670999999999998</v>
      </c>
      <c r="GJ37" s="164">
        <v>-5.7655000000000003</v>
      </c>
      <c r="GK37" s="164">
        <v>2.5314000000000001</v>
      </c>
      <c r="GL37" s="165"/>
      <c r="GM37" s="165"/>
      <c r="GN37" s="164">
        <v>-14.4262</v>
      </c>
      <c r="GO37" s="164">
        <v>-6.4817</v>
      </c>
      <c r="GP37" s="164">
        <v>11.3245</v>
      </c>
      <c r="GQ37" s="164">
        <v>-21.414300000000001</v>
      </c>
      <c r="GR37" s="164">
        <v>8.8745999999999992</v>
      </c>
      <c r="GS37" s="164">
        <v>8.1731999999999996</v>
      </c>
      <c r="GT37" s="164">
        <v>75.852800000000002</v>
      </c>
      <c r="GU37" s="164">
        <v>-6.0654000000000003</v>
      </c>
      <c r="GV37" s="164">
        <v>-13.0274</v>
      </c>
      <c r="GW37" s="165"/>
      <c r="GX37" s="164">
        <v>2.9102000000000001</v>
      </c>
      <c r="GY37" s="164">
        <v>5.4283000000000001</v>
      </c>
      <c r="GZ37" s="164">
        <v>5.4987000000000004</v>
      </c>
      <c r="HA37" s="164">
        <v>2</v>
      </c>
      <c r="HB37" s="164">
        <v>13.3827</v>
      </c>
      <c r="HC37" s="164">
        <v>13.819599999999999</v>
      </c>
      <c r="HD37" s="164">
        <v>1.68</v>
      </c>
      <c r="HE37" s="164">
        <v>-7.0838999999999999</v>
      </c>
      <c r="HF37" s="164">
        <v>7.9328000000000003</v>
      </c>
      <c r="HG37" s="164">
        <v>0</v>
      </c>
      <c r="HH37" s="164">
        <v>63.761699999999998</v>
      </c>
      <c r="HI37" s="164">
        <v>0</v>
      </c>
      <c r="HJ37" s="164">
        <v>0</v>
      </c>
      <c r="HK37" s="164">
        <v>-7.6361999999999997</v>
      </c>
      <c r="HL37" s="165"/>
      <c r="HM37" s="164">
        <v>0</v>
      </c>
      <c r="HN37" s="164">
        <v>0</v>
      </c>
      <c r="HO37" s="165"/>
      <c r="HP37" s="165"/>
      <c r="HQ37" s="164">
        <v>-13.077999999999999</v>
      </c>
      <c r="HR37" s="164">
        <v>-13.292299999999999</v>
      </c>
      <c r="HS37" s="164">
        <v>3.2059000000000002</v>
      </c>
      <c r="HT37" s="164">
        <v>3.2945000000000002</v>
      </c>
      <c r="HU37" s="164">
        <v>25.63</v>
      </c>
      <c r="HV37" s="164">
        <v>25.3</v>
      </c>
      <c r="HW37" s="164">
        <v>-28.1</v>
      </c>
      <c r="HX37" s="164">
        <v>-27.8</v>
      </c>
      <c r="HY37" s="164">
        <v>0.81030000000000002</v>
      </c>
      <c r="HZ37" s="164">
        <v>-1.76</v>
      </c>
      <c r="IA37" s="164">
        <v>68.556700000000006</v>
      </c>
      <c r="IB37" s="164">
        <v>16.800799999999999</v>
      </c>
      <c r="IC37" s="164">
        <v>16.713100000000001</v>
      </c>
      <c r="ID37" s="164">
        <v>-19.100000000000001</v>
      </c>
      <c r="IE37" s="164">
        <v>-42.1</v>
      </c>
      <c r="IF37" s="164">
        <v>-3.3</v>
      </c>
      <c r="IG37" s="164">
        <v>-3.8</v>
      </c>
      <c r="IH37" s="164">
        <v>-17.8782</v>
      </c>
      <c r="II37" s="164">
        <v>-17.776599999999998</v>
      </c>
      <c r="IJ37" s="164">
        <v>-157.32069999999999</v>
      </c>
      <c r="IK37" s="165"/>
      <c r="IL37" s="164">
        <v>-241.83789999999999</v>
      </c>
      <c r="IM37" s="164">
        <v>-15.194000000000001</v>
      </c>
      <c r="IN37" s="164">
        <v>-33.584400000000002</v>
      </c>
      <c r="IO37" s="164">
        <v>73.521500000000003</v>
      </c>
      <c r="IP37" s="164">
        <v>95.903700000000001</v>
      </c>
      <c r="IQ37" s="164">
        <v>120.8237</v>
      </c>
      <c r="IR37" s="164">
        <v>108.9555</v>
      </c>
      <c r="IS37" s="164">
        <v>-1.5543</v>
      </c>
      <c r="IT37" s="164">
        <v>21.561399999999999</v>
      </c>
      <c r="IU37" s="164">
        <v>18.302399999999999</v>
      </c>
      <c r="IV37" s="164">
        <v>-12.4499</v>
      </c>
      <c r="IW37" s="164">
        <v>130.93620000000001</v>
      </c>
      <c r="IX37" s="164">
        <v>-221.28800000000001</v>
      </c>
      <c r="IY37" s="164">
        <v>55.254100000000001</v>
      </c>
      <c r="IZ37" s="164">
        <v>-49.370600000000003</v>
      </c>
      <c r="JA37" s="164">
        <v>-0.2087</v>
      </c>
      <c r="JB37" s="165"/>
      <c r="JC37" s="164">
        <v>-8</v>
      </c>
      <c r="JD37" s="164">
        <v>4.9000000000000002E-2</v>
      </c>
      <c r="JE37" s="164">
        <v>3.4000000000000002E-2</v>
      </c>
      <c r="JF37" s="164">
        <v>5.76</v>
      </c>
      <c r="JG37" s="164">
        <v>-4.4800000000000004</v>
      </c>
      <c r="JH37" s="164">
        <v>-2.4491000000000001</v>
      </c>
      <c r="JI37" s="164">
        <v>-0.73089999999999999</v>
      </c>
      <c r="JJ37" s="164">
        <v>-2.0493000000000001</v>
      </c>
      <c r="JK37" s="164">
        <v>-11.073499999999999</v>
      </c>
      <c r="JL37" s="164">
        <v>10.3</v>
      </c>
      <c r="JM37" s="164">
        <v>-0.316</v>
      </c>
      <c r="JN37" s="164">
        <v>0.63700000000000001</v>
      </c>
      <c r="JO37" s="165"/>
      <c r="JP37" s="165"/>
      <c r="JQ37" s="164">
        <v>4.9410999999999996</v>
      </c>
      <c r="JR37" s="164">
        <v>3.7166999999999999</v>
      </c>
      <c r="JS37" s="164">
        <v>3.5251000000000001</v>
      </c>
      <c r="JT37" s="165"/>
      <c r="JU37" s="164">
        <v>29.1</v>
      </c>
      <c r="JV37" s="164">
        <v>3.1840999999999999</v>
      </c>
      <c r="JW37" s="164">
        <v>1.03</v>
      </c>
      <c r="JX37" s="165"/>
      <c r="JY37" s="164">
        <v>-5.9522000000000004</v>
      </c>
      <c r="JZ37" s="164">
        <v>-3.1631999999999998</v>
      </c>
      <c r="KA37" s="164">
        <v>-25.0184</v>
      </c>
      <c r="KB37" s="164">
        <v>-5.6277999999999997</v>
      </c>
      <c r="KC37" s="164">
        <v>-3.9721000000000002</v>
      </c>
      <c r="KD37" s="164">
        <v>-24.460799999999999</v>
      </c>
      <c r="KE37" s="164">
        <v>-2.8472</v>
      </c>
      <c r="KF37" s="164">
        <v>-30.8</v>
      </c>
      <c r="KG37" s="164">
        <v>14.5</v>
      </c>
      <c r="KH37" s="165"/>
      <c r="KI37" s="164">
        <v>-82.752899999999997</v>
      </c>
    </row>
    <row r="38" spans="1:295" ht="18" customHeight="1" x14ac:dyDescent="0.3">
      <c r="A38" s="161" t="s">
        <v>27</v>
      </c>
      <c r="B38" s="161" t="s">
        <v>744</v>
      </c>
      <c r="C38" s="164">
        <v>0</v>
      </c>
      <c r="D38" s="164">
        <v>1.7678</v>
      </c>
      <c r="E38" s="164">
        <v>-6.5952999999999999</v>
      </c>
      <c r="F38" s="164">
        <v>7.8010999999999999</v>
      </c>
      <c r="G38" s="164">
        <v>9.8376000000000001</v>
      </c>
      <c r="H38" s="164">
        <v>0</v>
      </c>
      <c r="I38" s="164">
        <v>12.2423</v>
      </c>
      <c r="J38" s="165"/>
      <c r="K38" s="164">
        <v>9.2921999999999993</v>
      </c>
      <c r="L38" s="164">
        <v>3.5188999999999999</v>
      </c>
      <c r="M38" s="164">
        <v>4.968</v>
      </c>
      <c r="N38" s="164">
        <v>0</v>
      </c>
      <c r="O38" s="165">
        <v>-22</v>
      </c>
      <c r="P38" s="164">
        <v>-2.2000000000000002</v>
      </c>
      <c r="Q38" s="164">
        <v>3.3119999999999998</v>
      </c>
      <c r="R38" s="164">
        <v>-13.2</v>
      </c>
      <c r="S38" s="164">
        <v>1.2789999999999999</v>
      </c>
      <c r="T38" s="164">
        <v>8.9971999999999994</v>
      </c>
      <c r="U38" s="164">
        <v>3.2888000000000002</v>
      </c>
      <c r="V38" s="164">
        <v>3.1945000000000001</v>
      </c>
      <c r="W38" s="164">
        <v>6.0418000000000003</v>
      </c>
      <c r="X38" s="164">
        <v>2.8809999999999998</v>
      </c>
      <c r="Y38" s="164">
        <v>-1.6761999999999999</v>
      </c>
      <c r="Z38" s="164">
        <v>2.5571000000000002</v>
      </c>
      <c r="AA38" s="165"/>
      <c r="AB38" s="164">
        <v>-0.69769999999999999</v>
      </c>
      <c r="AC38" s="164">
        <v>0</v>
      </c>
      <c r="AD38" s="164">
        <v>-1.6060000000000001</v>
      </c>
      <c r="AE38" s="164">
        <v>3.1389999999999998</v>
      </c>
      <c r="AF38" s="164">
        <v>-19.98</v>
      </c>
      <c r="AG38" s="164">
        <v>0</v>
      </c>
      <c r="AH38" s="164">
        <v>-1.379</v>
      </c>
      <c r="AI38" s="164">
        <v>0.30599999999999999</v>
      </c>
      <c r="AJ38" s="165">
        <v>0</v>
      </c>
      <c r="AK38" s="164">
        <v>-14.86</v>
      </c>
      <c r="AL38" s="165"/>
      <c r="AM38" s="165"/>
      <c r="AN38" s="164">
        <v>-10.35</v>
      </c>
      <c r="AO38" s="164">
        <v>4.4348999999999998</v>
      </c>
      <c r="AP38" s="164">
        <v>3.6623999999999999</v>
      </c>
      <c r="AQ38" s="164">
        <v>11.7271</v>
      </c>
      <c r="AR38" s="164">
        <v>13.262700000000001</v>
      </c>
      <c r="AS38" s="164">
        <v>-12.9763</v>
      </c>
      <c r="AT38" s="164">
        <v>-9.3771000000000004</v>
      </c>
      <c r="AU38" s="164">
        <v>-9.4925999999999995</v>
      </c>
      <c r="AV38" s="164">
        <v>16.875900000000001</v>
      </c>
      <c r="AW38" s="164">
        <v>13.8262</v>
      </c>
      <c r="AX38" s="164">
        <v>-6.1620999999999997</v>
      </c>
      <c r="AY38" s="164">
        <v>-4.4206000000000003</v>
      </c>
      <c r="AZ38" s="164">
        <v>9.0869</v>
      </c>
      <c r="BA38" s="165"/>
      <c r="BB38" s="164">
        <v>36.883699999999997</v>
      </c>
      <c r="BC38" s="164">
        <v>13.8383</v>
      </c>
      <c r="BD38" s="164">
        <v>-6.3</v>
      </c>
      <c r="BE38" s="164">
        <v>-6.9</v>
      </c>
      <c r="BF38" s="164">
        <v>-27.970400000000001</v>
      </c>
      <c r="BG38" s="164">
        <v>-26.982700000000001</v>
      </c>
      <c r="BH38" s="164">
        <v>-1.2058</v>
      </c>
      <c r="BI38" s="165"/>
      <c r="BJ38" s="164">
        <v>3.1798999999999999</v>
      </c>
      <c r="BK38" s="164">
        <v>0.78680000000000005</v>
      </c>
      <c r="BL38" s="165"/>
      <c r="BM38" s="164">
        <v>0</v>
      </c>
      <c r="BN38" s="164">
        <v>-118.015</v>
      </c>
      <c r="BO38" s="164">
        <v>23.865500000000001</v>
      </c>
      <c r="BP38" s="164">
        <v>23.804400000000001</v>
      </c>
      <c r="BQ38" s="164">
        <v>105.837</v>
      </c>
      <c r="BR38" s="164">
        <v>-139.8665</v>
      </c>
      <c r="BS38" s="165"/>
      <c r="BT38" s="165"/>
      <c r="BU38" s="165"/>
      <c r="BV38" s="164">
        <v>10.1891</v>
      </c>
      <c r="BW38" s="164">
        <v>6.2</v>
      </c>
      <c r="BX38" s="164">
        <v>2.72</v>
      </c>
      <c r="BY38" s="164">
        <v>-15.37</v>
      </c>
      <c r="BZ38" s="164">
        <v>-1.33</v>
      </c>
      <c r="CA38" s="164">
        <v>-26.519300000000001</v>
      </c>
      <c r="CB38" s="164">
        <v>-26.385400000000001</v>
      </c>
      <c r="CC38" s="164">
        <v>27.2578</v>
      </c>
      <c r="CD38" s="164">
        <v>26.846299999999999</v>
      </c>
      <c r="CE38" s="164">
        <v>-2.5512000000000001</v>
      </c>
      <c r="CF38" s="165"/>
      <c r="CG38" s="165"/>
      <c r="CH38" s="164">
        <v>2.4508000000000001</v>
      </c>
      <c r="CI38" s="164">
        <v>2.1362000000000001</v>
      </c>
      <c r="CJ38" s="165"/>
      <c r="CK38" s="165"/>
      <c r="CL38" s="164">
        <v>12.1</v>
      </c>
      <c r="CM38" s="164">
        <v>9.1</v>
      </c>
      <c r="CN38" s="164">
        <v>-0.79</v>
      </c>
      <c r="CO38" s="164">
        <v>29.3553</v>
      </c>
      <c r="CP38" s="164">
        <v>29.529699999999998</v>
      </c>
      <c r="CQ38" s="164">
        <v>28.5167</v>
      </c>
      <c r="CR38" s="164">
        <v>82.680099999999996</v>
      </c>
      <c r="CS38" s="164">
        <v>82.659899999999993</v>
      </c>
      <c r="CT38" s="164">
        <v>-30.2758</v>
      </c>
      <c r="CU38" s="164">
        <v>-54.985500000000002</v>
      </c>
      <c r="CV38" s="164">
        <v>-31.836400000000001</v>
      </c>
      <c r="CW38" s="164">
        <v>3.4733999999999998</v>
      </c>
      <c r="CX38" s="164">
        <v>21.57</v>
      </c>
      <c r="CY38" s="164">
        <v>14</v>
      </c>
      <c r="CZ38" s="164">
        <v>5.1611000000000002</v>
      </c>
      <c r="DA38" s="164">
        <v>5.4718</v>
      </c>
      <c r="DB38" s="164">
        <v>-6.74</v>
      </c>
      <c r="DC38" s="165"/>
      <c r="DD38" s="164">
        <v>-4.0975000000000001</v>
      </c>
      <c r="DE38" s="164">
        <v>-4.1035000000000004</v>
      </c>
      <c r="DF38" s="164">
        <v>10.0052</v>
      </c>
      <c r="DG38" s="164">
        <v>1.5299999999999999E-2</v>
      </c>
      <c r="DH38" s="164">
        <v>-3.2667999999999999</v>
      </c>
      <c r="DI38" s="165"/>
      <c r="DJ38" s="164">
        <v>16.3</v>
      </c>
      <c r="DK38" s="164">
        <v>-3.02</v>
      </c>
      <c r="DL38" s="164">
        <v>0.94089999999999996</v>
      </c>
      <c r="DM38" s="164">
        <v>6.7866999999999997</v>
      </c>
      <c r="DN38" s="164">
        <v>8.5410000000000004</v>
      </c>
      <c r="DO38" s="164">
        <v>1.4</v>
      </c>
      <c r="DP38" s="164">
        <v>-1.79</v>
      </c>
      <c r="DQ38" s="164">
        <v>1.8445</v>
      </c>
      <c r="DR38" s="164">
        <v>-11.3156</v>
      </c>
      <c r="DS38" s="164">
        <v>-5.83</v>
      </c>
      <c r="DT38" s="164">
        <v>-5.91</v>
      </c>
      <c r="DU38" s="165"/>
      <c r="DV38" s="164">
        <v>33.32</v>
      </c>
      <c r="DW38" s="164">
        <v>-12.8</v>
      </c>
      <c r="DX38" s="164">
        <v>-6.7363999999999997</v>
      </c>
      <c r="DY38" s="164">
        <v>-36.488399999999999</v>
      </c>
      <c r="DZ38" s="164">
        <v>-35.836399999999998</v>
      </c>
      <c r="EA38" s="165"/>
      <c r="EB38" s="164">
        <v>-11.137600000000001</v>
      </c>
      <c r="EC38" s="164">
        <v>-19.3842</v>
      </c>
      <c r="ED38" s="164">
        <v>-19.031600000000001</v>
      </c>
      <c r="EE38" s="164">
        <v>-21.329699999999999</v>
      </c>
      <c r="EF38" s="164">
        <v>-24.829000000000001</v>
      </c>
      <c r="EG38" s="164">
        <v>-9.8680000000000003</v>
      </c>
      <c r="EH38" s="164">
        <v>-182.4282</v>
      </c>
      <c r="EI38" s="165"/>
      <c r="EJ38" s="165"/>
      <c r="EK38" s="164">
        <v>-6.5461</v>
      </c>
      <c r="EL38" s="164">
        <v>-5.7927</v>
      </c>
      <c r="EM38" s="164">
        <v>11.7477</v>
      </c>
      <c r="EN38" s="164">
        <v>6.2934999999999999</v>
      </c>
      <c r="EO38" s="164">
        <v>4.7342000000000004</v>
      </c>
      <c r="EP38" s="164">
        <v>-18.436</v>
      </c>
      <c r="EQ38" s="164">
        <v>-25.807500000000001</v>
      </c>
      <c r="ER38" s="164">
        <v>-25.224799999999998</v>
      </c>
      <c r="ES38" s="164">
        <v>4.1519000000000004</v>
      </c>
      <c r="ET38" s="164">
        <v>13.94</v>
      </c>
      <c r="EU38" s="164">
        <v>-8.9</v>
      </c>
      <c r="EV38" s="164">
        <v>0</v>
      </c>
      <c r="EW38" s="164">
        <v>2.3972000000000002</v>
      </c>
      <c r="EX38" s="164">
        <v>20.366700000000002</v>
      </c>
      <c r="EY38" s="164">
        <v>-13.8188</v>
      </c>
      <c r="EZ38" s="164">
        <v>-2.7286000000000001</v>
      </c>
      <c r="FA38" s="164">
        <v>8.9191000000000003</v>
      </c>
      <c r="FB38" s="164">
        <v>5.6117999999999997</v>
      </c>
      <c r="FC38" s="164">
        <v>-22.601199999999999</v>
      </c>
      <c r="FD38" s="165"/>
      <c r="FE38" s="164">
        <v>3.5760999999999998</v>
      </c>
      <c r="FF38" s="164">
        <v>3.6082999999999998</v>
      </c>
      <c r="FG38" s="164">
        <v>0</v>
      </c>
      <c r="FH38" s="164">
        <v>0</v>
      </c>
      <c r="FI38" s="164">
        <v>0</v>
      </c>
      <c r="FJ38" s="164">
        <v>12.8941</v>
      </c>
      <c r="FK38" s="164">
        <v>13.3965</v>
      </c>
      <c r="FL38" s="164">
        <v>-21.601900000000001</v>
      </c>
      <c r="FM38" s="164">
        <v>17.622900000000001</v>
      </c>
      <c r="FN38" s="164">
        <v>18.314599999999999</v>
      </c>
      <c r="FO38" s="164">
        <v>-11.6333</v>
      </c>
      <c r="FP38" s="165"/>
      <c r="FQ38" s="164">
        <v>19.9283</v>
      </c>
      <c r="FR38" s="164">
        <v>-17.2</v>
      </c>
      <c r="FS38" s="164">
        <v>-1.8214999999999999</v>
      </c>
      <c r="FT38" s="164">
        <v>0.25290000000000001</v>
      </c>
      <c r="FU38" s="164">
        <v>1.33</v>
      </c>
      <c r="FV38" s="164">
        <v>2.95</v>
      </c>
      <c r="FW38" s="164">
        <v>-18.250699999999998</v>
      </c>
      <c r="FX38" s="165"/>
      <c r="FY38" s="164">
        <v>1.496</v>
      </c>
      <c r="FZ38" s="164">
        <v>8.4000000000000005E-2</v>
      </c>
      <c r="GA38" s="165"/>
      <c r="GB38" s="164">
        <v>-9.27</v>
      </c>
      <c r="GC38" s="164">
        <v>-7.8228</v>
      </c>
      <c r="GD38" s="164">
        <v>-1.3716999999999999</v>
      </c>
      <c r="GE38" s="164">
        <v>-5.24</v>
      </c>
      <c r="GF38" s="164">
        <v>41.451599999999999</v>
      </c>
      <c r="GG38" s="165"/>
      <c r="GH38" s="164">
        <v>26.443899999999999</v>
      </c>
      <c r="GI38" s="164">
        <v>-5.3368000000000002</v>
      </c>
      <c r="GJ38" s="164">
        <v>-5.4306999999999999</v>
      </c>
      <c r="GK38" s="164">
        <v>2.5042</v>
      </c>
      <c r="GL38" s="165"/>
      <c r="GM38" s="165"/>
      <c r="GN38" s="165"/>
      <c r="GO38" s="164">
        <v>-6.1593999999999998</v>
      </c>
      <c r="GP38" s="164">
        <v>11.193300000000001</v>
      </c>
      <c r="GQ38" s="164">
        <v>-21.55</v>
      </c>
      <c r="GR38" s="164">
        <v>7.6653000000000002</v>
      </c>
      <c r="GS38" s="164">
        <v>9.0984999999999996</v>
      </c>
      <c r="GT38" s="164">
        <v>77.854500000000002</v>
      </c>
      <c r="GU38" s="164">
        <v>-6.5514000000000001</v>
      </c>
      <c r="GV38" s="164">
        <v>-13.144500000000001</v>
      </c>
      <c r="GW38" s="165"/>
      <c r="GX38" s="164">
        <v>3.2121</v>
      </c>
      <c r="GY38" s="164">
        <v>5.3696999999999999</v>
      </c>
      <c r="GZ38" s="164">
        <v>5.4908000000000001</v>
      </c>
      <c r="HA38" s="164">
        <v>6</v>
      </c>
      <c r="HB38" s="164">
        <v>14.035399999999999</v>
      </c>
      <c r="HC38" s="164">
        <v>15.327</v>
      </c>
      <c r="HD38" s="164">
        <v>-1.68</v>
      </c>
      <c r="HE38" s="164">
        <v>-4.8666999999999998</v>
      </c>
      <c r="HF38" s="164">
        <v>12.000500000000001</v>
      </c>
      <c r="HG38" s="164">
        <v>0</v>
      </c>
      <c r="HH38" s="164">
        <v>58.125900000000001</v>
      </c>
      <c r="HI38" s="164">
        <v>0</v>
      </c>
      <c r="HJ38" s="164">
        <v>0.74229999999999996</v>
      </c>
      <c r="HK38" s="164">
        <v>-6.6883999999999997</v>
      </c>
      <c r="HL38" s="165"/>
      <c r="HM38" s="164">
        <v>0</v>
      </c>
      <c r="HN38" s="164">
        <v>0</v>
      </c>
      <c r="HO38" s="164">
        <v>10.513199999999999</v>
      </c>
      <c r="HP38" s="165"/>
      <c r="HQ38" s="164">
        <v>-14.2646</v>
      </c>
      <c r="HR38" s="164">
        <v>-13.665800000000001</v>
      </c>
      <c r="HS38" s="164">
        <v>2.0600999999999998</v>
      </c>
      <c r="HT38" s="164">
        <v>2.4489000000000001</v>
      </c>
      <c r="HU38" s="164">
        <v>25.06</v>
      </c>
      <c r="HV38" s="164">
        <v>25.08</v>
      </c>
      <c r="HW38" s="164">
        <v>-27.5</v>
      </c>
      <c r="HX38" s="164">
        <v>-27.6</v>
      </c>
      <c r="HY38" s="164">
        <v>0.94940000000000002</v>
      </c>
      <c r="HZ38" s="164">
        <v>-3.36</v>
      </c>
      <c r="IA38" s="164">
        <v>65.594999999999999</v>
      </c>
      <c r="IB38" s="164">
        <v>13.4244</v>
      </c>
      <c r="IC38" s="164">
        <v>13.8095</v>
      </c>
      <c r="ID38" s="164">
        <v>-19.5</v>
      </c>
      <c r="IE38" s="164">
        <v>-41.4</v>
      </c>
      <c r="IF38" s="164">
        <v>-2.8</v>
      </c>
      <c r="IG38" s="164">
        <v>-3.4</v>
      </c>
      <c r="IH38" s="165"/>
      <c r="II38" s="165"/>
      <c r="IJ38" s="164">
        <v>-152.11619999999999</v>
      </c>
      <c r="IK38" s="165"/>
      <c r="IL38" s="164">
        <v>-241.83789999999999</v>
      </c>
      <c r="IM38" s="164">
        <v>-16.2926</v>
      </c>
      <c r="IN38" s="164">
        <v>-31.4116</v>
      </c>
      <c r="IO38" s="164">
        <v>76.360399999999998</v>
      </c>
      <c r="IP38" s="164">
        <v>93.632000000000005</v>
      </c>
      <c r="IQ38" s="164">
        <v>120.6858</v>
      </c>
      <c r="IR38" s="164">
        <v>110.5369</v>
      </c>
      <c r="IS38" s="164">
        <v>3.6435</v>
      </c>
      <c r="IT38" s="164">
        <v>21.3962</v>
      </c>
      <c r="IU38" s="164">
        <v>23.833600000000001</v>
      </c>
      <c r="IV38" s="164">
        <v>-12.607699999999999</v>
      </c>
      <c r="IW38" s="164">
        <v>135.24719999999999</v>
      </c>
      <c r="IX38" s="164">
        <v>-223.5214</v>
      </c>
      <c r="IY38" s="164">
        <v>55.589599999999997</v>
      </c>
      <c r="IZ38" s="164">
        <v>-50.319800000000001</v>
      </c>
      <c r="JA38" s="164">
        <v>0.32840000000000003</v>
      </c>
      <c r="JB38" s="165"/>
      <c r="JC38" s="164">
        <v>-8.24</v>
      </c>
      <c r="JD38" s="164">
        <v>0.10199999999999999</v>
      </c>
      <c r="JE38" s="164">
        <v>9.6000000000000002E-2</v>
      </c>
      <c r="JF38" s="164">
        <v>6.48</v>
      </c>
      <c r="JG38" s="164">
        <v>-4.5599999999999996</v>
      </c>
      <c r="JH38" s="164">
        <v>-2.3559999999999999</v>
      </c>
      <c r="JI38" s="164">
        <v>-0.64239999999999997</v>
      </c>
      <c r="JJ38" s="164">
        <v>-0.14499999999999999</v>
      </c>
      <c r="JK38" s="164">
        <v>-11.6289</v>
      </c>
      <c r="JL38" s="164">
        <v>8.8000000000000007</v>
      </c>
      <c r="JM38" s="164">
        <v>-1.349</v>
      </c>
      <c r="JN38" s="164">
        <v>-0.81799999999999995</v>
      </c>
      <c r="JO38" s="165"/>
      <c r="JP38" s="165"/>
      <c r="JQ38" s="164">
        <v>4.2187000000000001</v>
      </c>
      <c r="JR38" s="164">
        <v>2.9828000000000001</v>
      </c>
      <c r="JS38" s="164">
        <v>3.6751999999999998</v>
      </c>
      <c r="JT38" s="165"/>
      <c r="JU38" s="164">
        <v>28.5</v>
      </c>
      <c r="JV38" s="164">
        <v>3.8386</v>
      </c>
      <c r="JW38" s="164">
        <v>0.99</v>
      </c>
      <c r="JX38" s="165"/>
      <c r="JY38" s="164">
        <v>-6.7919999999999998</v>
      </c>
      <c r="JZ38" s="164">
        <v>-3.5055000000000001</v>
      </c>
      <c r="KA38" s="164">
        <v>-26.6983</v>
      </c>
      <c r="KB38" s="164">
        <v>-4.7812999999999999</v>
      </c>
      <c r="KC38" s="164">
        <v>-2.7587000000000002</v>
      </c>
      <c r="KD38" s="164">
        <v>-25.7944</v>
      </c>
      <c r="KE38" s="164">
        <v>-1.8186</v>
      </c>
      <c r="KF38" s="164">
        <v>-30.2</v>
      </c>
      <c r="KG38" s="164">
        <v>14.1</v>
      </c>
      <c r="KH38" s="165"/>
      <c r="KI38" s="164">
        <v>-79.755899999999997</v>
      </c>
    </row>
    <row r="39" spans="1:295" ht="18" customHeight="1" x14ac:dyDescent="0.3">
      <c r="A39" s="161" t="s">
        <v>27</v>
      </c>
      <c r="B39" s="161" t="s">
        <v>745</v>
      </c>
      <c r="C39" s="164">
        <v>0</v>
      </c>
      <c r="D39" s="164">
        <v>1.7253000000000001</v>
      </c>
      <c r="E39" s="164">
        <v>-6.5327000000000002</v>
      </c>
      <c r="F39" s="164">
        <v>10.82</v>
      </c>
      <c r="G39" s="164">
        <v>10.6511</v>
      </c>
      <c r="H39" s="165"/>
      <c r="I39" s="164">
        <v>11.6714</v>
      </c>
      <c r="J39" s="165"/>
      <c r="K39" s="164">
        <v>9.2456999999999994</v>
      </c>
      <c r="L39" s="164">
        <v>3.4539</v>
      </c>
      <c r="M39" s="164">
        <v>4.8360000000000003</v>
      </c>
      <c r="N39" s="164">
        <v>0</v>
      </c>
      <c r="O39" s="165">
        <v>-22</v>
      </c>
      <c r="P39" s="164">
        <v>0</v>
      </c>
      <c r="Q39" s="164">
        <v>3.3119999999999998</v>
      </c>
      <c r="R39" s="164">
        <v>-13.2</v>
      </c>
      <c r="S39" s="164">
        <v>3.2789000000000001</v>
      </c>
      <c r="T39" s="164">
        <v>8.6425999999999998</v>
      </c>
      <c r="U39" s="164">
        <v>3.1829000000000001</v>
      </c>
      <c r="V39" s="164">
        <v>3.0922000000000001</v>
      </c>
      <c r="W39" s="164">
        <v>5.8089000000000004</v>
      </c>
      <c r="X39" s="164">
        <v>2.8761999999999999</v>
      </c>
      <c r="Y39" s="164">
        <v>-1.6005</v>
      </c>
      <c r="Z39" s="164">
        <v>2.5451000000000001</v>
      </c>
      <c r="AA39" s="165"/>
      <c r="AB39" s="164">
        <v>-0.45789999999999997</v>
      </c>
      <c r="AC39" s="165"/>
      <c r="AD39" s="164">
        <v>-1.625</v>
      </c>
      <c r="AE39" s="164">
        <v>3.0489999999999999</v>
      </c>
      <c r="AF39" s="164">
        <v>-19.98</v>
      </c>
      <c r="AG39" s="164">
        <v>0</v>
      </c>
      <c r="AH39" s="164">
        <v>-1.4279999999999999</v>
      </c>
      <c r="AI39" s="164">
        <v>0.307</v>
      </c>
      <c r="AJ39" s="165">
        <v>0</v>
      </c>
      <c r="AK39" s="164">
        <v>-16.66</v>
      </c>
      <c r="AL39" s="165"/>
      <c r="AM39" s="165"/>
      <c r="AN39" s="164">
        <v>-8.1999999999999993</v>
      </c>
      <c r="AO39" s="164">
        <v>4.4923000000000002</v>
      </c>
      <c r="AP39" s="164">
        <v>3.7147000000000001</v>
      </c>
      <c r="AQ39" s="164">
        <v>12.666399999999999</v>
      </c>
      <c r="AR39" s="164">
        <v>14.025</v>
      </c>
      <c r="AS39" s="164">
        <v>-11.8027</v>
      </c>
      <c r="AT39" s="164">
        <v>-10.4488</v>
      </c>
      <c r="AU39" s="164">
        <v>-9.6580999999999992</v>
      </c>
      <c r="AV39" s="164">
        <v>14.269299999999999</v>
      </c>
      <c r="AW39" s="164">
        <v>15.345800000000001</v>
      </c>
      <c r="AX39" s="164">
        <v>-4.1527000000000003</v>
      </c>
      <c r="AY39" s="164">
        <v>-2.9470999999999998</v>
      </c>
      <c r="AZ39" s="164">
        <v>9.4815000000000005</v>
      </c>
      <c r="BA39" s="165"/>
      <c r="BB39" s="164">
        <v>32.4482</v>
      </c>
      <c r="BC39" s="164">
        <v>14.8164</v>
      </c>
      <c r="BD39" s="164">
        <v>-6.6</v>
      </c>
      <c r="BE39" s="164">
        <v>-6.8</v>
      </c>
      <c r="BF39" s="164">
        <v>-27.4102</v>
      </c>
      <c r="BG39" s="164">
        <v>-27.6662</v>
      </c>
      <c r="BH39" s="164">
        <v>-1.0988</v>
      </c>
      <c r="BI39" s="165"/>
      <c r="BJ39" s="164">
        <v>3.0261999999999998</v>
      </c>
      <c r="BK39" s="164">
        <v>0.69579999999999997</v>
      </c>
      <c r="BL39" s="165"/>
      <c r="BM39" s="164">
        <v>0</v>
      </c>
      <c r="BN39" s="164">
        <v>-122.9285</v>
      </c>
      <c r="BO39" s="164">
        <v>23.804400000000001</v>
      </c>
      <c r="BP39" s="164">
        <v>23.743400000000001</v>
      </c>
      <c r="BQ39" s="164">
        <v>107.1435</v>
      </c>
      <c r="BR39" s="164">
        <v>-145.13980000000001</v>
      </c>
      <c r="BS39" s="165"/>
      <c r="BT39" s="165"/>
      <c r="BU39" s="165"/>
      <c r="BV39" s="165"/>
      <c r="BW39" s="164">
        <v>6.22</v>
      </c>
      <c r="BX39" s="164">
        <v>2.81</v>
      </c>
      <c r="BY39" s="164">
        <v>-15.77</v>
      </c>
      <c r="BZ39" s="164">
        <v>-2</v>
      </c>
      <c r="CA39" s="164">
        <v>-29.600300000000001</v>
      </c>
      <c r="CB39" s="164">
        <v>-29.064499999999999</v>
      </c>
      <c r="CC39" s="164">
        <v>30.151399999999999</v>
      </c>
      <c r="CD39" s="164">
        <v>29.334499999999998</v>
      </c>
      <c r="CE39" s="164">
        <v>-2.6627999999999998</v>
      </c>
      <c r="CF39" s="165"/>
      <c r="CG39" s="165"/>
      <c r="CH39" s="164">
        <v>3.25</v>
      </c>
      <c r="CI39" s="164">
        <v>1.4049</v>
      </c>
      <c r="CJ39" s="165"/>
      <c r="CK39" s="165"/>
      <c r="CL39" s="164">
        <v>11</v>
      </c>
      <c r="CM39" s="164">
        <v>8</v>
      </c>
      <c r="CN39" s="164">
        <v>-0.79</v>
      </c>
      <c r="CO39" s="164">
        <v>28.341699999999999</v>
      </c>
      <c r="CP39" s="164">
        <v>27.7669</v>
      </c>
      <c r="CQ39" s="164">
        <v>26.626999999999999</v>
      </c>
      <c r="CR39" s="164">
        <v>82.215000000000003</v>
      </c>
      <c r="CS39" s="164">
        <v>83.350700000000003</v>
      </c>
      <c r="CT39" s="164">
        <v>-28.804099999999998</v>
      </c>
      <c r="CU39" s="164">
        <v>-56.059899999999999</v>
      </c>
      <c r="CV39" s="164">
        <v>-30.0457</v>
      </c>
      <c r="CW39" s="164">
        <v>3.415</v>
      </c>
      <c r="CX39" s="164">
        <v>23.56</v>
      </c>
      <c r="CY39" s="164">
        <v>13.93</v>
      </c>
      <c r="CZ39" s="164">
        <v>5.4736000000000002</v>
      </c>
      <c r="DA39" s="164">
        <v>5.6670999999999996</v>
      </c>
      <c r="DB39" s="164">
        <v>-6.78</v>
      </c>
      <c r="DC39" s="165"/>
      <c r="DD39" s="164">
        <v>-2.6038999999999999</v>
      </c>
      <c r="DE39" s="164">
        <v>-2.7652999999999999</v>
      </c>
      <c r="DF39" s="164">
        <v>9.2752999999999997</v>
      </c>
      <c r="DG39" s="164">
        <v>1.55E-2</v>
      </c>
      <c r="DH39" s="164">
        <v>-3.2934999999999999</v>
      </c>
      <c r="DI39" s="165"/>
      <c r="DJ39" s="164">
        <v>18.7</v>
      </c>
      <c r="DK39" s="164">
        <v>-2.7673000000000001</v>
      </c>
      <c r="DL39" s="164">
        <v>0.56689999999999996</v>
      </c>
      <c r="DM39" s="164">
        <v>6.1558000000000002</v>
      </c>
      <c r="DN39" s="164">
        <v>8.1699000000000002</v>
      </c>
      <c r="DO39" s="164">
        <v>1.05</v>
      </c>
      <c r="DP39" s="164">
        <v>-1.6</v>
      </c>
      <c r="DQ39" s="164">
        <v>2.1080000000000001</v>
      </c>
      <c r="DR39" s="164">
        <v>-10.3056</v>
      </c>
      <c r="DS39" s="164">
        <v>-3.84</v>
      </c>
      <c r="DT39" s="164">
        <v>-4.0599999999999996</v>
      </c>
      <c r="DU39" s="165"/>
      <c r="DV39" s="164">
        <v>29.88</v>
      </c>
      <c r="DW39" s="164">
        <v>-11.0182</v>
      </c>
      <c r="DX39" s="164">
        <v>-6.0818000000000003</v>
      </c>
      <c r="DY39" s="164">
        <v>-38.642000000000003</v>
      </c>
      <c r="DZ39" s="164">
        <v>-38.081800000000001</v>
      </c>
      <c r="EA39" s="165"/>
      <c r="EB39" s="164">
        <v>-13.438599999999999</v>
      </c>
      <c r="EC39" s="164">
        <v>-21.781300000000002</v>
      </c>
      <c r="ED39" s="164">
        <v>-21.508099999999999</v>
      </c>
      <c r="EE39" s="164">
        <v>-21.804200000000002</v>
      </c>
      <c r="EF39" s="164">
        <v>-25.550999999999998</v>
      </c>
      <c r="EG39" s="164">
        <v>-10.103</v>
      </c>
      <c r="EH39" s="164">
        <v>-182.00980000000001</v>
      </c>
      <c r="EI39" s="165"/>
      <c r="EJ39" s="165"/>
      <c r="EK39" s="164">
        <v>-6.2245999999999997</v>
      </c>
      <c r="EL39" s="164">
        <v>-5.3471000000000002</v>
      </c>
      <c r="EM39" s="164">
        <v>12.5915</v>
      </c>
      <c r="EN39" s="164">
        <v>6.0408999999999997</v>
      </c>
      <c r="EO39" s="164">
        <v>5.0327999999999999</v>
      </c>
      <c r="EP39" s="164">
        <v>-19.972000000000001</v>
      </c>
      <c r="EQ39" s="164">
        <v>-26.506699999999999</v>
      </c>
      <c r="ER39" s="164">
        <v>-26.220600000000001</v>
      </c>
      <c r="ES39" s="164">
        <v>5.2237999999999998</v>
      </c>
      <c r="ET39" s="164">
        <v>13.91</v>
      </c>
      <c r="EU39" s="164">
        <v>-8.84</v>
      </c>
      <c r="EV39" s="164">
        <v>0.1</v>
      </c>
      <c r="EW39" s="164">
        <v>2.3795000000000002</v>
      </c>
      <c r="EX39" s="164">
        <v>20.3765</v>
      </c>
      <c r="EY39" s="164">
        <v>-14.194699999999999</v>
      </c>
      <c r="EZ39" s="164">
        <v>-3.2467000000000001</v>
      </c>
      <c r="FA39" s="164">
        <v>9.2431999999999999</v>
      </c>
      <c r="FB39" s="164">
        <v>6.0715000000000003</v>
      </c>
      <c r="FC39" s="164">
        <v>-23.9575</v>
      </c>
      <c r="FD39" s="165"/>
      <c r="FE39" s="164">
        <v>3.7755999999999998</v>
      </c>
      <c r="FF39" s="164">
        <v>3.7439</v>
      </c>
      <c r="FG39" s="164">
        <v>0</v>
      </c>
      <c r="FH39" s="164">
        <v>0</v>
      </c>
      <c r="FI39" s="165"/>
      <c r="FJ39" s="164">
        <v>17.248000000000001</v>
      </c>
      <c r="FK39" s="164">
        <v>17.248000000000001</v>
      </c>
      <c r="FL39" s="164">
        <v>-26.9605</v>
      </c>
      <c r="FM39" s="164">
        <v>20.660499999999999</v>
      </c>
      <c r="FN39" s="164">
        <v>20.641100000000002</v>
      </c>
      <c r="FO39" s="164">
        <v>-15.8688</v>
      </c>
      <c r="FP39" s="165"/>
      <c r="FQ39" s="164">
        <v>17.276900000000001</v>
      </c>
      <c r="FR39" s="164">
        <v>-17.940000000000001</v>
      </c>
      <c r="FS39" s="164">
        <v>-1.8415999999999999</v>
      </c>
      <c r="FT39" s="164">
        <v>0.2621</v>
      </c>
      <c r="FU39" s="164">
        <v>0.99</v>
      </c>
      <c r="FV39" s="164">
        <v>3.49</v>
      </c>
      <c r="FW39" s="164">
        <v>-18.2331</v>
      </c>
      <c r="FX39" s="165"/>
      <c r="FY39" s="164">
        <v>1.4990000000000001</v>
      </c>
      <c r="FZ39" s="164">
        <v>0.105</v>
      </c>
      <c r="GA39" s="165"/>
      <c r="GB39" s="164">
        <v>-6.55</v>
      </c>
      <c r="GC39" s="164">
        <v>-2.7517</v>
      </c>
      <c r="GD39" s="164">
        <v>2.9058000000000002</v>
      </c>
      <c r="GE39" s="165"/>
      <c r="GF39" s="164">
        <v>41.419199999999996</v>
      </c>
      <c r="GG39" s="165"/>
      <c r="GH39" s="164">
        <v>25.968599999999999</v>
      </c>
      <c r="GI39" s="164">
        <v>-4.8959999999999999</v>
      </c>
      <c r="GJ39" s="164">
        <v>-5.0705999999999998</v>
      </c>
      <c r="GK39" s="164">
        <v>2.4992000000000001</v>
      </c>
      <c r="GL39" s="165"/>
      <c r="GM39" s="165"/>
      <c r="GN39" s="164">
        <v>-14.5943</v>
      </c>
      <c r="GO39" s="164">
        <v>-5.9537000000000004</v>
      </c>
      <c r="GP39" s="164">
        <v>11.178000000000001</v>
      </c>
      <c r="GQ39" s="164">
        <v>-21.2119</v>
      </c>
      <c r="GR39" s="164">
        <v>8.1844999999999999</v>
      </c>
      <c r="GS39" s="164">
        <v>8.9367999999999999</v>
      </c>
      <c r="GT39" s="164">
        <v>76.603099999999998</v>
      </c>
      <c r="GU39" s="164">
        <v>-6.2988</v>
      </c>
      <c r="GV39" s="164">
        <v>-13.2323</v>
      </c>
      <c r="GW39" s="165"/>
      <c r="GX39" s="164">
        <v>3.9533999999999998</v>
      </c>
      <c r="GY39" s="164">
        <v>5.3551000000000002</v>
      </c>
      <c r="GZ39" s="164">
        <v>5.4749999999999996</v>
      </c>
      <c r="HA39" s="164">
        <v>3</v>
      </c>
      <c r="HB39" s="164">
        <v>12.292299999999999</v>
      </c>
      <c r="HC39" s="164">
        <v>13.532500000000001</v>
      </c>
      <c r="HD39" s="164">
        <v>-1.68</v>
      </c>
      <c r="HE39" s="164">
        <v>-4.2664</v>
      </c>
      <c r="HF39" s="164">
        <v>5.9012000000000002</v>
      </c>
      <c r="HG39" s="164">
        <v>0</v>
      </c>
      <c r="HH39" s="164">
        <v>62.8339</v>
      </c>
      <c r="HI39" s="164">
        <v>2.7328999999999999</v>
      </c>
      <c r="HJ39" s="164">
        <v>4.1121999999999996</v>
      </c>
      <c r="HK39" s="164">
        <v>-7.6125999999999996</v>
      </c>
      <c r="HL39" s="165"/>
      <c r="HM39" s="164">
        <v>0</v>
      </c>
      <c r="HN39" s="164">
        <v>-11.203099999999999</v>
      </c>
      <c r="HO39" s="165"/>
      <c r="HP39" s="164">
        <v>11.805400000000001</v>
      </c>
      <c r="HQ39" s="164">
        <v>-13.8581</v>
      </c>
      <c r="HR39" s="164">
        <v>-13.660299999999999</v>
      </c>
      <c r="HS39" s="164">
        <v>2.6347</v>
      </c>
      <c r="HT39" s="164">
        <v>3.0023</v>
      </c>
      <c r="HU39" s="164">
        <v>22.86</v>
      </c>
      <c r="HV39" s="164">
        <v>23.04</v>
      </c>
      <c r="HW39" s="164">
        <v>-27.6</v>
      </c>
      <c r="HX39" s="164">
        <v>-27</v>
      </c>
      <c r="HY39" s="164">
        <v>1.1087</v>
      </c>
      <c r="HZ39" s="164">
        <v>-4.4800000000000004</v>
      </c>
      <c r="IA39" s="164">
        <v>67.768799999999999</v>
      </c>
      <c r="IB39" s="164">
        <v>14.773400000000001</v>
      </c>
      <c r="IC39" s="164">
        <v>14.9413</v>
      </c>
      <c r="ID39" s="164">
        <v>-19.5</v>
      </c>
      <c r="IE39" s="164">
        <v>-42.2</v>
      </c>
      <c r="IF39" s="164">
        <v>-3.7</v>
      </c>
      <c r="IG39" s="164">
        <v>-3.9</v>
      </c>
      <c r="IH39" s="164">
        <v>-17.639099999999999</v>
      </c>
      <c r="II39" s="164">
        <v>-17.711200000000002</v>
      </c>
      <c r="IJ39" s="164">
        <v>-155.1533</v>
      </c>
      <c r="IK39" s="165"/>
      <c r="IL39" s="164">
        <v>-241.83789999999999</v>
      </c>
      <c r="IM39" s="164">
        <v>-15.3116</v>
      </c>
      <c r="IN39" s="164">
        <v>-32.770000000000003</v>
      </c>
      <c r="IO39" s="164">
        <v>72.702699999999993</v>
      </c>
      <c r="IP39" s="164">
        <v>96.357900000000001</v>
      </c>
      <c r="IQ39" s="164">
        <v>122.5309</v>
      </c>
      <c r="IR39" s="164">
        <v>108.62730000000001</v>
      </c>
      <c r="IS39" s="164">
        <v>-0.31290000000000001</v>
      </c>
      <c r="IT39" s="164">
        <v>18.650099999999998</v>
      </c>
      <c r="IU39" s="164">
        <v>19.173200000000001</v>
      </c>
      <c r="IV39" s="164">
        <v>-11.854799999999999</v>
      </c>
      <c r="IW39" s="164">
        <v>131.8613</v>
      </c>
      <c r="IX39" s="164">
        <v>-224.12100000000001</v>
      </c>
      <c r="IY39" s="164">
        <v>55.860399999999998</v>
      </c>
      <c r="IZ39" s="164">
        <v>-49.843499999999999</v>
      </c>
      <c r="JA39" s="164">
        <v>0.2112</v>
      </c>
      <c r="JB39" s="165"/>
      <c r="JC39" s="164">
        <v>-8.08</v>
      </c>
      <c r="JD39" s="164">
        <v>7.0999999999999994E-2</v>
      </c>
      <c r="JE39" s="164">
        <v>6.6000000000000003E-2</v>
      </c>
      <c r="JF39" s="164">
        <v>6.08</v>
      </c>
      <c r="JG39" s="164">
        <v>-4.72</v>
      </c>
      <c r="JH39" s="164">
        <v>-2.2452999999999999</v>
      </c>
      <c r="JI39" s="164">
        <v>-0.6149</v>
      </c>
      <c r="JJ39" s="164">
        <v>-1.6982999999999999</v>
      </c>
      <c r="JK39" s="164">
        <v>-11.335900000000001</v>
      </c>
      <c r="JL39" s="164">
        <v>9.5</v>
      </c>
      <c r="JM39" s="164">
        <v>0.50900000000000001</v>
      </c>
      <c r="JN39" s="164">
        <v>0.245</v>
      </c>
      <c r="JO39" s="165"/>
      <c r="JP39" s="165"/>
      <c r="JQ39" s="164">
        <v>4.1353999999999997</v>
      </c>
      <c r="JR39" s="164">
        <v>3.9767000000000001</v>
      </c>
      <c r="JS39" s="164">
        <v>3.8235999999999999</v>
      </c>
      <c r="JT39" s="165"/>
      <c r="JU39" s="164">
        <v>28.9</v>
      </c>
      <c r="JV39" s="164">
        <v>2.9802</v>
      </c>
      <c r="JW39" s="164">
        <v>0.79</v>
      </c>
      <c r="JX39" s="165"/>
      <c r="JY39" s="164">
        <v>-4.9114000000000004</v>
      </c>
      <c r="JZ39" s="164">
        <v>-3.2683</v>
      </c>
      <c r="KA39" s="164">
        <v>-25.390599999999999</v>
      </c>
      <c r="KB39" s="164">
        <v>-4.5780000000000003</v>
      </c>
      <c r="KC39" s="164">
        <v>-4.1181000000000001</v>
      </c>
      <c r="KD39" s="164">
        <v>-24.6754</v>
      </c>
      <c r="KE39" s="164">
        <v>-2.7246000000000001</v>
      </c>
      <c r="KF39" s="164">
        <v>-30.7</v>
      </c>
      <c r="KG39" s="164">
        <v>14.4</v>
      </c>
      <c r="KH39" s="165"/>
      <c r="KI39" s="164">
        <v>-83.766499999999994</v>
      </c>
    </row>
    <row r="40" spans="1:295" ht="18" customHeight="1" x14ac:dyDescent="0.3">
      <c r="A40" s="161" t="s">
        <v>27</v>
      </c>
      <c r="B40" s="161" t="s">
        <v>746</v>
      </c>
      <c r="C40" s="167">
        <v>0</v>
      </c>
      <c r="D40" s="167">
        <v>2.2968000000000002</v>
      </c>
      <c r="E40" s="167">
        <v>-7.1367000000000003</v>
      </c>
      <c r="F40" s="167">
        <v>11.316700000000001</v>
      </c>
      <c r="G40" s="167">
        <v>10.739599999999999</v>
      </c>
      <c r="H40" s="166"/>
      <c r="I40" s="167">
        <v>12.230399999999999</v>
      </c>
      <c r="J40" s="166"/>
      <c r="K40" s="167">
        <v>8.8518000000000008</v>
      </c>
      <c r="L40" s="167">
        <v>3.1678999999999999</v>
      </c>
      <c r="M40" s="167">
        <v>4.5663999999999998</v>
      </c>
      <c r="N40" s="167">
        <v>0</v>
      </c>
      <c r="O40" s="166">
        <v>-22</v>
      </c>
      <c r="P40" s="167">
        <v>-2.2000000000000002</v>
      </c>
      <c r="Q40" s="167">
        <v>3.3119999999999998</v>
      </c>
      <c r="R40" s="167">
        <v>-13.2</v>
      </c>
      <c r="S40" s="167">
        <v>2.9449000000000001</v>
      </c>
      <c r="T40" s="167">
        <v>8.8088999999999995</v>
      </c>
      <c r="U40" s="167">
        <v>3.2484999999999999</v>
      </c>
      <c r="V40" s="167">
        <v>3.1677</v>
      </c>
      <c r="W40" s="167">
        <v>5.9043000000000001</v>
      </c>
      <c r="X40" s="167">
        <v>3.1484000000000001</v>
      </c>
      <c r="Y40" s="167">
        <v>-1.673</v>
      </c>
      <c r="Z40" s="167">
        <v>2.7081</v>
      </c>
      <c r="AA40" s="166"/>
      <c r="AB40" s="167">
        <v>-0.55610000000000004</v>
      </c>
      <c r="AC40" s="166"/>
      <c r="AD40" s="167">
        <v>-1.885</v>
      </c>
      <c r="AE40" s="167">
        <v>3.2890000000000001</v>
      </c>
      <c r="AF40" s="167">
        <v>-22.2</v>
      </c>
      <c r="AG40" s="167">
        <v>0</v>
      </c>
      <c r="AH40" s="167">
        <v>-1.2569999999999999</v>
      </c>
      <c r="AI40" s="167">
        <v>0.314</v>
      </c>
      <c r="AJ40" s="166">
        <v>0</v>
      </c>
      <c r="AK40" s="167">
        <v>-16.940000000000001</v>
      </c>
      <c r="AL40" s="166"/>
      <c r="AM40" s="166"/>
      <c r="AN40" s="167">
        <v>-9.2100000000000009</v>
      </c>
      <c r="AO40" s="167">
        <v>4.5559000000000003</v>
      </c>
      <c r="AP40" s="167">
        <v>3.6332</v>
      </c>
      <c r="AQ40" s="167">
        <v>12.1736</v>
      </c>
      <c r="AR40" s="167">
        <v>14.394500000000001</v>
      </c>
      <c r="AS40" s="167">
        <v>-10.4755</v>
      </c>
      <c r="AT40" s="167">
        <v>-8.9753000000000007</v>
      </c>
      <c r="AU40" s="167">
        <v>-10.1708</v>
      </c>
      <c r="AV40" s="167">
        <v>8.1016999999999992</v>
      </c>
      <c r="AW40" s="167">
        <v>8.8224</v>
      </c>
      <c r="AX40" s="167">
        <v>-1.7415</v>
      </c>
      <c r="AY40" s="167">
        <v>0</v>
      </c>
      <c r="AZ40" s="167">
        <v>5.5359999999999996</v>
      </c>
      <c r="BA40" s="166"/>
      <c r="BB40" s="167">
        <v>38.933999999999997</v>
      </c>
      <c r="BC40" s="167">
        <v>15.890700000000001</v>
      </c>
      <c r="BD40" s="167">
        <v>-6.4</v>
      </c>
      <c r="BE40" s="167">
        <v>-6.8</v>
      </c>
      <c r="BF40" s="167">
        <v>-28.5397</v>
      </c>
      <c r="BG40" s="167">
        <v>-28.703800000000001</v>
      </c>
      <c r="BH40" s="167">
        <v>-1.5152000000000001</v>
      </c>
      <c r="BI40" s="166"/>
      <c r="BJ40" s="167">
        <v>2.7827000000000002</v>
      </c>
      <c r="BK40" s="167">
        <v>0.61180000000000001</v>
      </c>
      <c r="BL40" s="166"/>
      <c r="BM40" s="167">
        <v>-0.28170000000000001</v>
      </c>
      <c r="BN40" s="167">
        <v>-128.0556</v>
      </c>
      <c r="BO40" s="167">
        <v>23.590800000000002</v>
      </c>
      <c r="BP40" s="167">
        <v>23.590800000000002</v>
      </c>
      <c r="BQ40" s="167">
        <v>118.14919999999999</v>
      </c>
      <c r="BR40" s="167">
        <v>-150.2868</v>
      </c>
      <c r="BS40" s="166"/>
      <c r="BT40" s="166"/>
      <c r="BU40" s="166"/>
      <c r="BV40" s="167">
        <v>9.6402000000000001</v>
      </c>
      <c r="BW40" s="167">
        <v>6.01</v>
      </c>
      <c r="BX40" s="167">
        <v>2.83</v>
      </c>
      <c r="BY40" s="167">
        <v>-16.21</v>
      </c>
      <c r="BZ40" s="167">
        <v>-2.56</v>
      </c>
      <c r="CA40" s="167">
        <v>-28.662600000000001</v>
      </c>
      <c r="CB40" s="167">
        <v>-28.126799999999999</v>
      </c>
      <c r="CC40" s="167">
        <v>29.181899999999999</v>
      </c>
      <c r="CD40" s="167">
        <v>28.436800000000002</v>
      </c>
      <c r="CE40" s="167">
        <v>-2.1793999999999998</v>
      </c>
      <c r="CF40" s="166"/>
      <c r="CG40" s="166"/>
      <c r="CH40" s="167">
        <v>2.9762</v>
      </c>
      <c r="CI40" s="167">
        <v>-0.24110000000000001</v>
      </c>
      <c r="CJ40" s="166"/>
      <c r="CK40" s="166"/>
      <c r="CL40" s="167">
        <v>10.8</v>
      </c>
      <c r="CM40" s="167">
        <v>7.5</v>
      </c>
      <c r="CN40" s="167">
        <v>-0.66</v>
      </c>
      <c r="CO40" s="167">
        <v>27.057600000000001</v>
      </c>
      <c r="CP40" s="167">
        <v>26.9253</v>
      </c>
      <c r="CQ40" s="167">
        <v>25.343299999999999</v>
      </c>
      <c r="CR40" s="167">
        <v>85.206599999999995</v>
      </c>
      <c r="CS40" s="167">
        <v>84.645600000000002</v>
      </c>
      <c r="CT40" s="167">
        <v>-29.855399999999999</v>
      </c>
      <c r="CU40" s="167">
        <v>-57.174500000000002</v>
      </c>
      <c r="CV40" s="167">
        <v>-32.3185</v>
      </c>
      <c r="CW40" s="167">
        <v>3.2214999999999998</v>
      </c>
      <c r="CX40" s="167">
        <v>21.26</v>
      </c>
      <c r="CY40" s="167">
        <v>13.57</v>
      </c>
      <c r="CZ40" s="167">
        <v>5.1611000000000002</v>
      </c>
      <c r="DA40" s="167">
        <v>5.4718</v>
      </c>
      <c r="DB40" s="167">
        <v>-6.63</v>
      </c>
      <c r="DC40" s="166"/>
      <c r="DD40" s="167">
        <v>-1.0798000000000001</v>
      </c>
      <c r="DE40" s="167">
        <v>-0.84830000000000005</v>
      </c>
      <c r="DF40" s="167">
        <v>7.1726999999999999</v>
      </c>
      <c r="DG40" s="167">
        <v>1.55E-2</v>
      </c>
      <c r="DH40" s="167">
        <v>-3.2069999999999999</v>
      </c>
      <c r="DI40" s="167">
        <v>20.100000000000001</v>
      </c>
      <c r="DJ40" s="166"/>
      <c r="DK40" s="167">
        <v>-2.8344999999999998</v>
      </c>
      <c r="DL40" s="167">
        <v>0.37990000000000002</v>
      </c>
      <c r="DM40" s="167">
        <v>6.1558000000000002</v>
      </c>
      <c r="DN40" s="167">
        <v>7.9843000000000002</v>
      </c>
      <c r="DO40" s="167">
        <v>0.85</v>
      </c>
      <c r="DP40" s="167">
        <v>-1.7</v>
      </c>
      <c r="DQ40" s="167">
        <v>1.6585000000000001</v>
      </c>
      <c r="DR40" s="167">
        <v>-8.5679999999999996</v>
      </c>
      <c r="DS40" s="167">
        <v>-3.85</v>
      </c>
      <c r="DT40" s="167">
        <v>-3.9</v>
      </c>
      <c r="DU40" s="166"/>
      <c r="DV40" s="167">
        <v>28.85</v>
      </c>
      <c r="DW40" s="167">
        <v>-9.8363999999999994</v>
      </c>
      <c r="DX40" s="167">
        <v>-5.6909000000000001</v>
      </c>
      <c r="DY40" s="167">
        <v>-37.804600000000001</v>
      </c>
      <c r="DZ40" s="167">
        <v>-37.4</v>
      </c>
      <c r="EA40" s="166"/>
      <c r="EB40" s="167">
        <v>-15.267899999999999</v>
      </c>
      <c r="EC40" s="167">
        <v>-22.564900000000002</v>
      </c>
      <c r="ED40" s="167">
        <v>-22.601600000000001</v>
      </c>
      <c r="EE40" s="167">
        <v>-21.5688</v>
      </c>
      <c r="EF40" s="167">
        <v>-25.1693</v>
      </c>
      <c r="EG40" s="167">
        <v>-9.8870000000000005</v>
      </c>
      <c r="EH40" s="167">
        <v>-194.8682</v>
      </c>
      <c r="EI40" s="166"/>
      <c r="EJ40" s="166"/>
      <c r="EK40" s="167">
        <v>-5.4922000000000004</v>
      </c>
      <c r="EL40" s="167">
        <v>-4.5602</v>
      </c>
      <c r="EM40" s="167">
        <v>11.833399999999999</v>
      </c>
      <c r="EN40" s="167">
        <v>8.6494</v>
      </c>
      <c r="EO40" s="167">
        <v>7.4093999999999998</v>
      </c>
      <c r="EP40" s="167">
        <v>-21.507999999999999</v>
      </c>
      <c r="EQ40" s="167">
        <v>-25.655799999999999</v>
      </c>
      <c r="ER40" s="167">
        <v>-25.418299999999999</v>
      </c>
      <c r="ES40" s="167">
        <v>4.5056000000000003</v>
      </c>
      <c r="ET40" s="167">
        <v>14.05</v>
      </c>
      <c r="EU40" s="167">
        <v>-8.5399999999999991</v>
      </c>
      <c r="EV40" s="167">
        <v>0.1</v>
      </c>
      <c r="EW40" s="167">
        <v>2.2393999999999998</v>
      </c>
      <c r="EX40" s="167">
        <v>25.751000000000001</v>
      </c>
      <c r="EY40" s="167">
        <v>-13.978300000000001</v>
      </c>
      <c r="EZ40" s="167">
        <v>-3.1684999999999999</v>
      </c>
      <c r="FA40" s="167">
        <v>9.0031999999999996</v>
      </c>
      <c r="FB40" s="167">
        <v>5.8254000000000001</v>
      </c>
      <c r="FC40" s="167">
        <v>-22.971699999999998</v>
      </c>
      <c r="FD40" s="166"/>
      <c r="FE40" s="167">
        <v>3.5756999999999999</v>
      </c>
      <c r="FF40" s="167">
        <v>3.6465999999999998</v>
      </c>
      <c r="FG40" s="167">
        <v>0</v>
      </c>
      <c r="FH40" s="167">
        <v>0</v>
      </c>
      <c r="FI40" s="167">
        <v>0</v>
      </c>
      <c r="FJ40" s="167">
        <v>16.243300000000001</v>
      </c>
      <c r="FK40" s="167">
        <v>15.908300000000001</v>
      </c>
      <c r="FL40" s="167">
        <v>-24.448599999999999</v>
      </c>
      <c r="FM40" s="167">
        <v>19.8352</v>
      </c>
      <c r="FN40" s="167">
        <v>19.6585</v>
      </c>
      <c r="FO40" s="167">
        <v>-15.2859</v>
      </c>
      <c r="FP40" s="166"/>
      <c r="FQ40" s="167">
        <v>17.833500000000001</v>
      </c>
      <c r="FR40" s="167">
        <v>-18.04</v>
      </c>
      <c r="FS40" s="167">
        <v>-2.3159000000000001</v>
      </c>
      <c r="FT40" s="167">
        <v>0.27950000000000003</v>
      </c>
      <c r="FU40" s="167">
        <v>1.57</v>
      </c>
      <c r="FV40" s="167">
        <v>2.12</v>
      </c>
      <c r="FW40" s="167">
        <v>-18.133900000000001</v>
      </c>
      <c r="FX40" s="166"/>
      <c r="FY40" s="167">
        <v>1.6930000000000001</v>
      </c>
      <c r="FZ40" s="167">
        <v>0.32600000000000001</v>
      </c>
      <c r="GA40" s="167">
        <v>1.4447000000000001</v>
      </c>
      <c r="GB40" s="167">
        <v>-6.57</v>
      </c>
      <c r="GC40" s="167">
        <v>-4.0162000000000004</v>
      </c>
      <c r="GD40" s="167">
        <v>2.0556999999999999</v>
      </c>
      <c r="GE40" s="167">
        <v>-5.14</v>
      </c>
      <c r="GF40" s="167">
        <v>41.622399999999999</v>
      </c>
      <c r="GG40" s="166"/>
      <c r="GH40" s="167">
        <v>24.513500000000001</v>
      </c>
      <c r="GI40" s="167">
        <v>-3.9365999999999999</v>
      </c>
      <c r="GJ40" s="167">
        <v>-3.883</v>
      </c>
      <c r="GK40" s="167">
        <v>2.4721000000000002</v>
      </c>
      <c r="GL40" s="166"/>
      <c r="GM40" s="166"/>
      <c r="GN40" s="167">
        <v>-13.2163</v>
      </c>
      <c r="GO40" s="167">
        <v>-6.2514000000000003</v>
      </c>
      <c r="GP40" s="167">
        <v>10.827</v>
      </c>
      <c r="GQ40" s="167">
        <v>-19.584900000000001</v>
      </c>
      <c r="GR40" s="167">
        <v>7.9218999999999999</v>
      </c>
      <c r="GS40" s="167">
        <v>7.9907000000000004</v>
      </c>
      <c r="GT40" s="167">
        <v>73.487300000000005</v>
      </c>
      <c r="GU40" s="167">
        <v>-6.62</v>
      </c>
      <c r="GV40" s="167">
        <v>-13.638400000000001</v>
      </c>
      <c r="GW40" s="166"/>
      <c r="GX40" s="167">
        <v>4.0007999999999999</v>
      </c>
      <c r="GY40" s="167">
        <v>5.4429999999999996</v>
      </c>
      <c r="GZ40" s="167">
        <v>5.4749999999999996</v>
      </c>
      <c r="HA40" s="167">
        <v>3.4358</v>
      </c>
      <c r="HB40" s="167">
        <v>13.1798</v>
      </c>
      <c r="HC40" s="167">
        <v>13.8597</v>
      </c>
      <c r="HD40" s="167">
        <v>-2.93</v>
      </c>
      <c r="HE40" s="167">
        <v>-3.2827000000000002</v>
      </c>
      <c r="HF40" s="167">
        <v>8.4214000000000002</v>
      </c>
      <c r="HG40" s="167">
        <v>0</v>
      </c>
      <c r="HH40" s="167">
        <v>63.084299999999999</v>
      </c>
      <c r="HI40" s="167">
        <v>5.2728000000000002</v>
      </c>
      <c r="HJ40" s="167">
        <v>5.6314000000000002</v>
      </c>
      <c r="HK40" s="167">
        <v>-7.9090999999999996</v>
      </c>
      <c r="HL40" s="166"/>
      <c r="HM40" s="167">
        <v>-10.3653</v>
      </c>
      <c r="HN40" s="167">
        <v>-11.380599999999999</v>
      </c>
      <c r="HO40" s="166"/>
      <c r="HP40" s="166"/>
      <c r="HQ40" s="167">
        <v>-12.1607</v>
      </c>
      <c r="HR40" s="167">
        <v>-11.5509</v>
      </c>
      <c r="HS40" s="167">
        <v>4.1024000000000003</v>
      </c>
      <c r="HT40" s="167">
        <v>4.3068</v>
      </c>
      <c r="HU40" s="167">
        <v>23.72</v>
      </c>
      <c r="HV40" s="167">
        <v>23.7</v>
      </c>
      <c r="HW40" s="167">
        <v>-25.6</v>
      </c>
      <c r="HX40" s="167">
        <v>-25.8</v>
      </c>
      <c r="HY40" s="167">
        <v>1.0739000000000001</v>
      </c>
      <c r="HZ40" s="167">
        <v>-6.64</v>
      </c>
      <c r="IA40" s="167">
        <v>48.110900000000001</v>
      </c>
      <c r="IB40" s="167">
        <v>21.120100000000001</v>
      </c>
      <c r="IC40" s="167">
        <v>21.0137</v>
      </c>
      <c r="ID40" s="167">
        <v>-20.399999999999999</v>
      </c>
      <c r="IE40" s="167">
        <v>-42.2</v>
      </c>
      <c r="IF40" s="167">
        <v>-4.5999999999999996</v>
      </c>
      <c r="IG40" s="167">
        <v>-5.0999999999999996</v>
      </c>
      <c r="IH40" s="167">
        <v>-17.892099999999999</v>
      </c>
      <c r="II40" s="166"/>
      <c r="IJ40" s="167">
        <v>-150.76910000000001</v>
      </c>
      <c r="IK40" s="166"/>
      <c r="IL40" s="167">
        <v>-241.83789999999999</v>
      </c>
      <c r="IM40" s="167">
        <v>-16.582799999999999</v>
      </c>
      <c r="IN40" s="167">
        <v>-32.734699999999997</v>
      </c>
      <c r="IO40" s="167">
        <v>78.6464</v>
      </c>
      <c r="IP40" s="167">
        <v>90.349000000000004</v>
      </c>
      <c r="IQ40" s="167">
        <v>116.4997</v>
      </c>
      <c r="IR40" s="167">
        <v>110.8582</v>
      </c>
      <c r="IS40" s="167">
        <v>5.3476999999999997</v>
      </c>
      <c r="IT40" s="167">
        <v>22.3155</v>
      </c>
      <c r="IU40" s="167">
        <v>22.0502</v>
      </c>
      <c r="IV40" s="167">
        <v>-4.9440999999999997</v>
      </c>
      <c r="IW40" s="167">
        <v>138.4486</v>
      </c>
      <c r="IX40" s="167">
        <v>-223.3261</v>
      </c>
      <c r="IY40" s="167">
        <v>61.453099999999999</v>
      </c>
      <c r="IZ40" s="167">
        <v>-53.715400000000002</v>
      </c>
      <c r="JA40" s="167">
        <v>1.4539</v>
      </c>
      <c r="JB40" s="166"/>
      <c r="JC40" s="167">
        <v>-8</v>
      </c>
      <c r="JD40" s="167">
        <v>7.8E-2</v>
      </c>
      <c r="JE40" s="167">
        <v>6.6000000000000003E-2</v>
      </c>
      <c r="JF40" s="167">
        <v>5.92</v>
      </c>
      <c r="JG40" s="167">
        <v>-3.76</v>
      </c>
      <c r="JH40" s="167">
        <v>-2.5066999999999999</v>
      </c>
      <c r="JI40" s="167">
        <v>-1.4328000000000001</v>
      </c>
      <c r="JJ40" s="167">
        <v>-1.5213000000000001</v>
      </c>
      <c r="JK40" s="167">
        <v>-11.4824</v>
      </c>
      <c r="JL40" s="167">
        <v>10.4</v>
      </c>
      <c r="JM40" s="167">
        <v>1.5269999999999999</v>
      </c>
      <c r="JN40" s="167">
        <v>9.6000000000000002E-2</v>
      </c>
      <c r="JO40" s="166"/>
      <c r="JP40" s="166"/>
      <c r="JQ40" s="167">
        <v>4.2914000000000003</v>
      </c>
      <c r="JR40" s="167">
        <v>3.1783000000000001</v>
      </c>
      <c r="JS40" s="167">
        <v>3.4738000000000002</v>
      </c>
      <c r="JT40" s="166"/>
      <c r="JU40" s="167">
        <v>28.7</v>
      </c>
      <c r="JV40" s="167">
        <v>2.8395999999999999</v>
      </c>
      <c r="JW40" s="167">
        <v>0.87</v>
      </c>
      <c r="JX40" s="166"/>
      <c r="JY40" s="167">
        <v>-5.3589000000000002</v>
      </c>
      <c r="JZ40" s="167">
        <v>-2.7450000000000001</v>
      </c>
      <c r="KA40" s="167">
        <v>-24.798999999999999</v>
      </c>
      <c r="KB40" s="167">
        <v>-5.4763999999999999</v>
      </c>
      <c r="KC40" s="167">
        <v>-4.4619999999999997</v>
      </c>
      <c r="KD40" s="167">
        <v>-23.9527</v>
      </c>
      <c r="KE40" s="167">
        <v>-2.7448999999999999</v>
      </c>
      <c r="KF40" s="167">
        <v>-31</v>
      </c>
      <c r="KG40" s="167">
        <v>14.4</v>
      </c>
      <c r="KH40" s="166"/>
      <c r="KI40" s="167">
        <v>-79.579899999999995</v>
      </c>
    </row>
    <row r="41" spans="1:295" ht="18" customHeight="1" x14ac:dyDescent="0.3">
      <c r="A41" s="161" t="s">
        <v>27</v>
      </c>
      <c r="B41" s="161" t="s">
        <v>747</v>
      </c>
      <c r="C41" s="162">
        <v>0</v>
      </c>
      <c r="D41" s="162">
        <v>2.5238999999999998</v>
      </c>
      <c r="E41" s="162">
        <v>-7.3856000000000002</v>
      </c>
      <c r="F41" s="162">
        <v>7.2691999999999997</v>
      </c>
      <c r="G41" s="162">
        <v>9.0526999999999997</v>
      </c>
      <c r="H41" s="163"/>
      <c r="I41" s="162">
        <v>11.401400000000001</v>
      </c>
      <c r="J41" s="163"/>
      <c r="K41" s="162">
        <v>8.1281999999999996</v>
      </c>
      <c r="L41" s="162">
        <v>2.7968999999999999</v>
      </c>
      <c r="M41" s="162">
        <v>4.2140000000000004</v>
      </c>
      <c r="N41" s="162">
        <v>0</v>
      </c>
      <c r="O41" s="162">
        <v>-22</v>
      </c>
      <c r="P41" s="162">
        <v>-2.2000000000000002</v>
      </c>
      <c r="Q41" s="163"/>
      <c r="R41" s="163"/>
      <c r="S41" s="162">
        <v>3.1865999999999999</v>
      </c>
      <c r="T41" s="162">
        <v>10.948399999999999</v>
      </c>
      <c r="U41" s="162">
        <v>3.1684000000000001</v>
      </c>
      <c r="V41" s="162">
        <v>3.0975999999999999</v>
      </c>
      <c r="W41" s="162">
        <v>5.7746000000000004</v>
      </c>
      <c r="X41" s="162">
        <v>2.9611999999999998</v>
      </c>
      <c r="Y41" s="162">
        <v>-1.548</v>
      </c>
      <c r="Z41" s="162">
        <v>2.5004</v>
      </c>
      <c r="AA41" s="163"/>
      <c r="AB41" s="162">
        <v>-1.0058</v>
      </c>
      <c r="AC41" s="163"/>
      <c r="AD41" s="162">
        <v>-1.65</v>
      </c>
      <c r="AE41" s="162">
        <v>2.6909999999999998</v>
      </c>
      <c r="AF41" s="162">
        <v>-19.98</v>
      </c>
      <c r="AG41" s="162">
        <v>0</v>
      </c>
      <c r="AH41" s="162">
        <v>-1.2849999999999999</v>
      </c>
      <c r="AI41" s="162">
        <v>0.30099999999999999</v>
      </c>
      <c r="AJ41" s="163">
        <v>0</v>
      </c>
      <c r="AK41" s="162">
        <v>-17.579999999999998</v>
      </c>
      <c r="AL41" s="163"/>
      <c r="AM41" s="163"/>
      <c r="AN41" s="162">
        <v>-8.68</v>
      </c>
      <c r="AO41" s="162">
        <v>4.4580000000000002</v>
      </c>
      <c r="AP41" s="162">
        <v>3.7000999999999999</v>
      </c>
      <c r="AQ41" s="162">
        <v>10.8796</v>
      </c>
      <c r="AR41" s="162">
        <v>11.1233</v>
      </c>
      <c r="AS41" s="162">
        <v>-17.094999999999999</v>
      </c>
      <c r="AT41" s="162">
        <v>-16.075099999999999</v>
      </c>
      <c r="AU41" s="162">
        <v>-15.598000000000001</v>
      </c>
      <c r="AV41" s="162">
        <v>16.207100000000001</v>
      </c>
      <c r="AW41" s="162">
        <v>16.6434</v>
      </c>
      <c r="AX41" s="162">
        <v>-14.467599999999999</v>
      </c>
      <c r="AY41" s="162">
        <v>-13.128</v>
      </c>
      <c r="AZ41" s="162">
        <v>3.5632999999999999</v>
      </c>
      <c r="BA41" s="162">
        <v>19.569600000000001</v>
      </c>
      <c r="BB41" s="162">
        <v>44.664299999999997</v>
      </c>
      <c r="BC41" s="162">
        <v>13.9679</v>
      </c>
      <c r="BD41" s="162">
        <v>-5.6</v>
      </c>
      <c r="BE41" s="162">
        <v>-5.9</v>
      </c>
      <c r="BF41" s="162">
        <v>-20.540700000000001</v>
      </c>
      <c r="BG41" s="162">
        <v>-21.036000000000001</v>
      </c>
      <c r="BH41" s="162">
        <v>-1.0428999999999999</v>
      </c>
      <c r="BI41" s="163"/>
      <c r="BJ41" s="162">
        <v>-0.50309999999999999</v>
      </c>
      <c r="BK41" s="162">
        <v>0.2477</v>
      </c>
      <c r="BL41" s="163"/>
      <c r="BM41" s="162">
        <v>-0.38009999999999999</v>
      </c>
      <c r="BN41" s="162">
        <v>-125.2479</v>
      </c>
      <c r="BO41" s="162">
        <v>22.034400000000002</v>
      </c>
      <c r="BP41" s="162">
        <v>22.003799999999998</v>
      </c>
      <c r="BQ41" s="162">
        <v>107.4594</v>
      </c>
      <c r="BR41" s="162">
        <v>-153.3229</v>
      </c>
      <c r="BS41" s="163"/>
      <c r="BT41" s="163"/>
      <c r="BU41" s="163"/>
      <c r="BV41" s="162">
        <v>8.5025999999999993</v>
      </c>
      <c r="BW41" s="162">
        <v>5.95</v>
      </c>
      <c r="BX41" s="162">
        <v>2.81</v>
      </c>
      <c r="BY41" s="162">
        <v>-16.46</v>
      </c>
      <c r="BZ41" s="162">
        <v>-2.75</v>
      </c>
      <c r="CA41" s="162">
        <v>-32.011600000000001</v>
      </c>
      <c r="CB41" s="162">
        <v>-31.877600000000001</v>
      </c>
      <c r="CC41" s="162">
        <v>31.877700000000001</v>
      </c>
      <c r="CD41" s="162">
        <v>31.411899999999999</v>
      </c>
      <c r="CE41" s="162">
        <v>-1.9762</v>
      </c>
      <c r="CF41" s="163"/>
      <c r="CG41" s="163"/>
      <c r="CH41" s="162">
        <v>-4.8000000000000001E-2</v>
      </c>
      <c r="CI41" s="162">
        <v>0.79</v>
      </c>
      <c r="CJ41" s="163"/>
      <c r="CK41" s="163"/>
      <c r="CL41" s="162">
        <v>10</v>
      </c>
      <c r="CM41" s="162">
        <v>6.8</v>
      </c>
      <c r="CN41" s="162">
        <v>-0.52</v>
      </c>
      <c r="CO41" s="162">
        <v>26.346399999999999</v>
      </c>
      <c r="CP41" s="162">
        <v>27.0351</v>
      </c>
      <c r="CQ41" s="162">
        <v>24.957899999999999</v>
      </c>
      <c r="CR41" s="162">
        <v>80.510000000000005</v>
      </c>
      <c r="CS41" s="162">
        <v>81.031300000000002</v>
      </c>
      <c r="CT41" s="162">
        <v>-26.914300000000001</v>
      </c>
      <c r="CU41" s="162">
        <v>-57.188899999999997</v>
      </c>
      <c r="CV41" s="162">
        <v>-28.3491</v>
      </c>
      <c r="CW41" s="162">
        <v>3.4209000000000001</v>
      </c>
      <c r="CX41" s="162">
        <v>22.39</v>
      </c>
      <c r="CY41" s="162">
        <v>13.78</v>
      </c>
      <c r="CZ41" s="162">
        <v>5.3174000000000001</v>
      </c>
      <c r="DA41" s="162">
        <v>5.5694999999999997</v>
      </c>
      <c r="DB41" s="162">
        <v>-6.7</v>
      </c>
      <c r="DC41" s="163"/>
      <c r="DD41" s="162">
        <v>-2.6528</v>
      </c>
      <c r="DE41" s="162">
        <v>-2.6396999999999999</v>
      </c>
      <c r="DF41" s="162">
        <v>5.0183</v>
      </c>
      <c r="DG41" s="162">
        <v>1.5599999999999999E-2</v>
      </c>
      <c r="DH41" s="162">
        <v>-3.2519</v>
      </c>
      <c r="DI41" s="162">
        <v>20.100000000000001</v>
      </c>
      <c r="DJ41" s="163"/>
      <c r="DK41" s="162">
        <v>-2.5415000000000001</v>
      </c>
      <c r="DL41" s="162">
        <v>0</v>
      </c>
      <c r="DM41" s="162">
        <v>5.3672000000000004</v>
      </c>
      <c r="DN41" s="162">
        <v>7.4276999999999997</v>
      </c>
      <c r="DO41" s="162">
        <v>0.55000000000000004</v>
      </c>
      <c r="DP41" s="162">
        <v>-1.5</v>
      </c>
      <c r="DQ41" s="162">
        <v>1.2709999999999999</v>
      </c>
      <c r="DR41" s="162">
        <v>-6.5378999999999996</v>
      </c>
      <c r="DS41" s="162">
        <v>-3.56</v>
      </c>
      <c r="DT41" s="162">
        <v>-3.6</v>
      </c>
      <c r="DU41" s="163"/>
      <c r="DV41" s="162">
        <v>27.56</v>
      </c>
      <c r="DW41" s="162">
        <v>-7.9817999999999998</v>
      </c>
      <c r="DX41" s="162">
        <v>-4.3635999999999999</v>
      </c>
      <c r="DY41" s="162">
        <v>-39.357999999999997</v>
      </c>
      <c r="DZ41" s="162">
        <v>-38.945500000000003</v>
      </c>
      <c r="EA41" s="163"/>
      <c r="EB41" s="162">
        <v>-15.8851</v>
      </c>
      <c r="EC41" s="162">
        <v>-23.416</v>
      </c>
      <c r="ED41" s="162">
        <v>-23.071100000000001</v>
      </c>
      <c r="EE41" s="162">
        <v>-23.783100000000001</v>
      </c>
      <c r="EF41" s="162">
        <v>-27.561699999999998</v>
      </c>
      <c r="EG41" s="162">
        <v>-10.41</v>
      </c>
      <c r="EH41" s="162">
        <v>-184.14279999999999</v>
      </c>
      <c r="EI41" s="163"/>
      <c r="EJ41" s="163"/>
      <c r="EK41" s="162">
        <v>-5.5589000000000004</v>
      </c>
      <c r="EL41" s="162">
        <v>-4.8442999999999996</v>
      </c>
      <c r="EM41" s="162">
        <v>17.060099999999998</v>
      </c>
      <c r="EN41" s="162">
        <v>2.2993999999999999</v>
      </c>
      <c r="EO41" s="162">
        <v>1.7117</v>
      </c>
      <c r="EP41" s="162">
        <v>-24.068000000000001</v>
      </c>
      <c r="EQ41" s="162">
        <v>-26.472300000000001</v>
      </c>
      <c r="ER41" s="162">
        <v>-25.9923</v>
      </c>
      <c r="ES41" s="162">
        <v>9.1044</v>
      </c>
      <c r="ET41" s="163"/>
      <c r="EU41" s="162">
        <v>-8.75</v>
      </c>
      <c r="EV41" s="162">
        <v>0.1</v>
      </c>
      <c r="EW41" s="162">
        <v>2.0855000000000001</v>
      </c>
      <c r="EX41" s="162">
        <v>16.376000000000001</v>
      </c>
      <c r="EY41" s="162">
        <v>-13.53</v>
      </c>
      <c r="EZ41" s="162">
        <v>-2.8087</v>
      </c>
      <c r="FA41" s="162">
        <v>8.5385000000000009</v>
      </c>
      <c r="FB41" s="162">
        <v>10.280799999999999</v>
      </c>
      <c r="FC41" s="162">
        <v>-28.604600000000001</v>
      </c>
      <c r="FD41" s="163"/>
      <c r="FE41" s="162">
        <v>3.5104000000000002</v>
      </c>
      <c r="FF41" s="162">
        <v>3.5611000000000002</v>
      </c>
      <c r="FG41" s="162">
        <v>0</v>
      </c>
      <c r="FH41" s="162">
        <v>2.4649999999999999</v>
      </c>
      <c r="FI41" s="163"/>
      <c r="FJ41" s="162">
        <v>21.099499999999999</v>
      </c>
      <c r="FK41" s="162">
        <v>20.931999999999999</v>
      </c>
      <c r="FL41" s="162">
        <v>-27.1279</v>
      </c>
      <c r="FM41" s="162">
        <v>22.137699999999999</v>
      </c>
      <c r="FN41" s="162">
        <v>23.148700000000002</v>
      </c>
      <c r="FO41" s="162">
        <v>-15.274800000000001</v>
      </c>
      <c r="FP41" s="163"/>
      <c r="FQ41" s="162">
        <v>18.395099999999999</v>
      </c>
      <c r="FR41" s="162">
        <v>-17.32</v>
      </c>
      <c r="FS41" s="162">
        <v>-2.7204999999999999</v>
      </c>
      <c r="FT41" s="162">
        <v>0.25290000000000001</v>
      </c>
      <c r="FU41" s="162">
        <v>2.14</v>
      </c>
      <c r="FV41" s="162">
        <v>0.93</v>
      </c>
      <c r="FW41" s="162">
        <v>-17.811299999999999</v>
      </c>
      <c r="FX41" s="163"/>
      <c r="FY41" s="162">
        <v>1.784</v>
      </c>
      <c r="FZ41" s="162">
        <v>0.13700000000000001</v>
      </c>
      <c r="GA41" s="162">
        <v>3.3609</v>
      </c>
      <c r="GB41" s="162">
        <v>-6</v>
      </c>
      <c r="GC41" s="162">
        <v>-4.6878000000000002</v>
      </c>
      <c r="GD41" s="162">
        <v>0.74119999999999997</v>
      </c>
      <c r="GE41" s="162">
        <v>-5.37</v>
      </c>
      <c r="GF41" s="162">
        <v>41.418700000000001</v>
      </c>
      <c r="GG41" s="163"/>
      <c r="GH41" s="162">
        <v>24.2319</v>
      </c>
      <c r="GI41" s="162">
        <v>-3.7012</v>
      </c>
      <c r="GJ41" s="162">
        <v>-3.9407999999999999</v>
      </c>
      <c r="GK41" s="162">
        <v>2.4866000000000001</v>
      </c>
      <c r="GL41" s="163"/>
      <c r="GM41" s="163"/>
      <c r="GN41" s="162">
        <v>-13.0688</v>
      </c>
      <c r="GO41" s="162">
        <v>-5.1508000000000003</v>
      </c>
      <c r="GP41" s="162">
        <v>10.9293</v>
      </c>
      <c r="GQ41" s="162">
        <v>-19.702400000000001</v>
      </c>
      <c r="GR41" s="162">
        <v>8.2662999999999993</v>
      </c>
      <c r="GS41" s="162">
        <v>8.0292999999999992</v>
      </c>
      <c r="GT41" s="162">
        <v>70.421999999999997</v>
      </c>
      <c r="GU41" s="162">
        <v>-6.6776</v>
      </c>
      <c r="GV41" s="162">
        <v>-13.696099999999999</v>
      </c>
      <c r="GW41" s="163"/>
      <c r="GX41" s="162">
        <v>4.7796000000000003</v>
      </c>
      <c r="GY41" s="162">
        <v>5.3917000000000002</v>
      </c>
      <c r="GZ41" s="162">
        <v>5.4116999999999997</v>
      </c>
      <c r="HA41" s="162">
        <v>4</v>
      </c>
      <c r="HB41" s="162">
        <v>15.231299999999999</v>
      </c>
      <c r="HC41" s="162">
        <v>17.162400000000002</v>
      </c>
      <c r="HD41" s="162">
        <v>-2.5099999999999998</v>
      </c>
      <c r="HE41" s="162">
        <v>-4.0045999999999999</v>
      </c>
      <c r="HF41" s="162">
        <v>15.416499999999999</v>
      </c>
      <c r="HG41" s="162">
        <v>10.287599999999999</v>
      </c>
      <c r="HH41" s="162">
        <v>55.025199999999998</v>
      </c>
      <c r="HI41" s="162">
        <v>14.857200000000001</v>
      </c>
      <c r="HJ41" s="162">
        <v>16.264600000000002</v>
      </c>
      <c r="HK41" s="162">
        <v>-9.1153999999999993</v>
      </c>
      <c r="HL41" s="163"/>
      <c r="HM41" s="162">
        <v>0</v>
      </c>
      <c r="HN41" s="162">
        <v>0</v>
      </c>
      <c r="HO41" s="162">
        <v>27.9009</v>
      </c>
      <c r="HP41" s="163"/>
      <c r="HQ41" s="162">
        <v>-13.847099999999999</v>
      </c>
      <c r="HR41" s="162">
        <v>-13.2813</v>
      </c>
      <c r="HS41" s="162">
        <v>6.1638999999999999</v>
      </c>
      <c r="HT41" s="162">
        <v>5.5719000000000003</v>
      </c>
      <c r="HU41" s="162">
        <v>20.010000000000002</v>
      </c>
      <c r="HV41" s="162">
        <v>19.8</v>
      </c>
      <c r="HW41" s="162">
        <v>-28.2</v>
      </c>
      <c r="HX41" s="162">
        <v>-29.3</v>
      </c>
      <c r="HY41" s="162">
        <v>0.93289999999999995</v>
      </c>
      <c r="HZ41" s="162">
        <v>-11.52</v>
      </c>
      <c r="IA41" s="162">
        <v>48.728700000000003</v>
      </c>
      <c r="IB41" s="162">
        <v>21.154800000000002</v>
      </c>
      <c r="IC41" s="162">
        <v>21.1008</v>
      </c>
      <c r="ID41" s="162">
        <v>-20.7</v>
      </c>
      <c r="IE41" s="162">
        <v>-42.2</v>
      </c>
      <c r="IF41" s="162">
        <v>-2.8</v>
      </c>
      <c r="IG41" s="162">
        <v>-3.1</v>
      </c>
      <c r="IH41" s="163"/>
      <c r="II41" s="163"/>
      <c r="IJ41" s="162">
        <v>-138.67580000000001</v>
      </c>
      <c r="IK41" s="163"/>
      <c r="IL41" s="162">
        <v>-244.36859999999999</v>
      </c>
      <c r="IM41" s="162">
        <v>-21.725100000000001</v>
      </c>
      <c r="IN41" s="162">
        <v>-30.196400000000001</v>
      </c>
      <c r="IO41" s="162">
        <v>95.009500000000003</v>
      </c>
      <c r="IP41" s="162">
        <v>72.334699999999998</v>
      </c>
      <c r="IQ41" s="162">
        <v>116.86960000000001</v>
      </c>
      <c r="IR41" s="162">
        <v>124.2996</v>
      </c>
      <c r="IS41" s="162">
        <v>21.2423</v>
      </c>
      <c r="IT41" s="162">
        <v>27.376999999999999</v>
      </c>
      <c r="IU41" s="162">
        <v>24.642199999999999</v>
      </c>
      <c r="IV41" s="162">
        <v>-11.9124</v>
      </c>
      <c r="IW41" s="162">
        <v>160.55459999999999</v>
      </c>
      <c r="IX41" s="162">
        <v>-234.1892</v>
      </c>
      <c r="IY41" s="162">
        <v>68.831000000000003</v>
      </c>
      <c r="IZ41" s="162">
        <v>-62.912399999999998</v>
      </c>
      <c r="JA41" s="162">
        <v>0.79710000000000003</v>
      </c>
      <c r="JB41" s="163"/>
      <c r="JC41" s="162">
        <v>-7.44</v>
      </c>
      <c r="JD41" s="162">
        <v>0.12</v>
      </c>
      <c r="JE41" s="162">
        <v>0.11700000000000001</v>
      </c>
      <c r="JF41" s="162">
        <v>4.96</v>
      </c>
      <c r="JG41" s="162">
        <v>-2.96</v>
      </c>
      <c r="JH41" s="162">
        <v>-2.4607999999999999</v>
      </c>
      <c r="JI41" s="162">
        <v>-2.4001999999999999</v>
      </c>
      <c r="JJ41" s="162">
        <v>3.4866999999999999</v>
      </c>
      <c r="JK41" s="162">
        <v>-12.5078</v>
      </c>
      <c r="JL41" s="162">
        <v>6.9</v>
      </c>
      <c r="JM41" s="162">
        <v>0.14699999999999999</v>
      </c>
      <c r="JN41" s="162">
        <v>0.70699999999999996</v>
      </c>
      <c r="JO41" s="162">
        <v>2.6137999999999999</v>
      </c>
      <c r="JP41" s="162">
        <v>3.1612</v>
      </c>
      <c r="JQ41" s="162">
        <v>3.9066000000000001</v>
      </c>
      <c r="JR41" s="162">
        <v>8.1844999999999999</v>
      </c>
      <c r="JS41" s="162">
        <v>3.6324000000000001</v>
      </c>
      <c r="JT41" s="163"/>
      <c r="JU41" s="162">
        <v>28.6</v>
      </c>
      <c r="JV41" s="162">
        <v>2.4083999999999999</v>
      </c>
      <c r="JW41" s="162">
        <v>0.78</v>
      </c>
      <c r="JX41" s="163"/>
      <c r="JY41" s="162">
        <v>-10.2464</v>
      </c>
      <c r="JZ41" s="162">
        <v>-2.4333999999999998</v>
      </c>
      <c r="KA41" s="162">
        <v>-23.363499999999998</v>
      </c>
      <c r="KB41" s="162">
        <v>-10.056900000000001</v>
      </c>
      <c r="KC41" s="162">
        <v>-5.1398999999999999</v>
      </c>
      <c r="KD41" s="162">
        <v>-22.229399999999998</v>
      </c>
      <c r="KE41" s="162">
        <v>-3.9135</v>
      </c>
      <c r="KF41" s="162">
        <v>-30.8</v>
      </c>
      <c r="KG41" s="162">
        <v>14.4</v>
      </c>
      <c r="KH41" s="163"/>
      <c r="KI41" s="162">
        <v>-91.656700000000001</v>
      </c>
    </row>
    <row r="42" spans="1:295" ht="18" customHeight="1" x14ac:dyDescent="0.3">
      <c r="A42" s="161" t="s">
        <v>27</v>
      </c>
      <c r="B42" s="161" t="s">
        <v>748</v>
      </c>
      <c r="C42" s="164">
        <v>0</v>
      </c>
      <c r="D42" s="164">
        <v>2.3121999999999998</v>
      </c>
      <c r="E42" s="164">
        <v>-7.2019000000000002</v>
      </c>
      <c r="F42" s="164">
        <v>8.6882000000000001</v>
      </c>
      <c r="G42" s="164">
        <v>9.4525000000000006</v>
      </c>
      <c r="H42" s="165"/>
      <c r="I42" s="164">
        <v>11.4251</v>
      </c>
      <c r="J42" s="165"/>
      <c r="K42" s="164">
        <v>7.9984000000000002</v>
      </c>
      <c r="L42" s="164">
        <v>2.7688999999999999</v>
      </c>
      <c r="M42" s="164">
        <v>4.2717999999999998</v>
      </c>
      <c r="N42" s="164">
        <v>0</v>
      </c>
      <c r="O42" s="164">
        <v>-19.8</v>
      </c>
      <c r="P42" s="165"/>
      <c r="Q42" s="165"/>
      <c r="R42" s="165"/>
      <c r="S42" s="164">
        <v>3.4935</v>
      </c>
      <c r="T42" s="164">
        <v>11.1319</v>
      </c>
      <c r="U42" s="164">
        <v>3.1804000000000001</v>
      </c>
      <c r="V42" s="164">
        <v>3.1877</v>
      </c>
      <c r="W42" s="164">
        <v>5.8864999999999998</v>
      </c>
      <c r="X42" s="164">
        <v>3.0741999999999998</v>
      </c>
      <c r="Y42" s="164">
        <v>-1.5337000000000001</v>
      </c>
      <c r="Z42" s="164">
        <v>2.5577000000000001</v>
      </c>
      <c r="AA42" s="165"/>
      <c r="AB42" s="164">
        <v>-0.81120000000000003</v>
      </c>
      <c r="AC42" s="165"/>
      <c r="AD42" s="164">
        <v>-1.857</v>
      </c>
      <c r="AE42" s="164">
        <v>3.3610000000000002</v>
      </c>
      <c r="AF42" s="164">
        <v>-19.98</v>
      </c>
      <c r="AG42" s="164">
        <v>0</v>
      </c>
      <c r="AH42" s="164">
        <v>-1.353</v>
      </c>
      <c r="AI42" s="164">
        <v>0.312</v>
      </c>
      <c r="AJ42" s="165">
        <v>0</v>
      </c>
      <c r="AK42" s="164">
        <v>-18.239999999999998</v>
      </c>
      <c r="AL42" s="165"/>
      <c r="AM42" s="165"/>
      <c r="AN42" s="164">
        <v>-9.7100000000000009</v>
      </c>
      <c r="AO42" s="164">
        <v>4.1265000000000001</v>
      </c>
      <c r="AP42" s="164">
        <v>3.7665999999999999</v>
      </c>
      <c r="AQ42" s="164">
        <v>12.6884</v>
      </c>
      <c r="AR42" s="164">
        <v>13.3666</v>
      </c>
      <c r="AS42" s="164">
        <v>-14.5312</v>
      </c>
      <c r="AT42" s="164">
        <v>-14.1997</v>
      </c>
      <c r="AU42" s="164">
        <v>-14.0191</v>
      </c>
      <c r="AV42" s="164">
        <v>1.2082999999999999</v>
      </c>
      <c r="AW42" s="164">
        <v>2.0535000000000001</v>
      </c>
      <c r="AX42" s="164">
        <v>-11.654400000000001</v>
      </c>
      <c r="AY42" s="164">
        <v>-9.5111000000000008</v>
      </c>
      <c r="AZ42" s="164">
        <v>1.9851000000000001</v>
      </c>
      <c r="BA42" s="164">
        <v>10.1759</v>
      </c>
      <c r="BB42" s="164">
        <v>49.630800000000001</v>
      </c>
      <c r="BC42" s="164">
        <v>14.5481</v>
      </c>
      <c r="BD42" s="164">
        <v>-5.8</v>
      </c>
      <c r="BE42" s="164">
        <v>-6.1</v>
      </c>
      <c r="BF42" s="164">
        <v>-22.970400000000001</v>
      </c>
      <c r="BG42" s="164">
        <v>-22.933299999999999</v>
      </c>
      <c r="BH42" s="164">
        <v>-1.0499000000000001</v>
      </c>
      <c r="BI42" s="165"/>
      <c r="BJ42" s="164">
        <v>1.1369</v>
      </c>
      <c r="BK42" s="164">
        <v>0.1047</v>
      </c>
      <c r="BL42" s="165"/>
      <c r="BM42" s="164">
        <v>-0.40250000000000002</v>
      </c>
      <c r="BN42" s="164">
        <v>-138.8897</v>
      </c>
      <c r="BO42" s="164">
        <v>23.346699999999998</v>
      </c>
      <c r="BP42" s="164">
        <v>23.468699999999998</v>
      </c>
      <c r="BQ42" s="164">
        <v>115.9318</v>
      </c>
      <c r="BR42" s="164">
        <v>-159.45859999999999</v>
      </c>
      <c r="BS42" s="165"/>
      <c r="BT42" s="165"/>
      <c r="BU42" s="165"/>
      <c r="BV42" s="165"/>
      <c r="BW42" s="164">
        <v>6.11</v>
      </c>
      <c r="BX42" s="164">
        <v>2.84</v>
      </c>
      <c r="BY42" s="164">
        <v>-16.43</v>
      </c>
      <c r="BZ42" s="164">
        <v>-2.5299999999999998</v>
      </c>
      <c r="CA42" s="164">
        <v>-32.547400000000003</v>
      </c>
      <c r="CB42" s="164">
        <v>-32.949300000000001</v>
      </c>
      <c r="CC42" s="164">
        <v>31.326799999999999</v>
      </c>
      <c r="CD42" s="164">
        <v>32.274500000000003</v>
      </c>
      <c r="CE42" s="164">
        <v>-4.5566000000000004</v>
      </c>
      <c r="CF42" s="165"/>
      <c r="CG42" s="165"/>
      <c r="CH42" s="164">
        <v>0.83840000000000003</v>
      </c>
      <c r="CI42" s="164">
        <v>-2.5712999999999999</v>
      </c>
      <c r="CJ42" s="165"/>
      <c r="CK42" s="165"/>
      <c r="CL42" s="164">
        <v>9.3000000000000007</v>
      </c>
      <c r="CM42" s="164">
        <v>6.5</v>
      </c>
      <c r="CN42" s="164">
        <v>-0.55000000000000004</v>
      </c>
      <c r="CO42" s="164">
        <v>25.293099999999999</v>
      </c>
      <c r="CP42" s="164">
        <v>25.2224</v>
      </c>
      <c r="CQ42" s="164">
        <v>23.621099999999998</v>
      </c>
      <c r="CR42" s="164">
        <v>81.923000000000002</v>
      </c>
      <c r="CS42" s="164">
        <v>81.444900000000004</v>
      </c>
      <c r="CT42" s="164">
        <v>-27.434100000000001</v>
      </c>
      <c r="CU42" s="164">
        <v>-56.0608</v>
      </c>
      <c r="CV42" s="164">
        <v>-28.7285</v>
      </c>
      <c r="CW42" s="164">
        <v>3.1644999999999999</v>
      </c>
      <c r="CX42" s="164">
        <v>21.34</v>
      </c>
      <c r="CY42" s="164">
        <v>14</v>
      </c>
      <c r="CZ42" s="164">
        <v>5.1611000000000002</v>
      </c>
      <c r="DA42" s="164">
        <v>5.4718</v>
      </c>
      <c r="DB42" s="164">
        <v>-6.65</v>
      </c>
      <c r="DC42" s="165"/>
      <c r="DD42" s="164">
        <v>0.52100000000000002</v>
      </c>
      <c r="DE42" s="164">
        <v>0.67</v>
      </c>
      <c r="DF42" s="164">
        <v>6.29</v>
      </c>
      <c r="DG42" s="164">
        <v>1.5599999999999999E-2</v>
      </c>
      <c r="DH42" s="164">
        <v>-3.2551000000000001</v>
      </c>
      <c r="DI42" s="165"/>
      <c r="DJ42" s="164">
        <v>21.1</v>
      </c>
      <c r="DK42" s="164">
        <v>-3.1762999999999999</v>
      </c>
      <c r="DL42" s="164">
        <v>-0.187</v>
      </c>
      <c r="DM42" s="164">
        <v>5.6826999999999996</v>
      </c>
      <c r="DN42" s="164">
        <v>7.2420999999999998</v>
      </c>
      <c r="DO42" s="164">
        <v>0.39</v>
      </c>
      <c r="DP42" s="164">
        <v>-1.71</v>
      </c>
      <c r="DQ42" s="164">
        <v>0.55800000000000005</v>
      </c>
      <c r="DR42" s="164">
        <v>-7.8779000000000003</v>
      </c>
      <c r="DS42" s="164">
        <v>-0.65</v>
      </c>
      <c r="DT42" s="164">
        <v>-0.68</v>
      </c>
      <c r="DU42" s="165"/>
      <c r="DV42" s="164">
        <v>22.86</v>
      </c>
      <c r="DW42" s="164">
        <v>-9.2181999999999995</v>
      </c>
      <c r="DX42" s="164">
        <v>-4.7817999999999996</v>
      </c>
      <c r="DY42" s="164">
        <v>-39.884799999999998</v>
      </c>
      <c r="DZ42" s="164">
        <v>-38.218200000000003</v>
      </c>
      <c r="EA42" s="165"/>
      <c r="EB42" s="164">
        <v>-17.123699999999999</v>
      </c>
      <c r="EC42" s="164">
        <v>-25.089200000000002</v>
      </c>
      <c r="ED42" s="164">
        <v>-25.0016</v>
      </c>
      <c r="EE42" s="164">
        <v>-24.424099999999999</v>
      </c>
      <c r="EF42" s="164">
        <v>-27.998100000000001</v>
      </c>
      <c r="EG42" s="164">
        <v>-9.9039999999999999</v>
      </c>
      <c r="EH42" s="164">
        <v>-192.72229999999999</v>
      </c>
      <c r="EI42" s="165"/>
      <c r="EJ42" s="165"/>
      <c r="EK42" s="164">
        <v>-4.5724999999999998</v>
      </c>
      <c r="EL42" s="164">
        <v>-3.7848999999999999</v>
      </c>
      <c r="EM42" s="164">
        <v>19.5123</v>
      </c>
      <c r="EN42" s="164">
        <v>6.2799999999999995E-2</v>
      </c>
      <c r="EO42" s="164">
        <v>-0.50060000000000004</v>
      </c>
      <c r="EP42" s="164">
        <v>-24.068000000000001</v>
      </c>
      <c r="EQ42" s="164">
        <v>-27.1997</v>
      </c>
      <c r="ER42" s="164">
        <v>-27.074000000000002</v>
      </c>
      <c r="ES42" s="164">
        <v>12.1896</v>
      </c>
      <c r="ET42" s="165"/>
      <c r="EU42" s="164">
        <v>-8.08</v>
      </c>
      <c r="EV42" s="164">
        <v>0</v>
      </c>
      <c r="EW42" s="164">
        <v>2.0842999999999998</v>
      </c>
      <c r="EX42" s="164">
        <v>12.833299999999999</v>
      </c>
      <c r="EY42" s="164">
        <v>-13.4367</v>
      </c>
      <c r="EZ42" s="164">
        <v>-2.7713999999999999</v>
      </c>
      <c r="FA42" s="164">
        <v>8.9845000000000006</v>
      </c>
      <c r="FB42" s="164">
        <v>13.305300000000001</v>
      </c>
      <c r="FC42" s="164">
        <v>-30.4818</v>
      </c>
      <c r="FD42" s="165"/>
      <c r="FE42" s="164">
        <v>2.9832999999999998</v>
      </c>
      <c r="FF42" s="164">
        <v>2.96</v>
      </c>
      <c r="FG42" s="164">
        <v>0</v>
      </c>
      <c r="FH42" s="164">
        <v>0</v>
      </c>
      <c r="FI42" s="164">
        <v>0</v>
      </c>
      <c r="FJ42" s="164">
        <v>23.946300000000001</v>
      </c>
      <c r="FK42" s="164">
        <v>23.946300000000001</v>
      </c>
      <c r="FL42" s="164">
        <v>-27.797799999999999</v>
      </c>
      <c r="FM42" s="164">
        <v>25.9922</v>
      </c>
      <c r="FN42" s="164">
        <v>26.498999999999999</v>
      </c>
      <c r="FO42" s="164">
        <v>-16.1752</v>
      </c>
      <c r="FP42" s="165"/>
      <c r="FQ42" s="164">
        <v>17.511299999999999</v>
      </c>
      <c r="FR42" s="164">
        <v>-17.41</v>
      </c>
      <c r="FS42" s="164">
        <v>-2.8083999999999998</v>
      </c>
      <c r="FT42" s="164">
        <v>0.25290000000000001</v>
      </c>
      <c r="FU42" s="164">
        <v>2.2999999999999998</v>
      </c>
      <c r="FV42" s="164">
        <v>1.2</v>
      </c>
      <c r="FW42" s="164">
        <v>-17.705500000000001</v>
      </c>
      <c r="FX42" s="165"/>
      <c r="FY42" s="164">
        <v>1.9039999999999999</v>
      </c>
      <c r="FZ42" s="164">
        <v>0.69399999999999995</v>
      </c>
      <c r="GA42" s="165"/>
      <c r="GB42" s="164">
        <v>-6.56</v>
      </c>
      <c r="GC42" s="164">
        <v>-4.9226000000000001</v>
      </c>
      <c r="GD42" s="164">
        <v>0.57709999999999995</v>
      </c>
      <c r="GE42" s="164">
        <v>-5.1100000000000003</v>
      </c>
      <c r="GF42" s="164">
        <v>40.985900000000001</v>
      </c>
      <c r="GG42" s="165"/>
      <c r="GH42" s="164">
        <v>23.655200000000001</v>
      </c>
      <c r="GI42" s="164">
        <v>-3.6109</v>
      </c>
      <c r="GJ42" s="164">
        <v>-3.6627000000000001</v>
      </c>
      <c r="GK42" s="164">
        <v>2.5124</v>
      </c>
      <c r="GL42" s="165"/>
      <c r="GM42" s="165"/>
      <c r="GN42" s="164">
        <v>-13.804399999999999</v>
      </c>
      <c r="GO42" s="164">
        <v>-4.2694000000000001</v>
      </c>
      <c r="GP42" s="164">
        <v>10.65</v>
      </c>
      <c r="GQ42" s="164">
        <v>-19.704699999999999</v>
      </c>
      <c r="GR42" s="164">
        <v>8.6870999999999992</v>
      </c>
      <c r="GS42" s="164">
        <v>8.3589000000000002</v>
      </c>
      <c r="GT42" s="164">
        <v>60.850200000000001</v>
      </c>
      <c r="GU42" s="164">
        <v>-6.6840000000000002</v>
      </c>
      <c r="GV42" s="164">
        <v>-13.695499999999999</v>
      </c>
      <c r="GW42" s="164">
        <v>0</v>
      </c>
      <c r="GX42" s="164">
        <v>3.8347000000000002</v>
      </c>
      <c r="GY42" s="164">
        <v>5.4356999999999998</v>
      </c>
      <c r="GZ42" s="164">
        <v>5.4592000000000001</v>
      </c>
      <c r="HA42" s="164">
        <v>3</v>
      </c>
      <c r="HB42" s="164">
        <v>24.948599999999999</v>
      </c>
      <c r="HC42" s="164">
        <v>26.6995</v>
      </c>
      <c r="HD42" s="164">
        <v>0.42</v>
      </c>
      <c r="HE42" s="164">
        <v>-6.5064000000000002</v>
      </c>
      <c r="HF42" s="164">
        <v>11.599</v>
      </c>
      <c r="HG42" s="164">
        <v>25.428799999999999</v>
      </c>
      <c r="HH42" s="164">
        <v>55.413699999999999</v>
      </c>
      <c r="HI42" s="164">
        <v>29.1676</v>
      </c>
      <c r="HJ42" s="164">
        <v>30.643599999999999</v>
      </c>
      <c r="HK42" s="164">
        <v>-12.235300000000001</v>
      </c>
      <c r="HL42" s="164">
        <v>0</v>
      </c>
      <c r="HM42" s="164">
        <v>0</v>
      </c>
      <c r="HN42" s="164">
        <v>0</v>
      </c>
      <c r="HO42" s="164">
        <v>50.919899999999998</v>
      </c>
      <c r="HP42" s="164">
        <v>55.197899999999997</v>
      </c>
      <c r="HQ42" s="164">
        <v>-10.9192</v>
      </c>
      <c r="HR42" s="164">
        <v>-10.3149</v>
      </c>
      <c r="HS42" s="164">
        <v>11.983599999999999</v>
      </c>
      <c r="HT42" s="164">
        <v>11.8591</v>
      </c>
      <c r="HU42" s="164">
        <v>14.34</v>
      </c>
      <c r="HV42" s="164">
        <v>14.34</v>
      </c>
      <c r="HW42" s="164">
        <v>-28.2</v>
      </c>
      <c r="HX42" s="164">
        <v>-28.1</v>
      </c>
      <c r="HY42" s="164">
        <v>0.84499999999999997</v>
      </c>
      <c r="HZ42" s="164">
        <v>-15.12</v>
      </c>
      <c r="IA42" s="164">
        <v>66.092200000000005</v>
      </c>
      <c r="IB42" s="164">
        <v>20.5168</v>
      </c>
      <c r="IC42" s="164">
        <v>20.424299999999999</v>
      </c>
      <c r="ID42" s="164">
        <v>-20.399999999999999</v>
      </c>
      <c r="IE42" s="164">
        <v>-42.2</v>
      </c>
      <c r="IF42" s="164">
        <v>-4.0999999999999996</v>
      </c>
      <c r="IG42" s="164">
        <v>-4.5999999999999996</v>
      </c>
      <c r="IH42" s="164">
        <v>-17.634599999999999</v>
      </c>
      <c r="II42" s="164">
        <v>-17.454599999999999</v>
      </c>
      <c r="IJ42" s="164">
        <v>-118.6078</v>
      </c>
      <c r="IK42" s="165"/>
      <c r="IL42" s="164">
        <v>-249.37690000000001</v>
      </c>
      <c r="IM42" s="164">
        <v>-23.8187</v>
      </c>
      <c r="IN42" s="164">
        <v>-22.7561</v>
      </c>
      <c r="IO42" s="164">
        <v>112.9688</v>
      </c>
      <c r="IP42" s="164">
        <v>51.388399999999997</v>
      </c>
      <c r="IQ42" s="164">
        <v>98.921199999999999</v>
      </c>
      <c r="IR42" s="164">
        <v>135.0155</v>
      </c>
      <c r="IS42" s="164">
        <v>52.736600000000003</v>
      </c>
      <c r="IT42" s="164">
        <v>32.085700000000003</v>
      </c>
      <c r="IU42" s="164">
        <v>32.005600000000001</v>
      </c>
      <c r="IV42" s="164">
        <v>9.5114999999999998</v>
      </c>
      <c r="IW42" s="164">
        <v>189.39840000000001</v>
      </c>
      <c r="IX42" s="164">
        <v>-235.4426</v>
      </c>
      <c r="IY42" s="164">
        <v>94.463200000000001</v>
      </c>
      <c r="IZ42" s="164">
        <v>-86.108400000000003</v>
      </c>
      <c r="JA42" s="164">
        <v>-2.3199999999999998E-2</v>
      </c>
      <c r="JB42" s="165"/>
      <c r="JC42" s="164">
        <v>-6.48</v>
      </c>
      <c r="JD42" s="164">
        <v>0.13300000000000001</v>
      </c>
      <c r="JE42" s="164">
        <v>0.122</v>
      </c>
      <c r="JF42" s="164">
        <v>3.44</v>
      </c>
      <c r="JG42" s="164">
        <v>-1.44</v>
      </c>
      <c r="JH42" s="164">
        <v>-2.7040999999999999</v>
      </c>
      <c r="JI42" s="164">
        <v>-4.8324999999999996</v>
      </c>
      <c r="JJ42" s="164">
        <v>6.8284000000000002</v>
      </c>
      <c r="JK42" s="164">
        <v>-13.386699999999999</v>
      </c>
      <c r="JL42" s="164">
        <v>6.5</v>
      </c>
      <c r="JM42" s="164">
        <v>0.22800000000000001</v>
      </c>
      <c r="JN42" s="164">
        <v>0.40500000000000003</v>
      </c>
      <c r="JO42" s="165"/>
      <c r="JP42" s="164">
        <v>2.8944000000000001</v>
      </c>
      <c r="JQ42" s="164">
        <v>4.5225999999999997</v>
      </c>
      <c r="JR42" s="164">
        <v>4.0353000000000003</v>
      </c>
      <c r="JS42" s="164">
        <v>4.1712999999999996</v>
      </c>
      <c r="JT42" s="165"/>
      <c r="JU42" s="164">
        <v>29</v>
      </c>
      <c r="JV42" s="164">
        <v>2.4811999999999999</v>
      </c>
      <c r="JW42" s="164">
        <v>0.66</v>
      </c>
      <c r="JX42" s="165"/>
      <c r="JY42" s="164">
        <v>-16.1099</v>
      </c>
      <c r="JZ42" s="164">
        <v>-3.8899999999999997E-2</v>
      </c>
      <c r="KA42" s="164">
        <v>-20.263300000000001</v>
      </c>
      <c r="KB42" s="164">
        <v>-15.895200000000001</v>
      </c>
      <c r="KC42" s="164">
        <v>-7.4516999999999998</v>
      </c>
      <c r="KD42" s="164">
        <v>-17.915900000000001</v>
      </c>
      <c r="KE42" s="164">
        <v>-5.2682000000000002</v>
      </c>
      <c r="KF42" s="164">
        <v>-31.3</v>
      </c>
      <c r="KG42" s="164">
        <v>14.6</v>
      </c>
      <c r="KH42" s="165"/>
      <c r="KI42" s="164">
        <v>-88.928399999999996</v>
      </c>
    </row>
    <row r="43" spans="1:295" ht="18" customHeight="1" x14ac:dyDescent="0.3">
      <c r="A43" s="161" t="s">
        <v>27</v>
      </c>
      <c r="B43" s="161" t="s">
        <v>749</v>
      </c>
      <c r="C43" s="164">
        <v>0</v>
      </c>
      <c r="D43" s="164">
        <v>2.4256000000000002</v>
      </c>
      <c r="E43" s="164">
        <v>-7.4206000000000003</v>
      </c>
      <c r="F43" s="164">
        <v>8.1047999999999991</v>
      </c>
      <c r="G43" s="164">
        <v>8.9039000000000001</v>
      </c>
      <c r="H43" s="165"/>
      <c r="I43" s="164">
        <v>11.1172</v>
      </c>
      <c r="J43" s="165"/>
      <c r="K43" s="164">
        <v>8.0268999999999995</v>
      </c>
      <c r="L43" s="164">
        <v>2.7658999999999998</v>
      </c>
      <c r="M43" s="164">
        <v>4.2641</v>
      </c>
      <c r="N43" s="164">
        <v>0</v>
      </c>
      <c r="O43" s="164">
        <v>-22</v>
      </c>
      <c r="P43" s="164">
        <v>-2.2000000000000002</v>
      </c>
      <c r="Q43" s="164">
        <v>3.3119999999999998</v>
      </c>
      <c r="R43" s="164">
        <v>-13.2</v>
      </c>
      <c r="S43" s="164">
        <v>3.4499</v>
      </c>
      <c r="T43" s="164">
        <v>10.757</v>
      </c>
      <c r="U43" s="164">
        <v>3.3193999999999999</v>
      </c>
      <c r="V43" s="164">
        <v>3.1383999999999999</v>
      </c>
      <c r="W43" s="164">
        <v>5.9539</v>
      </c>
      <c r="X43" s="164">
        <v>3.1227999999999998</v>
      </c>
      <c r="Y43" s="164">
        <v>-1.5311999999999999</v>
      </c>
      <c r="Z43" s="164">
        <v>2.3574000000000002</v>
      </c>
      <c r="AA43" s="165"/>
      <c r="AB43" s="164">
        <v>-0.85170000000000001</v>
      </c>
      <c r="AC43" s="165"/>
      <c r="AD43" s="164">
        <v>-1.61</v>
      </c>
      <c r="AE43" s="164">
        <v>2.7949999999999999</v>
      </c>
      <c r="AF43" s="164">
        <v>-22.2</v>
      </c>
      <c r="AG43" s="164">
        <v>0</v>
      </c>
      <c r="AH43" s="164">
        <v>-1.651</v>
      </c>
      <c r="AI43" s="164">
        <v>0.30599999999999999</v>
      </c>
      <c r="AJ43" s="165">
        <v>0</v>
      </c>
      <c r="AK43" s="164">
        <v>-16.420000000000002</v>
      </c>
      <c r="AL43" s="165"/>
      <c r="AM43" s="165"/>
      <c r="AN43" s="164">
        <v>-8.92</v>
      </c>
      <c r="AO43" s="164">
        <v>3.8881999999999999</v>
      </c>
      <c r="AP43" s="164">
        <v>4.07</v>
      </c>
      <c r="AQ43" s="164">
        <v>11.3185</v>
      </c>
      <c r="AR43" s="164">
        <v>13.0571</v>
      </c>
      <c r="AS43" s="164">
        <v>-17.228300000000001</v>
      </c>
      <c r="AT43" s="164">
        <v>-14.6015</v>
      </c>
      <c r="AU43" s="164">
        <v>-14.4497</v>
      </c>
      <c r="AV43" s="164">
        <v>9.5566999999999993</v>
      </c>
      <c r="AW43" s="164">
        <v>13.583</v>
      </c>
      <c r="AX43" s="164">
        <v>-13.6638</v>
      </c>
      <c r="AY43" s="164">
        <v>-12.726100000000001</v>
      </c>
      <c r="AZ43" s="164">
        <v>3.9578000000000002</v>
      </c>
      <c r="BA43" s="164">
        <v>19.705400000000001</v>
      </c>
      <c r="BB43" s="164">
        <v>46.642800000000001</v>
      </c>
      <c r="BC43" s="164">
        <v>12.0578</v>
      </c>
      <c r="BD43" s="164">
        <v>-6</v>
      </c>
      <c r="BE43" s="164">
        <v>-6.4</v>
      </c>
      <c r="BF43" s="164">
        <v>-21.498999999999999</v>
      </c>
      <c r="BG43" s="164">
        <v>-21.602900000000002</v>
      </c>
      <c r="BH43" s="164">
        <v>-1.2094</v>
      </c>
      <c r="BI43" s="165"/>
      <c r="BJ43" s="164">
        <v>0.99770000000000003</v>
      </c>
      <c r="BK43" s="164">
        <v>0.27360000000000001</v>
      </c>
      <c r="BL43" s="165"/>
      <c r="BM43" s="164">
        <v>-0.44969999999999999</v>
      </c>
      <c r="BN43" s="164">
        <v>-126.7128</v>
      </c>
      <c r="BO43" s="164">
        <v>24.4148</v>
      </c>
      <c r="BP43" s="164">
        <v>24.536899999999999</v>
      </c>
      <c r="BQ43" s="164">
        <v>109.77370000000001</v>
      </c>
      <c r="BR43" s="164">
        <v>-150.13480000000001</v>
      </c>
      <c r="BS43" s="165"/>
      <c r="BT43" s="165"/>
      <c r="BU43" s="165"/>
      <c r="BV43" s="164">
        <v>8.8917999999999999</v>
      </c>
      <c r="BW43" s="164">
        <v>5.79</v>
      </c>
      <c r="BX43" s="164">
        <v>2.4500000000000002</v>
      </c>
      <c r="BY43" s="164">
        <v>-17.07</v>
      </c>
      <c r="BZ43" s="164">
        <v>-3.31</v>
      </c>
      <c r="CA43" s="164">
        <v>-30.672000000000001</v>
      </c>
      <c r="CB43" s="164">
        <v>-30.538</v>
      </c>
      <c r="CC43" s="164">
        <v>31.542300000000001</v>
      </c>
      <c r="CD43" s="164">
        <v>31.494700000000002</v>
      </c>
      <c r="CE43" s="164">
        <v>-3.7736999999999998</v>
      </c>
      <c r="CF43" s="165"/>
      <c r="CG43" s="165"/>
      <c r="CH43" s="164">
        <v>1.2304999999999999</v>
      </c>
      <c r="CI43" s="164">
        <v>5.5541999999999998</v>
      </c>
      <c r="CJ43" s="165"/>
      <c r="CK43" s="165"/>
      <c r="CL43" s="164">
        <v>8.6</v>
      </c>
      <c r="CM43" s="164">
        <v>5.9</v>
      </c>
      <c r="CN43" s="164">
        <v>-0.3</v>
      </c>
      <c r="CO43" s="164">
        <v>28.035299999999999</v>
      </c>
      <c r="CP43" s="164">
        <v>28.0364</v>
      </c>
      <c r="CQ43" s="164">
        <v>26.991399999999999</v>
      </c>
      <c r="CR43" s="164">
        <v>84.392399999999995</v>
      </c>
      <c r="CS43" s="164">
        <v>83.799199999999999</v>
      </c>
      <c r="CT43" s="164">
        <v>-26.723700000000001</v>
      </c>
      <c r="CU43" s="164">
        <v>-59.278199999999998</v>
      </c>
      <c r="CV43" s="164">
        <v>-29.029699999999998</v>
      </c>
      <c r="CW43" s="164">
        <v>2.5844999999999998</v>
      </c>
      <c r="CX43" s="164">
        <v>24.19</v>
      </c>
      <c r="CY43" s="164">
        <v>12.86</v>
      </c>
      <c r="CZ43" s="164">
        <v>4.8486000000000002</v>
      </c>
      <c r="DA43" s="164">
        <v>5.1787999999999998</v>
      </c>
      <c r="DB43" s="164">
        <v>-6.52</v>
      </c>
      <c r="DC43" s="165"/>
      <c r="DD43" s="164">
        <v>-7.4701000000000004</v>
      </c>
      <c r="DE43" s="164">
        <v>-7.4759000000000002</v>
      </c>
      <c r="DF43" s="164">
        <v>17.530799999999999</v>
      </c>
      <c r="DG43" s="164">
        <v>1.55E-2</v>
      </c>
      <c r="DH43" s="164">
        <v>-3.0897000000000001</v>
      </c>
      <c r="DI43" s="165"/>
      <c r="DJ43" s="165"/>
      <c r="DK43" s="164">
        <v>-3.6133000000000002</v>
      </c>
      <c r="DL43" s="164">
        <v>-0.374</v>
      </c>
      <c r="DM43" s="164">
        <v>3.3169</v>
      </c>
      <c r="DN43" s="164">
        <v>7.0566000000000004</v>
      </c>
      <c r="DO43" s="164">
        <v>0.17</v>
      </c>
      <c r="DP43" s="164">
        <v>-0.84</v>
      </c>
      <c r="DQ43" s="164">
        <v>0.26350000000000001</v>
      </c>
      <c r="DR43" s="164">
        <v>-17.466000000000001</v>
      </c>
      <c r="DS43" s="164">
        <v>0</v>
      </c>
      <c r="DT43" s="164">
        <v>-1.61</v>
      </c>
      <c r="DU43" s="165"/>
      <c r="DV43" s="164">
        <v>22.61</v>
      </c>
      <c r="DW43" s="164">
        <v>-15.0182</v>
      </c>
      <c r="DX43" s="164">
        <v>-8.4273000000000007</v>
      </c>
      <c r="DY43" s="164">
        <v>-39.721200000000003</v>
      </c>
      <c r="DZ43" s="164">
        <v>-39.718200000000003</v>
      </c>
      <c r="EA43" s="165"/>
      <c r="EB43" s="164">
        <v>-17.906400000000001</v>
      </c>
      <c r="EC43" s="164">
        <v>-27.197299999999998</v>
      </c>
      <c r="ED43" s="164">
        <v>-27.324300000000001</v>
      </c>
      <c r="EE43" s="164">
        <v>-26.360800000000001</v>
      </c>
      <c r="EF43" s="164">
        <v>-30.164000000000001</v>
      </c>
      <c r="EG43" s="164">
        <v>-9.6910000000000007</v>
      </c>
      <c r="EH43" s="164">
        <v>-192.75120000000001</v>
      </c>
      <c r="EI43" s="164">
        <v>2.6972</v>
      </c>
      <c r="EJ43" s="165"/>
      <c r="EK43" s="164">
        <v>-5.8875000000000002</v>
      </c>
      <c r="EL43" s="164">
        <v>-5.1757</v>
      </c>
      <c r="EM43" s="164">
        <v>14.6554</v>
      </c>
      <c r="EN43" s="164">
        <v>3.5457999999999998</v>
      </c>
      <c r="EO43" s="164">
        <v>2.9769000000000001</v>
      </c>
      <c r="EP43" s="164">
        <v>-27.14</v>
      </c>
      <c r="EQ43" s="164">
        <v>-26.3537</v>
      </c>
      <c r="ER43" s="164">
        <v>-26.166699999999999</v>
      </c>
      <c r="ES43" s="164">
        <v>10.610200000000001</v>
      </c>
      <c r="ET43" s="165"/>
      <c r="EU43" s="164">
        <v>-5.93</v>
      </c>
      <c r="EV43" s="164">
        <v>0</v>
      </c>
      <c r="EW43" s="164">
        <v>1.9167000000000001</v>
      </c>
      <c r="EX43" s="164">
        <v>19.989999999999998</v>
      </c>
      <c r="EY43" s="164">
        <v>-12.511100000000001</v>
      </c>
      <c r="EZ43" s="164">
        <v>-1.7433000000000001</v>
      </c>
      <c r="FA43" s="164">
        <v>8.6355000000000004</v>
      </c>
      <c r="FB43" s="164">
        <v>13.362500000000001</v>
      </c>
      <c r="FC43" s="164">
        <v>-29.908100000000001</v>
      </c>
      <c r="FD43" s="165"/>
      <c r="FE43" s="164">
        <v>2.5954999999999999</v>
      </c>
      <c r="FF43" s="164">
        <v>2.6972999999999998</v>
      </c>
      <c r="FG43" s="164">
        <v>0</v>
      </c>
      <c r="FH43" s="164">
        <v>0</v>
      </c>
      <c r="FI43" s="165"/>
      <c r="FJ43" s="164">
        <v>18.755099999999999</v>
      </c>
      <c r="FK43" s="164">
        <v>19.09</v>
      </c>
      <c r="FL43" s="164">
        <v>-24.951000000000001</v>
      </c>
      <c r="FM43" s="164">
        <v>25.154599999999999</v>
      </c>
      <c r="FN43" s="164">
        <v>24.396599999999999</v>
      </c>
      <c r="FO43" s="164">
        <v>-15.907299999999999</v>
      </c>
      <c r="FP43" s="165"/>
      <c r="FQ43" s="164">
        <v>16.812999999999999</v>
      </c>
      <c r="FR43" s="164">
        <v>-17.559999999999999</v>
      </c>
      <c r="FS43" s="164">
        <v>-2.6143000000000001</v>
      </c>
      <c r="FT43" s="164">
        <v>0.25290000000000001</v>
      </c>
      <c r="FU43" s="164">
        <v>2.1</v>
      </c>
      <c r="FV43" s="164">
        <v>2.39</v>
      </c>
      <c r="FW43" s="164">
        <v>-17.1783</v>
      </c>
      <c r="FX43" s="165"/>
      <c r="FY43" s="164">
        <v>1.968</v>
      </c>
      <c r="FZ43" s="164">
        <v>0.748</v>
      </c>
      <c r="GA43" s="165"/>
      <c r="GB43" s="164">
        <v>-6.71</v>
      </c>
      <c r="GC43" s="164">
        <v>-3.7162999999999999</v>
      </c>
      <c r="GD43" s="164">
        <v>1.8047</v>
      </c>
      <c r="GE43" s="165"/>
      <c r="GF43" s="164">
        <v>39.529499999999999</v>
      </c>
      <c r="GG43" s="165"/>
      <c r="GH43" s="164">
        <v>22.180800000000001</v>
      </c>
      <c r="GI43" s="164">
        <v>-3.2852000000000001</v>
      </c>
      <c r="GJ43" s="164">
        <v>-3.4838</v>
      </c>
      <c r="GK43" s="164">
        <v>2.5333999999999999</v>
      </c>
      <c r="GL43" s="165"/>
      <c r="GM43" s="165"/>
      <c r="GN43" s="164">
        <v>-14.199199999999999</v>
      </c>
      <c r="GO43" s="164">
        <v>-4.6264000000000003</v>
      </c>
      <c r="GP43" s="164">
        <v>9.8749000000000002</v>
      </c>
      <c r="GQ43" s="164">
        <v>-19.458600000000001</v>
      </c>
      <c r="GR43" s="164">
        <v>9.2919</v>
      </c>
      <c r="GS43" s="164">
        <v>8.8262999999999998</v>
      </c>
      <c r="GT43" s="164">
        <v>76.989699999999999</v>
      </c>
      <c r="GU43" s="164">
        <v>-7.0944000000000003</v>
      </c>
      <c r="GV43" s="164">
        <v>-13.0215</v>
      </c>
      <c r="GW43" s="165"/>
      <c r="GX43" s="164">
        <v>4.2156000000000002</v>
      </c>
      <c r="GY43" s="164">
        <v>5.4210000000000003</v>
      </c>
      <c r="GZ43" s="164">
        <v>5.4908000000000001</v>
      </c>
      <c r="HA43" s="164">
        <v>3.7475000000000001</v>
      </c>
      <c r="HB43" s="164">
        <v>20.545500000000001</v>
      </c>
      <c r="HC43" s="164">
        <v>22.567499999999999</v>
      </c>
      <c r="HD43" s="164">
        <v>-5.45</v>
      </c>
      <c r="HE43" s="164">
        <v>0</v>
      </c>
      <c r="HF43" s="164">
        <v>10.896599999999999</v>
      </c>
      <c r="HG43" s="164">
        <v>10.7859</v>
      </c>
      <c r="HH43" s="164">
        <v>58.844900000000003</v>
      </c>
      <c r="HI43" s="164">
        <v>21.458300000000001</v>
      </c>
      <c r="HJ43" s="164">
        <v>22.329499999999999</v>
      </c>
      <c r="HK43" s="164">
        <v>-11.0101</v>
      </c>
      <c r="HL43" s="165"/>
      <c r="HM43" s="164">
        <v>0</v>
      </c>
      <c r="HN43" s="164">
        <v>0</v>
      </c>
      <c r="HO43" s="164">
        <v>40.933700000000002</v>
      </c>
      <c r="HP43" s="164">
        <v>39.947099999999999</v>
      </c>
      <c r="HQ43" s="164">
        <v>-9.5404</v>
      </c>
      <c r="HR43" s="164">
        <v>-8.9526000000000003</v>
      </c>
      <c r="HS43" s="164">
        <v>12.399800000000001</v>
      </c>
      <c r="HT43" s="164">
        <v>12.2042</v>
      </c>
      <c r="HU43" s="164">
        <v>15.76</v>
      </c>
      <c r="HV43" s="164">
        <v>15.87</v>
      </c>
      <c r="HW43" s="164">
        <v>-25.9</v>
      </c>
      <c r="HX43" s="164">
        <v>-26.1</v>
      </c>
      <c r="HY43" s="164">
        <v>0.84499999999999997</v>
      </c>
      <c r="HZ43" s="164">
        <v>-15.52</v>
      </c>
      <c r="IA43" s="164">
        <v>73.224199999999996</v>
      </c>
      <c r="IB43" s="164">
        <v>19.949100000000001</v>
      </c>
      <c r="IC43" s="164">
        <v>19.8628</v>
      </c>
      <c r="ID43" s="164">
        <v>-20.100000000000001</v>
      </c>
      <c r="IE43" s="164">
        <v>-40.9</v>
      </c>
      <c r="IF43" s="164">
        <v>-5.8</v>
      </c>
      <c r="IG43" s="164">
        <v>-6.4</v>
      </c>
      <c r="IH43" s="165"/>
      <c r="II43" s="165"/>
      <c r="IJ43" s="164">
        <v>-140.30770000000001</v>
      </c>
      <c r="IK43" s="164">
        <v>-0.94550000000000001</v>
      </c>
      <c r="IL43" s="164">
        <v>-225.99510000000001</v>
      </c>
      <c r="IM43" s="164">
        <v>1.0944</v>
      </c>
      <c r="IN43" s="164">
        <v>-13.895</v>
      </c>
      <c r="IO43" s="164">
        <v>108.3858</v>
      </c>
      <c r="IP43" s="164">
        <v>52.694800000000001</v>
      </c>
      <c r="IQ43" s="164">
        <v>98.034899999999993</v>
      </c>
      <c r="IR43" s="164">
        <v>136.13040000000001</v>
      </c>
      <c r="IS43" s="164">
        <v>47.672800000000002</v>
      </c>
      <c r="IT43" s="164">
        <v>32.6907</v>
      </c>
      <c r="IU43" s="164">
        <v>28.845099999999999</v>
      </c>
      <c r="IV43" s="164">
        <v>10.5535</v>
      </c>
      <c r="IW43" s="164">
        <v>186.7501</v>
      </c>
      <c r="IX43" s="164">
        <v>-229.5814</v>
      </c>
      <c r="IY43" s="164">
        <v>103.48569999999999</v>
      </c>
      <c r="IZ43" s="164">
        <v>-85.829800000000006</v>
      </c>
      <c r="JA43" s="164">
        <v>-0.37480000000000002</v>
      </c>
      <c r="JB43" s="165"/>
      <c r="JC43" s="164">
        <v>-7.04</v>
      </c>
      <c r="JD43" s="164">
        <v>0.123</v>
      </c>
      <c r="JE43" s="164">
        <v>0.114</v>
      </c>
      <c r="JF43" s="164">
        <v>3.68</v>
      </c>
      <c r="JG43" s="164">
        <v>-0.96</v>
      </c>
      <c r="JH43" s="164">
        <v>-3.1294</v>
      </c>
      <c r="JI43" s="164">
        <v>-4.7165999999999997</v>
      </c>
      <c r="JJ43" s="164">
        <v>5.7145000000000001</v>
      </c>
      <c r="JK43" s="164">
        <v>-13.1823</v>
      </c>
      <c r="JL43" s="164">
        <v>8.4</v>
      </c>
      <c r="JM43" s="164">
        <v>1.5580000000000001</v>
      </c>
      <c r="JN43" s="164">
        <v>3.0000000000000001E-3</v>
      </c>
      <c r="JO43" s="164">
        <v>2.5659999999999998</v>
      </c>
      <c r="JP43" s="164">
        <v>2.8029000000000002</v>
      </c>
      <c r="JQ43" s="164">
        <v>4.2568999999999999</v>
      </c>
      <c r="JR43" s="164">
        <v>3.8136999999999999</v>
      </c>
      <c r="JS43" s="164">
        <v>3.2812000000000001</v>
      </c>
      <c r="JT43" s="165"/>
      <c r="JU43" s="164">
        <v>28.4</v>
      </c>
      <c r="JV43" s="164">
        <v>2.7315</v>
      </c>
      <c r="JW43" s="164">
        <v>0.56000000000000005</v>
      </c>
      <c r="JX43" s="165"/>
      <c r="JY43" s="164">
        <v>-12.8139</v>
      </c>
      <c r="JZ43" s="164">
        <v>-1.4614</v>
      </c>
      <c r="KA43" s="164">
        <v>-21.9694</v>
      </c>
      <c r="KB43" s="164">
        <v>-12.3545</v>
      </c>
      <c r="KC43" s="164">
        <v>-6.0807000000000002</v>
      </c>
      <c r="KD43" s="164">
        <v>-20.675000000000001</v>
      </c>
      <c r="KE43" s="164">
        <v>-4.0297999999999998</v>
      </c>
      <c r="KF43" s="164">
        <v>-30.6</v>
      </c>
      <c r="KG43" s="164">
        <v>14.5</v>
      </c>
      <c r="KH43" s="165"/>
      <c r="KI43" s="164">
        <v>-90.135000000000005</v>
      </c>
    </row>
    <row r="44" spans="1:295" ht="18" customHeight="1" x14ac:dyDescent="0.3">
      <c r="A44" s="161" t="s">
        <v>27</v>
      </c>
      <c r="B44" s="161" t="s">
        <v>750</v>
      </c>
      <c r="C44" s="164">
        <v>0</v>
      </c>
      <c r="D44" s="164">
        <v>2.7227999999999999</v>
      </c>
      <c r="E44" s="164">
        <v>-7.7328999999999999</v>
      </c>
      <c r="F44" s="164">
        <v>8.1085999999999991</v>
      </c>
      <c r="G44" s="164">
        <v>8.5881000000000007</v>
      </c>
      <c r="H44" s="165"/>
      <c r="I44" s="164">
        <v>11.772399999999999</v>
      </c>
      <c r="J44" s="165"/>
      <c r="K44" s="164">
        <v>7.5983000000000001</v>
      </c>
      <c r="L44" s="164">
        <v>2.6118999999999999</v>
      </c>
      <c r="M44" s="164">
        <v>4.1394000000000002</v>
      </c>
      <c r="N44" s="164">
        <v>0</v>
      </c>
      <c r="O44" s="165">
        <v>-22</v>
      </c>
      <c r="P44" s="164">
        <v>0</v>
      </c>
      <c r="Q44" s="164">
        <v>3.3119999999999998</v>
      </c>
      <c r="R44" s="164">
        <v>-15.4</v>
      </c>
      <c r="S44" s="164">
        <v>2.5352999999999999</v>
      </c>
      <c r="T44" s="164">
        <v>11.270200000000001</v>
      </c>
      <c r="U44" s="164">
        <v>3.7307000000000001</v>
      </c>
      <c r="V44" s="164">
        <v>3.5112000000000001</v>
      </c>
      <c r="W44" s="164">
        <v>6.6271000000000004</v>
      </c>
      <c r="X44" s="164">
        <v>3.3445999999999998</v>
      </c>
      <c r="Y44" s="164">
        <v>-1.5175000000000001</v>
      </c>
      <c r="Z44" s="164">
        <v>2.5588000000000002</v>
      </c>
      <c r="AA44" s="165"/>
      <c r="AB44" s="164">
        <v>-0.94630000000000003</v>
      </c>
      <c r="AC44" s="165"/>
      <c r="AD44" s="164">
        <v>-1.5609999999999999</v>
      </c>
      <c r="AE44" s="164">
        <v>3.3330000000000002</v>
      </c>
      <c r="AF44" s="164">
        <v>-22.2</v>
      </c>
      <c r="AG44" s="164">
        <v>0</v>
      </c>
      <c r="AH44" s="164">
        <v>-1.8120000000000001</v>
      </c>
      <c r="AI44" s="164">
        <v>0.32700000000000001</v>
      </c>
      <c r="AJ44" s="165">
        <v>0</v>
      </c>
      <c r="AK44" s="164">
        <v>-15.94</v>
      </c>
      <c r="AL44" s="165"/>
      <c r="AM44" s="165"/>
      <c r="AN44" s="164">
        <v>-9.4600000000000009</v>
      </c>
      <c r="AO44" s="164">
        <v>3.8426999999999998</v>
      </c>
      <c r="AP44" s="164">
        <v>3.9358</v>
      </c>
      <c r="AQ44" s="164">
        <v>10.8178</v>
      </c>
      <c r="AR44" s="164">
        <v>12.7293</v>
      </c>
      <c r="AS44" s="164">
        <v>-18.441700000000001</v>
      </c>
      <c r="AT44" s="164">
        <v>-12.994</v>
      </c>
      <c r="AU44" s="164">
        <v>-12.783099999999999</v>
      </c>
      <c r="AV44" s="164">
        <v>3.3980000000000001</v>
      </c>
      <c r="AW44" s="164">
        <v>3.3022999999999998</v>
      </c>
      <c r="AX44" s="164">
        <v>-13.128</v>
      </c>
      <c r="AY44" s="164">
        <v>-11.252599999999999</v>
      </c>
      <c r="AZ44" s="164">
        <v>1.5905</v>
      </c>
      <c r="BA44" s="164">
        <v>9.8379999999999992</v>
      </c>
      <c r="BB44" s="164">
        <v>56.131900000000002</v>
      </c>
      <c r="BC44" s="164">
        <v>11.5303</v>
      </c>
      <c r="BD44" s="164">
        <v>-5.5</v>
      </c>
      <c r="BE44" s="164">
        <v>-5.8</v>
      </c>
      <c r="BF44" s="164">
        <v>-23.034500000000001</v>
      </c>
      <c r="BG44" s="164">
        <v>-23.0229</v>
      </c>
      <c r="BH44" s="164">
        <v>-1.3404</v>
      </c>
      <c r="BI44" s="165"/>
      <c r="BJ44" s="164">
        <v>3.5718000000000001</v>
      </c>
      <c r="BK44" s="164">
        <v>-3.4099999999999998E-2</v>
      </c>
      <c r="BL44" s="165"/>
      <c r="BM44" s="164">
        <v>-0.41199999999999998</v>
      </c>
      <c r="BN44" s="164">
        <v>-134.6781</v>
      </c>
      <c r="BO44" s="164">
        <v>22.400600000000001</v>
      </c>
      <c r="BP44" s="164">
        <v>22.370100000000001</v>
      </c>
      <c r="BQ44" s="164">
        <v>105.9119</v>
      </c>
      <c r="BR44" s="164">
        <v>-154.4957</v>
      </c>
      <c r="BS44" s="165"/>
      <c r="BT44" s="165"/>
      <c r="BU44" s="165"/>
      <c r="BV44" s="164">
        <v>5.2792000000000003</v>
      </c>
      <c r="BW44" s="164">
        <v>5.18</v>
      </c>
      <c r="BX44" s="164">
        <v>1.86</v>
      </c>
      <c r="BY44" s="164">
        <v>-17.03</v>
      </c>
      <c r="BZ44" s="164">
        <v>-2.66</v>
      </c>
      <c r="CA44" s="164">
        <v>-32.815300000000001</v>
      </c>
      <c r="CB44" s="164">
        <v>-32.815300000000001</v>
      </c>
      <c r="CC44" s="164">
        <v>32.052999999999997</v>
      </c>
      <c r="CD44" s="164">
        <v>31.873799999999999</v>
      </c>
      <c r="CE44" s="164">
        <v>-5.3224</v>
      </c>
      <c r="CF44" s="165"/>
      <c r="CG44" s="165"/>
      <c r="CH44" s="164">
        <v>4.1889000000000003</v>
      </c>
      <c r="CI44" s="164">
        <v>13.0162</v>
      </c>
      <c r="CJ44" s="165"/>
      <c r="CK44" s="165"/>
      <c r="CL44" s="164">
        <v>9.1999999999999993</v>
      </c>
      <c r="CM44" s="164">
        <v>6.1</v>
      </c>
      <c r="CN44" s="164">
        <v>-0.47</v>
      </c>
      <c r="CO44" s="164">
        <v>32.862499999999997</v>
      </c>
      <c r="CP44" s="164">
        <v>33.515099999999997</v>
      </c>
      <c r="CQ44" s="164">
        <v>31.6663</v>
      </c>
      <c r="CR44" s="164">
        <v>82.275700000000001</v>
      </c>
      <c r="CS44" s="164">
        <v>83.374200000000002</v>
      </c>
      <c r="CT44" s="164">
        <v>-26.39</v>
      </c>
      <c r="CU44" s="164">
        <v>-57.140999999999998</v>
      </c>
      <c r="CV44" s="164">
        <v>-28.869</v>
      </c>
      <c r="CW44" s="164">
        <v>2.9927000000000001</v>
      </c>
      <c r="CX44" s="164">
        <v>24.71</v>
      </c>
      <c r="CY44" s="164">
        <v>12.44</v>
      </c>
      <c r="CZ44" s="164">
        <v>6.0986000000000002</v>
      </c>
      <c r="DA44" s="164">
        <v>6.2530999999999999</v>
      </c>
      <c r="DB44" s="164">
        <v>-7.51</v>
      </c>
      <c r="DC44" s="165"/>
      <c r="DD44" s="164">
        <v>-14.889799999999999</v>
      </c>
      <c r="DE44" s="164">
        <v>-14.2265</v>
      </c>
      <c r="DF44" s="164">
        <v>20.913699999999999</v>
      </c>
      <c r="DG44" s="164">
        <v>1.5299999999999999E-2</v>
      </c>
      <c r="DH44" s="164">
        <v>-3.6303999999999998</v>
      </c>
      <c r="DI44" s="165"/>
      <c r="DJ44" s="164">
        <v>20.9</v>
      </c>
      <c r="DK44" s="164">
        <v>-3.6400999999999999</v>
      </c>
      <c r="DL44" s="164">
        <v>0.56689999999999996</v>
      </c>
      <c r="DM44" s="164">
        <v>5.6826999999999996</v>
      </c>
      <c r="DN44" s="164">
        <v>8.1699000000000002</v>
      </c>
      <c r="DO44" s="164">
        <v>1.2</v>
      </c>
      <c r="DP44" s="164">
        <v>-1.23</v>
      </c>
      <c r="DQ44" s="164">
        <v>0.96099999999999997</v>
      </c>
      <c r="DR44" s="164">
        <v>-20.821200000000001</v>
      </c>
      <c r="DS44" s="165"/>
      <c r="DT44" s="164">
        <v>-1.42</v>
      </c>
      <c r="DU44" s="165"/>
      <c r="DV44" s="164">
        <v>27.71</v>
      </c>
      <c r="DW44" s="164">
        <v>-19.945499999999999</v>
      </c>
      <c r="DX44" s="164">
        <v>-9.9364000000000008</v>
      </c>
      <c r="DY44" s="164">
        <v>-41.3917</v>
      </c>
      <c r="DZ44" s="164">
        <v>-40.863599999999998</v>
      </c>
      <c r="EA44" s="165"/>
      <c r="EB44" s="164">
        <v>-12.749000000000001</v>
      </c>
      <c r="EC44" s="164">
        <v>-23.0428</v>
      </c>
      <c r="ED44" s="164">
        <v>-23.3261</v>
      </c>
      <c r="EE44" s="164">
        <v>-24.481400000000001</v>
      </c>
      <c r="EF44" s="164">
        <v>-30.1812</v>
      </c>
      <c r="EG44" s="164">
        <v>-10.583</v>
      </c>
      <c r="EH44" s="164">
        <v>-188.62780000000001</v>
      </c>
      <c r="EI44" s="164">
        <v>16.032599999999999</v>
      </c>
      <c r="EJ44" s="165"/>
      <c r="EK44" s="164">
        <v>-5.2744999999999997</v>
      </c>
      <c r="EL44" s="164">
        <v>-4.4484000000000004</v>
      </c>
      <c r="EM44" s="164">
        <v>15.553699999999999</v>
      </c>
      <c r="EN44" s="164">
        <v>1.3080000000000001</v>
      </c>
      <c r="EO44" s="164">
        <v>1.62</v>
      </c>
      <c r="EP44" s="164">
        <v>-22.02</v>
      </c>
      <c r="EQ44" s="164">
        <v>-27.9178</v>
      </c>
      <c r="ER44" s="164">
        <v>-27.6663</v>
      </c>
      <c r="ES44" s="164">
        <v>12.414999999999999</v>
      </c>
      <c r="ET44" s="164">
        <v>13.89</v>
      </c>
      <c r="EU44" s="164">
        <v>-8.06</v>
      </c>
      <c r="EV44" s="164">
        <v>0</v>
      </c>
      <c r="EW44" s="164">
        <v>1.9568000000000001</v>
      </c>
      <c r="EX44" s="164">
        <v>15.1889</v>
      </c>
      <c r="EY44" s="164">
        <v>-11.241099999999999</v>
      </c>
      <c r="EZ44" s="164">
        <v>-0.50290000000000001</v>
      </c>
      <c r="FA44" s="164">
        <v>6.4386000000000001</v>
      </c>
      <c r="FB44" s="164">
        <v>14.919499999999999</v>
      </c>
      <c r="FC44" s="164">
        <v>-30.0794</v>
      </c>
      <c r="FD44" s="165"/>
      <c r="FE44" s="164">
        <v>2.7713000000000001</v>
      </c>
      <c r="FF44" s="164">
        <v>2.8950999999999998</v>
      </c>
      <c r="FG44" s="164">
        <v>0</v>
      </c>
      <c r="FH44" s="164">
        <v>0</v>
      </c>
      <c r="FI44" s="164">
        <v>0</v>
      </c>
      <c r="FJ44" s="164">
        <v>22.104199999999999</v>
      </c>
      <c r="FK44" s="164">
        <v>22.104199999999999</v>
      </c>
      <c r="FL44" s="164">
        <v>-27.630299999999998</v>
      </c>
      <c r="FM44" s="164">
        <v>28.856400000000001</v>
      </c>
      <c r="FN44" s="164">
        <v>28.966200000000001</v>
      </c>
      <c r="FO44" s="164">
        <v>-17.940999999999999</v>
      </c>
      <c r="FP44" s="165"/>
      <c r="FQ44" s="164">
        <v>16.9986</v>
      </c>
      <c r="FR44" s="164">
        <v>-18.04</v>
      </c>
      <c r="FS44" s="164">
        <v>-2.8083999999999998</v>
      </c>
      <c r="FT44" s="164">
        <v>0.35</v>
      </c>
      <c r="FU44" s="164">
        <v>1.63</v>
      </c>
      <c r="FV44" s="164">
        <v>2.59</v>
      </c>
      <c r="FW44" s="164">
        <v>-17.0991</v>
      </c>
      <c r="FX44" s="165"/>
      <c r="FY44" s="164">
        <v>2.1579999999999999</v>
      </c>
      <c r="FZ44" s="164">
        <v>0.80900000000000005</v>
      </c>
      <c r="GA44" s="165"/>
      <c r="GB44" s="164">
        <v>-6.56</v>
      </c>
      <c r="GC44" s="164">
        <v>-1.5391999999999999</v>
      </c>
      <c r="GD44" s="164">
        <v>4.1280999999999999</v>
      </c>
      <c r="GE44" s="164">
        <v>-5.48</v>
      </c>
      <c r="GF44" s="164">
        <v>39.993400000000001</v>
      </c>
      <c r="GG44" s="165"/>
      <c r="GH44" s="164">
        <v>23.549099999999999</v>
      </c>
      <c r="GI44" s="164">
        <v>-3.9487999999999999</v>
      </c>
      <c r="GJ44" s="164">
        <v>-4.2850000000000001</v>
      </c>
      <c r="GK44" s="164">
        <v>2.8824999999999998</v>
      </c>
      <c r="GL44" s="165"/>
      <c r="GM44" s="165"/>
      <c r="GN44" s="164">
        <v>-13.5754</v>
      </c>
      <c r="GO44" s="164">
        <v>-7.5776000000000003</v>
      </c>
      <c r="GP44" s="164">
        <v>8.4527000000000001</v>
      </c>
      <c r="GQ44" s="164">
        <v>-18.327999999999999</v>
      </c>
      <c r="GR44" s="164">
        <v>7.8914</v>
      </c>
      <c r="GS44" s="164">
        <v>8.2760999999999996</v>
      </c>
      <c r="GT44" s="164">
        <v>73.120099999999994</v>
      </c>
      <c r="GU44" s="164">
        <v>-6.1151999999999997</v>
      </c>
      <c r="GV44" s="164">
        <v>-12.7995</v>
      </c>
      <c r="GW44" s="164">
        <v>0</v>
      </c>
      <c r="GX44" s="165"/>
      <c r="GY44" s="164">
        <v>6.3146000000000004</v>
      </c>
      <c r="GZ44" s="164">
        <v>6.4558999999999997</v>
      </c>
      <c r="HA44" s="164">
        <v>4</v>
      </c>
      <c r="HB44" s="164">
        <v>24.345600000000001</v>
      </c>
      <c r="HC44" s="164">
        <v>24.3688</v>
      </c>
      <c r="HD44" s="164">
        <v>-2.1</v>
      </c>
      <c r="HE44" s="164">
        <v>-4.1234999999999999</v>
      </c>
      <c r="HF44" s="164">
        <v>0</v>
      </c>
      <c r="HG44" s="164">
        <v>19.005800000000001</v>
      </c>
      <c r="HH44" s="164">
        <v>65.044600000000003</v>
      </c>
      <c r="HI44" s="164">
        <v>25.502700000000001</v>
      </c>
      <c r="HJ44" s="164">
        <v>25.848400000000002</v>
      </c>
      <c r="HK44" s="164">
        <v>-12.0176</v>
      </c>
      <c r="HL44" s="165"/>
      <c r="HM44" s="164">
        <v>0</v>
      </c>
      <c r="HN44" s="164">
        <v>0</v>
      </c>
      <c r="HO44" s="165"/>
      <c r="HP44" s="165"/>
      <c r="HQ44" s="164">
        <v>-6.2060000000000004</v>
      </c>
      <c r="HR44" s="164">
        <v>-5.9367999999999999</v>
      </c>
      <c r="HS44" s="164">
        <v>4.3513999999999999</v>
      </c>
      <c r="HT44" s="164">
        <v>4.5167999999999999</v>
      </c>
      <c r="HU44" s="164">
        <v>12.35</v>
      </c>
      <c r="HV44" s="164">
        <v>12.38</v>
      </c>
      <c r="HW44" s="164">
        <v>-23.9</v>
      </c>
      <c r="HX44" s="164">
        <v>-23.4</v>
      </c>
      <c r="HY44" s="164">
        <v>0.9677</v>
      </c>
      <c r="HZ44" s="164">
        <v>-10.16</v>
      </c>
      <c r="IA44" s="164">
        <v>66.618499999999997</v>
      </c>
      <c r="IB44" s="164">
        <v>25.881399999999999</v>
      </c>
      <c r="IC44" s="164">
        <v>25.782</v>
      </c>
      <c r="ID44" s="164">
        <v>-19.899999999999999</v>
      </c>
      <c r="IE44" s="164">
        <v>-38</v>
      </c>
      <c r="IF44" s="164">
        <v>-8</v>
      </c>
      <c r="IG44" s="164">
        <v>-8.8000000000000007</v>
      </c>
      <c r="IH44" s="164">
        <v>-17.222000000000001</v>
      </c>
      <c r="II44" s="164">
        <v>-17.261800000000001</v>
      </c>
      <c r="IJ44" s="164">
        <v>-148.24809999999999</v>
      </c>
      <c r="IK44" s="164">
        <v>15.316800000000001</v>
      </c>
      <c r="IL44" s="164">
        <v>-223.23</v>
      </c>
      <c r="IM44" s="164">
        <v>-8.8900000000000007E-2</v>
      </c>
      <c r="IN44" s="164">
        <v>-11.0657</v>
      </c>
      <c r="IO44" s="164">
        <v>117.1878</v>
      </c>
      <c r="IP44" s="164">
        <v>45.399900000000002</v>
      </c>
      <c r="IQ44" s="164">
        <v>80.234200000000001</v>
      </c>
      <c r="IR44" s="164">
        <v>137.18270000000001</v>
      </c>
      <c r="IS44" s="164">
        <v>63.119</v>
      </c>
      <c r="IT44" s="164">
        <v>35.255400000000002</v>
      </c>
      <c r="IU44" s="164">
        <v>36.065100000000001</v>
      </c>
      <c r="IV44" s="164">
        <v>24.593599999999999</v>
      </c>
      <c r="IW44" s="164">
        <v>199.73390000000001</v>
      </c>
      <c r="IX44" s="164">
        <v>-232.2484</v>
      </c>
      <c r="IY44" s="164">
        <v>115.96769999999999</v>
      </c>
      <c r="IZ44" s="164">
        <v>-98.632599999999996</v>
      </c>
      <c r="JA44" s="164">
        <v>0.51639999999999997</v>
      </c>
      <c r="JB44" s="165"/>
      <c r="JC44" s="164">
        <v>-5.84</v>
      </c>
      <c r="JD44" s="164">
        <v>3.2000000000000001E-2</v>
      </c>
      <c r="JE44" s="164">
        <v>0.03</v>
      </c>
      <c r="JF44" s="164">
        <v>2.8</v>
      </c>
      <c r="JG44" s="164">
        <v>0</v>
      </c>
      <c r="JH44" s="164">
        <v>-3.1977000000000002</v>
      </c>
      <c r="JI44" s="164">
        <v>-5.8884999999999996</v>
      </c>
      <c r="JJ44" s="164">
        <v>4.6585999999999999</v>
      </c>
      <c r="JK44" s="164">
        <v>-12.800800000000001</v>
      </c>
      <c r="JL44" s="164">
        <v>9.9</v>
      </c>
      <c r="JM44" s="164">
        <v>1.2350000000000001</v>
      </c>
      <c r="JN44" s="164">
        <v>0.63400000000000001</v>
      </c>
      <c r="JO44" s="164">
        <v>2.5316999999999998</v>
      </c>
      <c r="JP44" s="164">
        <v>3.0804</v>
      </c>
      <c r="JQ44" s="164">
        <v>5.0266999999999999</v>
      </c>
      <c r="JR44" s="164">
        <v>3.3971</v>
      </c>
      <c r="JS44" s="164">
        <v>3.7397999999999998</v>
      </c>
      <c r="JT44" s="165"/>
      <c r="JU44" s="164">
        <v>26.2</v>
      </c>
      <c r="JV44" s="164">
        <v>3.3401999999999998</v>
      </c>
      <c r="JW44" s="164">
        <v>0.56000000000000005</v>
      </c>
      <c r="JX44" s="165"/>
      <c r="JY44" s="164">
        <v>-15.014799999999999</v>
      </c>
      <c r="JZ44" s="164">
        <v>-0.49249999999999999</v>
      </c>
      <c r="KA44" s="164">
        <v>-20.8735</v>
      </c>
      <c r="KB44" s="164">
        <v>-14.930199999999999</v>
      </c>
      <c r="KC44" s="164">
        <v>-7.2939999999999996</v>
      </c>
      <c r="KD44" s="164">
        <v>-18.139500000000002</v>
      </c>
      <c r="KE44" s="164">
        <v>-4.4066999999999998</v>
      </c>
      <c r="KF44" s="164">
        <v>-28.2</v>
      </c>
      <c r="KG44" s="164">
        <v>13.4</v>
      </c>
      <c r="KH44" s="165"/>
      <c r="KI44" s="164">
        <v>-89.991699999999994</v>
      </c>
    </row>
    <row r="45" spans="1:295" ht="18" customHeight="1" x14ac:dyDescent="0.3">
      <c r="A45" s="161" t="s">
        <v>27</v>
      </c>
      <c r="B45" s="161" t="s">
        <v>751</v>
      </c>
      <c r="C45" s="164">
        <v>0</v>
      </c>
      <c r="D45" s="164">
        <v>3.4693999999999998</v>
      </c>
      <c r="E45" s="164">
        <v>-8.5925999999999991</v>
      </c>
      <c r="F45" s="164">
        <v>4.4093999999999998</v>
      </c>
      <c r="G45" s="164">
        <v>7.9893000000000001</v>
      </c>
      <c r="H45" s="165"/>
      <c r="I45" s="164">
        <v>12.710699999999999</v>
      </c>
      <c r="J45" s="165"/>
      <c r="K45" s="164">
        <v>10.0329</v>
      </c>
      <c r="L45" s="164">
        <v>3.7858999999999998</v>
      </c>
      <c r="M45" s="164">
        <v>5.2488000000000001</v>
      </c>
      <c r="N45" s="164">
        <v>-2.2200000000000002</v>
      </c>
      <c r="O45" s="164">
        <v>-22</v>
      </c>
      <c r="P45" s="165"/>
      <c r="Q45" s="164">
        <v>4.1399999999999997</v>
      </c>
      <c r="R45" s="164">
        <v>-15.4</v>
      </c>
      <c r="S45" s="164">
        <v>2.7934999999999999</v>
      </c>
      <c r="T45" s="164">
        <v>11.050700000000001</v>
      </c>
      <c r="U45" s="164">
        <v>4.6074000000000002</v>
      </c>
      <c r="V45" s="164">
        <v>4.7084000000000001</v>
      </c>
      <c r="W45" s="164">
        <v>8.2668999999999997</v>
      </c>
      <c r="X45" s="164">
        <v>3.3433000000000002</v>
      </c>
      <c r="Y45" s="164">
        <v>-1.5840000000000001</v>
      </c>
      <c r="Z45" s="164">
        <v>2.4693999999999998</v>
      </c>
      <c r="AA45" s="165"/>
      <c r="AB45" s="164">
        <v>-1.0721000000000001</v>
      </c>
      <c r="AC45" s="165"/>
      <c r="AD45" s="164">
        <v>-1.4159999999999999</v>
      </c>
      <c r="AE45" s="164">
        <v>3.48</v>
      </c>
      <c r="AF45" s="164">
        <v>-17.760000000000002</v>
      </c>
      <c r="AG45" s="164">
        <v>0</v>
      </c>
      <c r="AH45" s="164">
        <v>-1.7829999999999999</v>
      </c>
      <c r="AI45" s="164">
        <v>0.34699999999999998</v>
      </c>
      <c r="AJ45" s="165">
        <v>0</v>
      </c>
      <c r="AK45" s="164">
        <v>-14.74</v>
      </c>
      <c r="AL45" s="165"/>
      <c r="AM45" s="165"/>
      <c r="AN45" s="164">
        <v>-8.4700000000000006</v>
      </c>
      <c r="AO45" s="164">
        <v>4.9372999999999996</v>
      </c>
      <c r="AP45" s="164">
        <v>3.9794</v>
      </c>
      <c r="AQ45" s="164">
        <v>11.336600000000001</v>
      </c>
      <c r="AR45" s="164">
        <v>12.8858</v>
      </c>
      <c r="AS45" s="164">
        <v>-24.064399999999999</v>
      </c>
      <c r="AT45" s="164">
        <v>-12.726100000000001</v>
      </c>
      <c r="AU45" s="164">
        <v>-11.692600000000001</v>
      </c>
      <c r="AV45" s="164">
        <v>1.8705000000000001</v>
      </c>
      <c r="AW45" s="164">
        <v>2.3696999999999999</v>
      </c>
      <c r="AX45" s="164">
        <v>-13.128</v>
      </c>
      <c r="AY45" s="164">
        <v>-11.3865</v>
      </c>
      <c r="AZ45" s="164">
        <v>1.5905</v>
      </c>
      <c r="BA45" s="164">
        <v>7.9302000000000001</v>
      </c>
      <c r="BB45" s="164">
        <v>56.920699999999997</v>
      </c>
      <c r="BC45" s="164">
        <v>10.6333</v>
      </c>
      <c r="BD45" s="164">
        <v>-6.2</v>
      </c>
      <c r="BE45" s="164">
        <v>-6.5</v>
      </c>
      <c r="BF45" s="164">
        <v>-22.1892</v>
      </c>
      <c r="BG45" s="164">
        <v>-21.9542</v>
      </c>
      <c r="BH45" s="164">
        <v>-1.8243</v>
      </c>
      <c r="BI45" s="165"/>
      <c r="BJ45" s="164">
        <v>3.9056999999999999</v>
      </c>
      <c r="BK45" s="164">
        <v>-5.4100000000000002E-2</v>
      </c>
      <c r="BL45" s="164">
        <v>0.81699999999999995</v>
      </c>
      <c r="BM45" s="164">
        <v>0.61539999999999995</v>
      </c>
      <c r="BN45" s="164">
        <v>-118.5033</v>
      </c>
      <c r="BO45" s="164">
        <v>25.238800000000001</v>
      </c>
      <c r="BP45" s="164">
        <v>25.299800000000001</v>
      </c>
      <c r="BQ45" s="164">
        <v>92.093800000000002</v>
      </c>
      <c r="BR45" s="164">
        <v>-143.51560000000001</v>
      </c>
      <c r="BS45" s="165"/>
      <c r="BT45" s="165"/>
      <c r="BU45" s="165"/>
      <c r="BV45" s="164">
        <v>9.4406999999999996</v>
      </c>
      <c r="BW45" s="164">
        <v>5.89</v>
      </c>
      <c r="BX45" s="164">
        <v>4.3600000000000003</v>
      </c>
      <c r="BY45" s="164">
        <v>-14.79</v>
      </c>
      <c r="BZ45" s="164">
        <v>-4.78</v>
      </c>
      <c r="CA45" s="164">
        <v>-34.154899999999998</v>
      </c>
      <c r="CB45" s="164">
        <v>-34.958599999999997</v>
      </c>
      <c r="CC45" s="164">
        <v>32.001800000000003</v>
      </c>
      <c r="CD45" s="164">
        <v>32.063099999999999</v>
      </c>
      <c r="CE45" s="164">
        <v>-5.4042000000000003</v>
      </c>
      <c r="CF45" s="165"/>
      <c r="CG45" s="165"/>
      <c r="CH45" s="164">
        <v>5.3208000000000002</v>
      </c>
      <c r="CI45" s="164">
        <v>13.1333</v>
      </c>
      <c r="CJ45" s="165"/>
      <c r="CK45" s="165"/>
      <c r="CL45" s="164">
        <v>11.2</v>
      </c>
      <c r="CM45" s="164">
        <v>7.8</v>
      </c>
      <c r="CN45" s="164">
        <v>-0.55000000000000004</v>
      </c>
      <c r="CO45" s="164">
        <v>35.398099999999999</v>
      </c>
      <c r="CP45" s="164">
        <v>34.548900000000003</v>
      </c>
      <c r="CQ45" s="164">
        <v>33.979199999999999</v>
      </c>
      <c r="CR45" s="164">
        <v>80.204400000000007</v>
      </c>
      <c r="CS45" s="164">
        <v>81.533600000000007</v>
      </c>
      <c r="CT45" s="164">
        <v>-26.7377</v>
      </c>
      <c r="CU45" s="164">
        <v>-56.748899999999999</v>
      </c>
      <c r="CV45" s="164">
        <v>-27.4573</v>
      </c>
      <c r="CW45" s="164">
        <v>3.1907999999999999</v>
      </c>
      <c r="CX45" s="164">
        <v>24.05</v>
      </c>
      <c r="CY45" s="164">
        <v>13.38</v>
      </c>
      <c r="CZ45" s="164">
        <v>6.2549000000000001</v>
      </c>
      <c r="DA45" s="164">
        <v>6.5460000000000003</v>
      </c>
      <c r="DB45" s="164">
        <v>-7.76</v>
      </c>
      <c r="DC45" s="165"/>
      <c r="DD45" s="164">
        <v>-14.928000000000001</v>
      </c>
      <c r="DE45" s="164">
        <v>-14.56</v>
      </c>
      <c r="DF45" s="164">
        <v>20.113199999999999</v>
      </c>
      <c r="DG45" s="164">
        <v>1.5100000000000001E-2</v>
      </c>
      <c r="DH45" s="164">
        <v>-3.7523</v>
      </c>
      <c r="DI45" s="164">
        <v>17.600000000000001</v>
      </c>
      <c r="DJ45" s="164">
        <v>18.399999999999999</v>
      </c>
      <c r="DK45" s="164">
        <v>-3.9832000000000001</v>
      </c>
      <c r="DL45" s="164">
        <v>0.94089999999999996</v>
      </c>
      <c r="DM45" s="164">
        <v>6.3135000000000003</v>
      </c>
      <c r="DN45" s="164">
        <v>8.5410000000000004</v>
      </c>
      <c r="DO45" s="164">
        <v>1.32</v>
      </c>
      <c r="DP45" s="164">
        <v>-1.52</v>
      </c>
      <c r="DQ45" s="164">
        <v>0.34100000000000003</v>
      </c>
      <c r="DR45" s="164">
        <v>-19.081099999999999</v>
      </c>
      <c r="DS45" s="165"/>
      <c r="DT45" s="164">
        <v>-1.1200000000000001</v>
      </c>
      <c r="DU45" s="165"/>
      <c r="DV45" s="164">
        <v>27.8</v>
      </c>
      <c r="DW45" s="164">
        <v>-15.4</v>
      </c>
      <c r="DX45" s="164">
        <v>-8.2454999999999998</v>
      </c>
      <c r="DY45" s="164">
        <v>-42.179600000000001</v>
      </c>
      <c r="DZ45" s="164">
        <v>-42.0364</v>
      </c>
      <c r="EA45" s="165"/>
      <c r="EB45" s="164">
        <v>-9.5587</v>
      </c>
      <c r="EC45" s="164">
        <v>-20.654</v>
      </c>
      <c r="ED45" s="164">
        <v>-20.976700000000001</v>
      </c>
      <c r="EE45" s="164">
        <v>-25.022300000000001</v>
      </c>
      <c r="EF45" s="164">
        <v>-31.991399999999999</v>
      </c>
      <c r="EG45" s="164">
        <v>-9.9770000000000003</v>
      </c>
      <c r="EH45" s="164">
        <v>-170.62010000000001</v>
      </c>
      <c r="EI45" s="164">
        <v>-0.7248</v>
      </c>
      <c r="EJ45" s="165"/>
      <c r="EK45" s="164">
        <v>-5.0648999999999997</v>
      </c>
      <c r="EL45" s="164">
        <v>-4.3902999999999999</v>
      </c>
      <c r="EM45" s="164">
        <v>14.1747</v>
      </c>
      <c r="EN45" s="164">
        <v>1.6571</v>
      </c>
      <c r="EO45" s="164">
        <v>0.58579999999999999</v>
      </c>
      <c r="EP45" s="164">
        <v>-24.068000000000001</v>
      </c>
      <c r="EQ45" s="164">
        <v>-27.7652</v>
      </c>
      <c r="ER45" s="164">
        <v>-27.517299999999999</v>
      </c>
      <c r="ES45" s="164">
        <v>13.5731</v>
      </c>
      <c r="ET45" s="165"/>
      <c r="EU45" s="164">
        <v>-7.54</v>
      </c>
      <c r="EV45" s="164">
        <v>0</v>
      </c>
      <c r="EW45" s="164">
        <v>2.0013000000000001</v>
      </c>
      <c r="EX45" s="164">
        <v>15.773300000000001</v>
      </c>
      <c r="EY45" s="164">
        <v>-12.087999999999999</v>
      </c>
      <c r="EZ45" s="164">
        <v>-1.3492999999999999</v>
      </c>
      <c r="FA45" s="164">
        <v>6.1425999999999998</v>
      </c>
      <c r="FB45" s="164">
        <v>15.7723</v>
      </c>
      <c r="FC45" s="164">
        <v>-29.395800000000001</v>
      </c>
      <c r="FD45" s="165"/>
      <c r="FE45" s="164">
        <v>3.2524000000000002</v>
      </c>
      <c r="FF45" s="164">
        <v>3.3079999999999998</v>
      </c>
      <c r="FG45" s="164">
        <v>0</v>
      </c>
      <c r="FH45" s="164">
        <v>0</v>
      </c>
      <c r="FI45" s="164">
        <v>0</v>
      </c>
      <c r="FJ45" s="164">
        <v>23.443899999999999</v>
      </c>
      <c r="FK45" s="164">
        <v>23.443899999999999</v>
      </c>
      <c r="FL45" s="164">
        <v>-28.969899999999999</v>
      </c>
      <c r="FM45" s="164">
        <v>29.099799999999998</v>
      </c>
      <c r="FN45" s="164">
        <v>29.097100000000001</v>
      </c>
      <c r="FO45" s="164">
        <v>-18.575299999999999</v>
      </c>
      <c r="FP45" s="164">
        <v>0</v>
      </c>
      <c r="FQ45" s="164">
        <v>17.833500000000001</v>
      </c>
      <c r="FR45" s="164">
        <v>-18.54</v>
      </c>
      <c r="FS45" s="164">
        <v>-2.8048000000000002</v>
      </c>
      <c r="FT45" s="164">
        <v>0.31330000000000002</v>
      </c>
      <c r="FU45" s="164">
        <v>1.5</v>
      </c>
      <c r="FV45" s="164">
        <v>2.31</v>
      </c>
      <c r="FW45" s="164">
        <v>-18.608499999999999</v>
      </c>
      <c r="FX45" s="165"/>
      <c r="FY45" s="164">
        <v>2.2829999999999999</v>
      </c>
      <c r="FZ45" s="164">
        <v>0.76100000000000001</v>
      </c>
      <c r="GA45" s="165"/>
      <c r="GB45" s="164">
        <v>-7.08</v>
      </c>
      <c r="GC45" s="164">
        <v>-0.14910000000000001</v>
      </c>
      <c r="GD45" s="164">
        <v>5.9119999999999999</v>
      </c>
      <c r="GE45" s="164">
        <v>-5.24</v>
      </c>
      <c r="GF45" s="164">
        <v>40.302199999999999</v>
      </c>
      <c r="GG45" s="165"/>
      <c r="GH45" s="164">
        <v>23.547999999999998</v>
      </c>
      <c r="GI45" s="164">
        <v>-4.6825999999999999</v>
      </c>
      <c r="GJ45" s="164">
        <v>-5.0561999999999996</v>
      </c>
      <c r="GK45" s="164">
        <v>3.3414999999999999</v>
      </c>
      <c r="GL45" s="165"/>
      <c r="GM45" s="165"/>
      <c r="GN45" s="165"/>
      <c r="GO45" s="164">
        <v>-6.6864999999999997</v>
      </c>
      <c r="GP45" s="164">
        <v>7.8531000000000004</v>
      </c>
      <c r="GQ45" s="164">
        <v>-16.922999999999998</v>
      </c>
      <c r="GR45" s="164">
        <v>6.1562000000000001</v>
      </c>
      <c r="GS45" s="164">
        <v>6.2919999999999998</v>
      </c>
      <c r="GT45" s="164">
        <v>70.945999999999998</v>
      </c>
      <c r="GU45" s="164">
        <v>-6.1132</v>
      </c>
      <c r="GV45" s="164">
        <v>-12.724399999999999</v>
      </c>
      <c r="GW45" s="165"/>
      <c r="GX45" s="164">
        <v>3.3264999999999998</v>
      </c>
      <c r="GY45" s="164">
        <v>6.7759999999999998</v>
      </c>
      <c r="GZ45" s="164">
        <v>6.9067999999999996</v>
      </c>
      <c r="HA45" s="164">
        <v>3</v>
      </c>
      <c r="HB45" s="164">
        <v>19.796700000000001</v>
      </c>
      <c r="HC45" s="164">
        <v>21.023099999999999</v>
      </c>
      <c r="HD45" s="164">
        <v>-4.1900000000000004</v>
      </c>
      <c r="HE45" s="164">
        <v>0</v>
      </c>
      <c r="HF45" s="164">
        <v>7.6360000000000001</v>
      </c>
      <c r="HG45" s="164">
        <v>10.426399999999999</v>
      </c>
      <c r="HH45" s="164">
        <v>61.087499999999999</v>
      </c>
      <c r="HI45" s="164">
        <v>20.687000000000001</v>
      </c>
      <c r="HJ45" s="164">
        <v>21.604399999999998</v>
      </c>
      <c r="HK45" s="164">
        <v>-10.478899999999999</v>
      </c>
      <c r="HL45" s="165"/>
      <c r="HM45" s="164">
        <v>0</v>
      </c>
      <c r="HN45" s="164">
        <v>-11.5259</v>
      </c>
      <c r="HO45" s="165"/>
      <c r="HP45" s="165"/>
      <c r="HQ45" s="164">
        <v>-8.2439999999999998</v>
      </c>
      <c r="HR45" s="164">
        <v>-7.5244</v>
      </c>
      <c r="HS45" s="164">
        <v>-0.2606</v>
      </c>
      <c r="HT45" s="164">
        <v>-0.24540000000000001</v>
      </c>
      <c r="HU45" s="164">
        <v>13.53</v>
      </c>
      <c r="HV45" s="164">
        <v>13.53</v>
      </c>
      <c r="HW45" s="164">
        <v>-21.5</v>
      </c>
      <c r="HX45" s="164">
        <v>-21.7</v>
      </c>
      <c r="HY45" s="164">
        <v>0.79190000000000005</v>
      </c>
      <c r="HZ45" s="164">
        <v>-9.1999999999999993</v>
      </c>
      <c r="IA45" s="164">
        <v>59.420299999999997</v>
      </c>
      <c r="IB45" s="164">
        <v>25.9222</v>
      </c>
      <c r="IC45" s="164">
        <v>25.674399999999999</v>
      </c>
      <c r="ID45" s="164">
        <v>-19.899999999999999</v>
      </c>
      <c r="IE45" s="164">
        <v>-34.5</v>
      </c>
      <c r="IF45" s="164">
        <v>-7.6</v>
      </c>
      <c r="IG45" s="164">
        <v>-8.1</v>
      </c>
      <c r="IH45" s="165"/>
      <c r="II45" s="165"/>
      <c r="IJ45" s="164">
        <v>-143.68940000000001</v>
      </c>
      <c r="IK45" s="164">
        <v>11.4154</v>
      </c>
      <c r="IL45" s="164">
        <v>-224.79519999999999</v>
      </c>
      <c r="IM45" s="164">
        <v>1.5886</v>
      </c>
      <c r="IN45" s="164">
        <v>-12.1365</v>
      </c>
      <c r="IO45" s="164">
        <v>108.6854</v>
      </c>
      <c r="IP45" s="164">
        <v>54.438299999999998</v>
      </c>
      <c r="IQ45" s="164">
        <v>83.794499999999999</v>
      </c>
      <c r="IR45" s="164">
        <v>130.1643</v>
      </c>
      <c r="IS45" s="164">
        <v>50.103700000000003</v>
      </c>
      <c r="IT45" s="164">
        <v>34.695900000000002</v>
      </c>
      <c r="IU45" s="164">
        <v>31.427</v>
      </c>
      <c r="IV45" s="164">
        <v>22.642099999999999</v>
      </c>
      <c r="IW45" s="164">
        <v>182.87549999999999</v>
      </c>
      <c r="IX45" s="164">
        <v>-226.35589999999999</v>
      </c>
      <c r="IY45" s="164">
        <v>103.90430000000001</v>
      </c>
      <c r="IZ45" s="164">
        <v>-88.393900000000002</v>
      </c>
      <c r="JA45" s="164">
        <v>0.9143</v>
      </c>
      <c r="JB45" s="165"/>
      <c r="JC45" s="164">
        <v>-4.72</v>
      </c>
      <c r="JD45" s="164">
        <v>3.6999999999999998E-2</v>
      </c>
      <c r="JE45" s="164">
        <v>3.2000000000000001E-2</v>
      </c>
      <c r="JF45" s="164">
        <v>1.44</v>
      </c>
      <c r="JG45" s="164">
        <v>1.1200000000000001</v>
      </c>
      <c r="JH45" s="164">
        <v>-3.3445999999999998</v>
      </c>
      <c r="JI45" s="164">
        <v>-7.0602999999999998</v>
      </c>
      <c r="JJ45" s="164">
        <v>0.26400000000000001</v>
      </c>
      <c r="JK45" s="164">
        <v>-9.0806000000000004</v>
      </c>
      <c r="JL45" s="164">
        <v>11.9</v>
      </c>
      <c r="JM45" s="164">
        <v>-0.15</v>
      </c>
      <c r="JN45" s="164">
        <v>-0.58199999999999996</v>
      </c>
      <c r="JO45" s="165"/>
      <c r="JP45" s="165"/>
      <c r="JQ45" s="164">
        <v>3.4369999999999998</v>
      </c>
      <c r="JR45" s="164">
        <v>3.9857999999999998</v>
      </c>
      <c r="JS45" s="164">
        <v>2.4554999999999998</v>
      </c>
      <c r="JT45" s="165"/>
      <c r="JU45" s="164">
        <v>21.7</v>
      </c>
      <c r="JV45" s="164">
        <v>5.5829000000000004</v>
      </c>
      <c r="JW45" s="164">
        <v>0.47</v>
      </c>
      <c r="JX45" s="165"/>
      <c r="JY45" s="164">
        <v>-13.620200000000001</v>
      </c>
      <c r="JZ45" s="164">
        <v>-1.61</v>
      </c>
      <c r="KA45" s="164">
        <v>-21.035900000000002</v>
      </c>
      <c r="KB45" s="164">
        <v>-13.340199999999999</v>
      </c>
      <c r="KC45" s="164">
        <v>-6.5237999999999996</v>
      </c>
      <c r="KD45" s="164">
        <v>-20.6145</v>
      </c>
      <c r="KE45" s="164">
        <v>-3.5872999999999999</v>
      </c>
      <c r="KF45" s="164">
        <v>-23.2</v>
      </c>
      <c r="KG45" s="164">
        <v>7.4</v>
      </c>
      <c r="KH45" s="165"/>
      <c r="KI45" s="164">
        <v>-88.743799999999993</v>
      </c>
    </row>
    <row r="46" spans="1:295" ht="18" customHeight="1" x14ac:dyDescent="0.3">
      <c r="A46" s="161" t="s">
        <v>27</v>
      </c>
      <c r="B46" s="161" t="s">
        <v>752</v>
      </c>
      <c r="C46" s="164">
        <v>0</v>
      </c>
      <c r="D46" s="164">
        <v>4.1238000000000001</v>
      </c>
      <c r="E46" s="164">
        <v>-9.1850000000000005</v>
      </c>
      <c r="F46" s="164">
        <v>4.1163999999999996</v>
      </c>
      <c r="G46" s="164">
        <v>8.4833999999999996</v>
      </c>
      <c r="H46" s="165"/>
      <c r="I46" s="164">
        <v>13.586600000000001</v>
      </c>
      <c r="J46" s="165"/>
      <c r="K46" s="164">
        <v>11.3088</v>
      </c>
      <c r="L46" s="164">
        <v>4.4519000000000002</v>
      </c>
      <c r="M46" s="164">
        <v>5.8865999999999996</v>
      </c>
      <c r="N46" s="164">
        <v>-2.2200000000000002</v>
      </c>
      <c r="O46" s="164">
        <v>-24.2</v>
      </c>
      <c r="P46" s="164">
        <v>2.2000000000000002</v>
      </c>
      <c r="Q46" s="164">
        <v>4.968</v>
      </c>
      <c r="R46" s="164">
        <v>-17.600000000000001</v>
      </c>
      <c r="S46" s="164">
        <v>3.4569999999999999</v>
      </c>
      <c r="T46" s="164">
        <v>12.586499999999999</v>
      </c>
      <c r="U46" s="164">
        <v>5.2690999999999999</v>
      </c>
      <c r="V46" s="164">
        <v>5.2194000000000003</v>
      </c>
      <c r="W46" s="164">
        <v>9.2820999999999998</v>
      </c>
      <c r="X46" s="164">
        <v>2.9403000000000001</v>
      </c>
      <c r="Y46" s="164">
        <v>-1.5585</v>
      </c>
      <c r="Z46" s="164">
        <v>2.5508000000000002</v>
      </c>
      <c r="AA46" s="165"/>
      <c r="AB46" s="164">
        <v>-1.0109999999999999</v>
      </c>
      <c r="AC46" s="165"/>
      <c r="AD46" s="164">
        <v>-1.3939999999999999</v>
      </c>
      <c r="AE46" s="164">
        <v>3.0760000000000001</v>
      </c>
      <c r="AF46" s="164">
        <v>-17.760000000000002</v>
      </c>
      <c r="AG46" s="164">
        <v>0</v>
      </c>
      <c r="AH46" s="164">
        <v>-0.79800000000000004</v>
      </c>
      <c r="AI46" s="164">
        <v>0.35</v>
      </c>
      <c r="AJ46" s="165">
        <v>0</v>
      </c>
      <c r="AK46" s="164">
        <v>-13.91</v>
      </c>
      <c r="AL46" s="165"/>
      <c r="AM46" s="165"/>
      <c r="AN46" s="164">
        <v>-8.2799999999999994</v>
      </c>
      <c r="AO46" s="164">
        <v>4.9797000000000002</v>
      </c>
      <c r="AP46" s="164">
        <v>4.0991999999999997</v>
      </c>
      <c r="AQ46" s="164">
        <v>12.6401</v>
      </c>
      <c r="AR46" s="164">
        <v>13.603300000000001</v>
      </c>
      <c r="AS46" s="164">
        <v>-23.3172</v>
      </c>
      <c r="AT46" s="164">
        <v>-10.9846</v>
      </c>
      <c r="AU46" s="164">
        <v>-10.4483</v>
      </c>
      <c r="AV46" s="164">
        <v>0.44009999999999999</v>
      </c>
      <c r="AW46" s="164">
        <v>0.47539999999999999</v>
      </c>
      <c r="AX46" s="164">
        <v>-15.6732</v>
      </c>
      <c r="AY46" s="164">
        <v>-13.395899999999999</v>
      </c>
      <c r="AZ46" s="164">
        <v>1.196</v>
      </c>
      <c r="BA46" s="164">
        <v>6.9263000000000003</v>
      </c>
      <c r="BB46" s="164">
        <v>68.028099999999995</v>
      </c>
      <c r="BC46" s="164">
        <v>7.4943</v>
      </c>
      <c r="BD46" s="164">
        <v>-3.2</v>
      </c>
      <c r="BE46" s="164">
        <v>-3.4</v>
      </c>
      <c r="BF46" s="164">
        <v>-22.2562</v>
      </c>
      <c r="BG46" s="164">
        <v>-22.352</v>
      </c>
      <c r="BH46" s="164">
        <v>-2.1025999999999998</v>
      </c>
      <c r="BI46" s="165"/>
      <c r="BJ46" s="164">
        <v>5.7504999999999997</v>
      </c>
      <c r="BK46" s="164">
        <v>-4.4400000000000002E-2</v>
      </c>
      <c r="BL46" s="164">
        <v>0.91769999999999996</v>
      </c>
      <c r="BM46" s="164">
        <v>0.66710000000000003</v>
      </c>
      <c r="BN46" s="164">
        <v>-108.7679</v>
      </c>
      <c r="BO46" s="164">
        <v>20.386399999999998</v>
      </c>
      <c r="BP46" s="164">
        <v>20.325299999999999</v>
      </c>
      <c r="BQ46" s="164">
        <v>91.711200000000005</v>
      </c>
      <c r="BR46" s="164">
        <v>-142.5615</v>
      </c>
      <c r="BS46" s="165"/>
      <c r="BT46" s="165"/>
      <c r="BU46" s="165"/>
      <c r="BV46" s="165"/>
      <c r="BW46" s="164">
        <v>6.06</v>
      </c>
      <c r="BX46" s="164">
        <v>4.63</v>
      </c>
      <c r="BY46" s="164">
        <v>-14.94</v>
      </c>
      <c r="BZ46" s="164">
        <v>-5.58</v>
      </c>
      <c r="CA46" s="164">
        <v>-35.226500000000001</v>
      </c>
      <c r="CB46" s="164">
        <v>-34.8247</v>
      </c>
      <c r="CC46" s="164">
        <v>33.968299999999999</v>
      </c>
      <c r="CD46" s="164">
        <v>34.370800000000003</v>
      </c>
      <c r="CE46" s="164">
        <v>-5.7619999999999996</v>
      </c>
      <c r="CF46" s="165"/>
      <c r="CG46" s="164">
        <v>-7.3602999999999996</v>
      </c>
      <c r="CH46" s="164">
        <v>5.476</v>
      </c>
      <c r="CI46" s="164">
        <v>9.0413999999999994</v>
      </c>
      <c r="CJ46" s="165"/>
      <c r="CK46" s="165"/>
      <c r="CL46" s="164">
        <v>34.9</v>
      </c>
      <c r="CM46" s="164">
        <v>-14.9</v>
      </c>
      <c r="CN46" s="164">
        <v>-0.51</v>
      </c>
      <c r="CO46" s="164">
        <v>31.7834</v>
      </c>
      <c r="CP46" s="164">
        <v>31.710100000000001</v>
      </c>
      <c r="CQ46" s="164">
        <v>29.791399999999999</v>
      </c>
      <c r="CR46" s="164">
        <v>74.794200000000004</v>
      </c>
      <c r="CS46" s="164">
        <v>74.765699999999995</v>
      </c>
      <c r="CT46" s="164">
        <v>-26.216200000000001</v>
      </c>
      <c r="CU46" s="164">
        <v>-51.2166</v>
      </c>
      <c r="CV46" s="164">
        <v>-27.407499999999999</v>
      </c>
      <c r="CW46" s="164">
        <v>3.2223000000000002</v>
      </c>
      <c r="CX46" s="164">
        <v>22.42</v>
      </c>
      <c r="CY46" s="164">
        <v>12.55</v>
      </c>
      <c r="CZ46" s="164">
        <v>6.0986000000000002</v>
      </c>
      <c r="DA46" s="164">
        <v>6.2530999999999999</v>
      </c>
      <c r="DB46" s="164">
        <v>-7.59</v>
      </c>
      <c r="DC46" s="165"/>
      <c r="DD46" s="164">
        <v>-10.6487</v>
      </c>
      <c r="DE46" s="164">
        <v>-10.497</v>
      </c>
      <c r="DF46" s="164">
        <v>19.7699</v>
      </c>
      <c r="DG46" s="164">
        <v>1.5100000000000001E-2</v>
      </c>
      <c r="DH46" s="164">
        <v>-3.6576</v>
      </c>
      <c r="DI46" s="165"/>
      <c r="DJ46" s="164">
        <v>16.100000000000001</v>
      </c>
      <c r="DK46" s="164">
        <v>-4.0747</v>
      </c>
      <c r="DL46" s="164">
        <v>0.94089999999999996</v>
      </c>
      <c r="DM46" s="164">
        <v>5.5248999999999997</v>
      </c>
      <c r="DN46" s="164">
        <v>8.5410000000000004</v>
      </c>
      <c r="DO46" s="164">
        <v>1.43</v>
      </c>
      <c r="DP46" s="164">
        <v>-1.1200000000000001</v>
      </c>
      <c r="DQ46" s="164">
        <v>-0.23250000000000001</v>
      </c>
      <c r="DR46" s="164">
        <v>-19.441099999999999</v>
      </c>
      <c r="DS46" s="165"/>
      <c r="DT46" s="164">
        <v>-1.17</v>
      </c>
      <c r="DU46" s="165"/>
      <c r="DV46" s="164">
        <v>27.12</v>
      </c>
      <c r="DW46" s="164">
        <v>-15.290900000000001</v>
      </c>
      <c r="DX46" s="164">
        <v>-7.8</v>
      </c>
      <c r="DY46" s="164">
        <v>-42.527500000000003</v>
      </c>
      <c r="DZ46" s="164">
        <v>-42.190899999999999</v>
      </c>
      <c r="EA46" s="165"/>
      <c r="EB46" s="164">
        <v>-9.1334999999999997</v>
      </c>
      <c r="EC46" s="164">
        <v>-20.5959</v>
      </c>
      <c r="ED46" s="164">
        <v>-20.5961</v>
      </c>
      <c r="EE46" s="164">
        <v>-24.5944</v>
      </c>
      <c r="EF46" s="164">
        <v>-32.227499999999999</v>
      </c>
      <c r="EG46" s="164">
        <v>-10.128</v>
      </c>
      <c r="EH46" s="164">
        <v>-167.71170000000001</v>
      </c>
      <c r="EI46" s="164">
        <v>-10.8956</v>
      </c>
      <c r="EJ46" s="165"/>
      <c r="EK46" s="164">
        <v>-5.1700999999999997</v>
      </c>
      <c r="EL46" s="164">
        <v>-4.4588000000000001</v>
      </c>
      <c r="EM46" s="164">
        <v>14.357200000000001</v>
      </c>
      <c r="EN46" s="164">
        <v>0.57230000000000003</v>
      </c>
      <c r="EO46" s="164">
        <v>-0.5595</v>
      </c>
      <c r="EP46" s="164">
        <v>-21.507999999999999</v>
      </c>
      <c r="EQ46" s="164">
        <v>-27.324999999999999</v>
      </c>
      <c r="ER46" s="164">
        <v>-27.1906</v>
      </c>
      <c r="ES46" s="164">
        <v>14.185600000000001</v>
      </c>
      <c r="ET46" s="165"/>
      <c r="EU46" s="164">
        <v>-8.2799999999999994</v>
      </c>
      <c r="EV46" s="164">
        <v>0</v>
      </c>
      <c r="EW46" s="164">
        <v>1.8991</v>
      </c>
      <c r="EX46" s="164">
        <v>13.958299999999999</v>
      </c>
      <c r="EY46" s="164">
        <v>-11.012600000000001</v>
      </c>
      <c r="EZ46" s="164">
        <v>-0.19639999999999999</v>
      </c>
      <c r="FA46" s="164">
        <v>5.1482000000000001</v>
      </c>
      <c r="FB46" s="164">
        <v>16.6525</v>
      </c>
      <c r="FC46" s="164">
        <v>-29.045200000000001</v>
      </c>
      <c r="FD46" s="165"/>
      <c r="FE46" s="164">
        <v>3.2797000000000001</v>
      </c>
      <c r="FF46" s="164">
        <v>3.2259000000000002</v>
      </c>
      <c r="FG46" s="164">
        <v>0</v>
      </c>
      <c r="FH46" s="164">
        <v>0</v>
      </c>
      <c r="FI46" s="165"/>
      <c r="FJ46" s="164">
        <v>22.941500000000001</v>
      </c>
      <c r="FK46" s="164">
        <v>23.6113</v>
      </c>
      <c r="FL46" s="164">
        <v>-27.630299999999998</v>
      </c>
      <c r="FM46" s="164">
        <v>29.6922</v>
      </c>
      <c r="FN46" s="164">
        <v>29.654399999999999</v>
      </c>
      <c r="FO46" s="164">
        <v>-18.7637</v>
      </c>
      <c r="FP46" s="164">
        <v>-9.2119</v>
      </c>
      <c r="FQ46" s="164">
        <v>18.019100000000002</v>
      </c>
      <c r="FR46" s="164">
        <v>-18.559999999999999</v>
      </c>
      <c r="FS46" s="164">
        <v>-2.5356000000000001</v>
      </c>
      <c r="FT46" s="164">
        <v>0.2959</v>
      </c>
      <c r="FU46" s="164">
        <v>1.71</v>
      </c>
      <c r="FV46" s="164">
        <v>2.6</v>
      </c>
      <c r="FW46" s="164">
        <v>-16.741800000000001</v>
      </c>
      <c r="FX46" s="165"/>
      <c r="FY46" s="164">
        <v>1.972</v>
      </c>
      <c r="FZ46" s="164">
        <v>0.76200000000000001</v>
      </c>
      <c r="GA46" s="165"/>
      <c r="GB46" s="164">
        <v>-7.69</v>
      </c>
      <c r="GC46" s="164">
        <v>9.6299999999999997E-2</v>
      </c>
      <c r="GD46" s="164">
        <v>5.8718000000000004</v>
      </c>
      <c r="GE46" s="164">
        <v>-5.61</v>
      </c>
      <c r="GF46" s="164">
        <v>38.301099999999998</v>
      </c>
      <c r="GG46" s="165"/>
      <c r="GH46" s="164">
        <v>22.536899999999999</v>
      </c>
      <c r="GI46" s="164">
        <v>-4.4545000000000003</v>
      </c>
      <c r="GJ46" s="164">
        <v>-4.6890999999999998</v>
      </c>
      <c r="GK46" s="164">
        <v>3.5167000000000002</v>
      </c>
      <c r="GL46" s="165"/>
      <c r="GM46" s="165"/>
      <c r="GN46" s="164">
        <v>-12.8698</v>
      </c>
      <c r="GO46" s="164">
        <v>-7.2178000000000004</v>
      </c>
      <c r="GP46" s="164">
        <v>6.8856000000000002</v>
      </c>
      <c r="GQ46" s="164">
        <v>-16.4312</v>
      </c>
      <c r="GR46" s="164">
        <v>7.0898000000000003</v>
      </c>
      <c r="GS46" s="164">
        <v>8.0077999999999996</v>
      </c>
      <c r="GT46" s="164">
        <v>76.143799999999999</v>
      </c>
      <c r="GU46" s="164">
        <v>-5.7602000000000002</v>
      </c>
      <c r="GV46" s="164">
        <v>-11.605499999999999</v>
      </c>
      <c r="GW46" s="164">
        <v>0</v>
      </c>
      <c r="GX46" s="164">
        <v>3.6669999999999998</v>
      </c>
      <c r="GY46" s="164">
        <v>6.9884000000000004</v>
      </c>
      <c r="GZ46" s="164">
        <v>7.1599000000000004</v>
      </c>
      <c r="HA46" s="164">
        <v>3.3178999999999998</v>
      </c>
      <c r="HB46" s="164">
        <v>19.038</v>
      </c>
      <c r="HC46" s="164">
        <v>22.016100000000002</v>
      </c>
      <c r="HD46" s="164">
        <v>-2.93</v>
      </c>
      <c r="HE46" s="164">
        <v>-3.2850000000000001</v>
      </c>
      <c r="HF46" s="164">
        <v>9.5343999999999998</v>
      </c>
      <c r="HG46" s="164">
        <v>10.606299999999999</v>
      </c>
      <c r="HH46" s="164">
        <v>61.463000000000001</v>
      </c>
      <c r="HI46" s="164">
        <v>20.616499999999998</v>
      </c>
      <c r="HJ46" s="164">
        <v>20.637499999999999</v>
      </c>
      <c r="HK46" s="164">
        <v>-11.549200000000001</v>
      </c>
      <c r="HL46" s="165"/>
      <c r="HM46" s="164">
        <v>0</v>
      </c>
      <c r="HN46" s="164">
        <v>-9.8472000000000008</v>
      </c>
      <c r="HO46" s="164">
        <v>35.6601</v>
      </c>
      <c r="HP46" s="164">
        <v>35.304400000000001</v>
      </c>
      <c r="HQ46" s="164">
        <v>-9.1559000000000008</v>
      </c>
      <c r="HR46" s="164">
        <v>-8.9032</v>
      </c>
      <c r="HS46" s="164">
        <v>0.43940000000000001</v>
      </c>
      <c r="HT46" s="164">
        <v>0.55359999999999998</v>
      </c>
      <c r="HU46" s="164">
        <v>14.75</v>
      </c>
      <c r="HV46" s="164">
        <v>14.43</v>
      </c>
      <c r="HW46" s="164">
        <v>-30.8</v>
      </c>
      <c r="HX46" s="164">
        <v>-31.3</v>
      </c>
      <c r="HY46" s="164">
        <v>0.79190000000000005</v>
      </c>
      <c r="HZ46" s="164">
        <v>-10.24</v>
      </c>
      <c r="IA46" s="164">
        <v>67.114900000000006</v>
      </c>
      <c r="IB46" s="164">
        <v>23.3886</v>
      </c>
      <c r="IC46" s="164">
        <v>23.334599999999998</v>
      </c>
      <c r="ID46" s="164">
        <v>-19.899999999999999</v>
      </c>
      <c r="IE46" s="164">
        <v>-38</v>
      </c>
      <c r="IF46" s="164">
        <v>-6.2</v>
      </c>
      <c r="IG46" s="164">
        <v>-6.8</v>
      </c>
      <c r="IH46" s="164">
        <v>-17.486799999999999</v>
      </c>
      <c r="II46" s="164">
        <v>-17.498799999999999</v>
      </c>
      <c r="IJ46" s="164">
        <v>-141.5121</v>
      </c>
      <c r="IK46" s="164">
        <v>15.346299999999999</v>
      </c>
      <c r="IL46" s="164">
        <v>-229.41149999999999</v>
      </c>
      <c r="IM46" s="164">
        <v>-1.6315</v>
      </c>
      <c r="IN46" s="164">
        <v>-12.1724</v>
      </c>
      <c r="IO46" s="164">
        <v>105.67529999999999</v>
      </c>
      <c r="IP46" s="164">
        <v>57.141599999999997</v>
      </c>
      <c r="IQ46" s="164">
        <v>93.705200000000005</v>
      </c>
      <c r="IR46" s="164">
        <v>132.00559999999999</v>
      </c>
      <c r="IS46" s="164">
        <v>44.889099999999999</v>
      </c>
      <c r="IT46" s="164">
        <v>29.723299999999998</v>
      </c>
      <c r="IU46" s="164">
        <v>30.726299999999998</v>
      </c>
      <c r="IV46" s="164">
        <v>10.130800000000001</v>
      </c>
      <c r="IW46" s="164">
        <v>181.19390000000001</v>
      </c>
      <c r="IX46" s="164">
        <v>-226.43899999999999</v>
      </c>
      <c r="IY46" s="164">
        <v>100.19370000000001</v>
      </c>
      <c r="IZ46" s="164">
        <v>-83.597700000000003</v>
      </c>
      <c r="JA46" s="164">
        <v>1.6662999999999999</v>
      </c>
      <c r="JB46" s="165"/>
      <c r="JC46" s="164">
        <v>-7.92</v>
      </c>
      <c r="JD46" s="164">
        <v>-0.35099999999999998</v>
      </c>
      <c r="JE46" s="164">
        <v>-0.35499999999999998</v>
      </c>
      <c r="JF46" s="164">
        <v>4.8</v>
      </c>
      <c r="JG46" s="164">
        <v>-2.2400000000000002</v>
      </c>
      <c r="JH46" s="164">
        <v>-3.4258999999999999</v>
      </c>
      <c r="JI46" s="164">
        <v>-3.5142000000000002</v>
      </c>
      <c r="JJ46" s="164">
        <v>1.9944</v>
      </c>
      <c r="JK46" s="164">
        <v>-11.3085</v>
      </c>
      <c r="JL46" s="164">
        <v>9.5</v>
      </c>
      <c r="JM46" s="164">
        <v>-0.81799999999999995</v>
      </c>
      <c r="JN46" s="164">
        <v>-0.41099999999999998</v>
      </c>
      <c r="JO46" s="165"/>
      <c r="JP46" s="165"/>
      <c r="JQ46" s="164">
        <v>4.3230000000000004</v>
      </c>
      <c r="JR46" s="164">
        <v>3.9918</v>
      </c>
      <c r="JS46" s="164">
        <v>3.8708</v>
      </c>
      <c r="JT46" s="165"/>
      <c r="JU46" s="164">
        <v>23</v>
      </c>
      <c r="JV46" s="164">
        <v>2.1888000000000001</v>
      </c>
      <c r="JW46" s="164">
        <v>0.46</v>
      </c>
      <c r="JX46" s="165"/>
      <c r="JY46" s="164">
        <v>-14.7936</v>
      </c>
      <c r="JZ46" s="164">
        <v>-1.4585999999999999</v>
      </c>
      <c r="KA46" s="164">
        <v>-21.443200000000001</v>
      </c>
      <c r="KB46" s="164">
        <v>-13.883599999999999</v>
      </c>
      <c r="KC46" s="164">
        <v>-6.5670999999999999</v>
      </c>
      <c r="KD46" s="164">
        <v>-19.0732</v>
      </c>
      <c r="KE46" s="164">
        <v>-4.4976000000000003</v>
      </c>
      <c r="KF46" s="164">
        <v>-25.1</v>
      </c>
      <c r="KG46" s="164">
        <v>7.8</v>
      </c>
      <c r="KH46" s="165"/>
      <c r="KI46" s="164">
        <v>-89.904700000000005</v>
      </c>
    </row>
    <row r="47" spans="1:295" ht="18" customHeight="1" x14ac:dyDescent="0.3">
      <c r="A47" s="161" t="s">
        <v>27</v>
      </c>
      <c r="B47" s="161" t="s">
        <v>753</v>
      </c>
      <c r="C47" s="164">
        <v>0</v>
      </c>
      <c r="D47" s="164">
        <v>4.3059000000000003</v>
      </c>
      <c r="E47" s="164">
        <v>-9.6021999999999998</v>
      </c>
      <c r="F47" s="164">
        <v>4.2457000000000003</v>
      </c>
      <c r="G47" s="164">
        <v>8.3867999999999991</v>
      </c>
      <c r="H47" s="165"/>
      <c r="I47" s="164">
        <v>13.7476</v>
      </c>
      <c r="J47" s="165"/>
      <c r="K47" s="164">
        <v>11.1572</v>
      </c>
      <c r="L47" s="164">
        <v>4.3429000000000002</v>
      </c>
      <c r="M47" s="164">
        <v>5.7904999999999998</v>
      </c>
      <c r="N47" s="164">
        <v>-2.2200000000000002</v>
      </c>
      <c r="O47" s="164">
        <v>-26.4</v>
      </c>
      <c r="P47" s="165"/>
      <c r="Q47" s="165"/>
      <c r="R47" s="164">
        <v>-17.600000000000001</v>
      </c>
      <c r="S47" s="164">
        <v>3.2050000000000001</v>
      </c>
      <c r="T47" s="164">
        <v>12.6843</v>
      </c>
      <c r="U47" s="164">
        <v>4.9728000000000003</v>
      </c>
      <c r="V47" s="164">
        <v>4.9360999999999997</v>
      </c>
      <c r="W47" s="164">
        <v>8.5797000000000008</v>
      </c>
      <c r="X47" s="164">
        <v>2.5026999999999999</v>
      </c>
      <c r="Y47" s="164">
        <v>-1.6419999999999999</v>
      </c>
      <c r="Z47" s="164">
        <v>2.7370999999999999</v>
      </c>
      <c r="AA47" s="165"/>
      <c r="AB47" s="164">
        <v>-0.97050000000000003</v>
      </c>
      <c r="AC47" s="165"/>
      <c r="AD47" s="164">
        <v>-1.4119999999999999</v>
      </c>
      <c r="AE47" s="164">
        <v>3.4870000000000001</v>
      </c>
      <c r="AF47" s="164">
        <v>-15.54</v>
      </c>
      <c r="AG47" s="164">
        <v>0</v>
      </c>
      <c r="AH47" s="164">
        <v>-1.9810000000000001</v>
      </c>
      <c r="AI47" s="164">
        <v>0.35399999999999998</v>
      </c>
      <c r="AJ47" s="165">
        <v>0</v>
      </c>
      <c r="AK47" s="164">
        <v>-13.92</v>
      </c>
      <c r="AL47" s="165"/>
      <c r="AM47" s="165"/>
      <c r="AN47" s="164">
        <v>-8.09</v>
      </c>
      <c r="AO47" s="164">
        <v>5.8387000000000002</v>
      </c>
      <c r="AP47" s="164">
        <v>3.9847999999999999</v>
      </c>
      <c r="AQ47" s="164">
        <v>11.2151</v>
      </c>
      <c r="AR47" s="164">
        <v>13.106999999999999</v>
      </c>
      <c r="AS47" s="164">
        <v>-23.2042</v>
      </c>
      <c r="AT47" s="164">
        <v>-10.582800000000001</v>
      </c>
      <c r="AU47" s="164">
        <v>-9.9695999999999998</v>
      </c>
      <c r="AV47" s="164">
        <v>-0.17</v>
      </c>
      <c r="AW47" s="164">
        <v>0.18909999999999999</v>
      </c>
      <c r="AX47" s="164">
        <v>-15.539300000000001</v>
      </c>
      <c r="AY47" s="164">
        <v>-13.5299</v>
      </c>
      <c r="AZ47" s="164">
        <v>1.196</v>
      </c>
      <c r="BA47" s="164">
        <v>6.5331000000000001</v>
      </c>
      <c r="BB47" s="164">
        <v>66.471299999999999</v>
      </c>
      <c r="BC47" s="164">
        <v>7.7119999999999997</v>
      </c>
      <c r="BD47" s="164">
        <v>-2.9</v>
      </c>
      <c r="BE47" s="164">
        <v>-3.1</v>
      </c>
      <c r="BF47" s="164">
        <v>-22.5168</v>
      </c>
      <c r="BG47" s="164">
        <v>-21.855</v>
      </c>
      <c r="BH47" s="164">
        <v>-1.8126</v>
      </c>
      <c r="BI47" s="165"/>
      <c r="BJ47" s="164">
        <v>5.069</v>
      </c>
      <c r="BK47" s="164">
        <v>-3.0999999999999999E-3</v>
      </c>
      <c r="BL47" s="164">
        <v>0.75570000000000004</v>
      </c>
      <c r="BM47" s="164">
        <v>0.61809999999999998</v>
      </c>
      <c r="BN47" s="164">
        <v>-107.181</v>
      </c>
      <c r="BO47" s="164">
        <v>20.966200000000001</v>
      </c>
      <c r="BP47" s="164">
        <v>21.027200000000001</v>
      </c>
      <c r="BQ47" s="164">
        <v>91.0501</v>
      </c>
      <c r="BR47" s="164">
        <v>-140.6677</v>
      </c>
      <c r="BS47" s="165"/>
      <c r="BT47" s="165"/>
      <c r="BU47" s="165"/>
      <c r="BV47" s="164">
        <v>9.4306999999999999</v>
      </c>
      <c r="BW47" s="164">
        <v>5.92</v>
      </c>
      <c r="BX47" s="164">
        <v>4.3899999999999997</v>
      </c>
      <c r="BY47" s="164">
        <v>-15.45</v>
      </c>
      <c r="BZ47" s="164">
        <v>-5.85</v>
      </c>
      <c r="CA47" s="164">
        <v>-33.485100000000003</v>
      </c>
      <c r="CB47" s="164">
        <v>-33.485100000000003</v>
      </c>
      <c r="CC47" s="164">
        <v>34.9559</v>
      </c>
      <c r="CD47" s="164">
        <v>34.8934</v>
      </c>
      <c r="CE47" s="164">
        <v>-6.0972999999999997</v>
      </c>
      <c r="CF47" s="165"/>
      <c r="CG47" s="164">
        <v>-9.6682000000000006</v>
      </c>
      <c r="CH47" s="164">
        <v>4.8070000000000004</v>
      </c>
      <c r="CI47" s="164">
        <v>8.5276999999999994</v>
      </c>
      <c r="CJ47" s="165"/>
      <c r="CK47" s="165"/>
      <c r="CL47" s="164">
        <v>33.700000000000003</v>
      </c>
      <c r="CM47" s="164">
        <v>-13.2</v>
      </c>
      <c r="CN47" s="164">
        <v>-0.52</v>
      </c>
      <c r="CO47" s="164">
        <v>29.730899999999998</v>
      </c>
      <c r="CP47" s="164">
        <v>30.135999999999999</v>
      </c>
      <c r="CQ47" s="164">
        <v>28.5532</v>
      </c>
      <c r="CR47" s="164">
        <v>74.327799999999996</v>
      </c>
      <c r="CS47" s="164">
        <v>74.900599999999997</v>
      </c>
      <c r="CT47" s="164">
        <v>-25.077500000000001</v>
      </c>
      <c r="CU47" s="164">
        <v>-51.627600000000001</v>
      </c>
      <c r="CV47" s="164">
        <v>-26.943300000000001</v>
      </c>
      <c r="CW47" s="164">
        <v>3.2139000000000002</v>
      </c>
      <c r="CX47" s="164">
        <v>26.91</v>
      </c>
      <c r="CY47" s="164">
        <v>12.48</v>
      </c>
      <c r="CZ47" s="164">
        <v>5.9424000000000001</v>
      </c>
      <c r="DA47" s="164">
        <v>6.1554000000000002</v>
      </c>
      <c r="DB47" s="164">
        <v>-7.61</v>
      </c>
      <c r="DC47" s="165"/>
      <c r="DD47" s="164">
        <v>-10.1159</v>
      </c>
      <c r="DE47" s="164">
        <v>-9.7882999999999996</v>
      </c>
      <c r="DF47" s="164">
        <v>17.5733</v>
      </c>
      <c r="DG47" s="164">
        <v>1.5100000000000001E-2</v>
      </c>
      <c r="DH47" s="164">
        <v>-3.605</v>
      </c>
      <c r="DI47" s="164">
        <v>17.3</v>
      </c>
      <c r="DJ47" s="164">
        <v>18.2</v>
      </c>
      <c r="DK47" s="164">
        <v>-4.1272000000000002</v>
      </c>
      <c r="DL47" s="164">
        <v>0.94089999999999996</v>
      </c>
      <c r="DM47" s="164">
        <v>5.9981</v>
      </c>
      <c r="DN47" s="164">
        <v>8.5410000000000004</v>
      </c>
      <c r="DO47" s="164">
        <v>1.35</v>
      </c>
      <c r="DP47" s="164">
        <v>-1.3</v>
      </c>
      <c r="DQ47" s="164">
        <v>-0.20150000000000001</v>
      </c>
      <c r="DR47" s="164">
        <v>-17.600999999999999</v>
      </c>
      <c r="DS47" s="165"/>
      <c r="DT47" s="164">
        <v>-1.1200000000000001</v>
      </c>
      <c r="DU47" s="165"/>
      <c r="DV47" s="164">
        <v>27.5</v>
      </c>
      <c r="DW47" s="164">
        <v>-14.1091</v>
      </c>
      <c r="DX47" s="164">
        <v>-7.7272999999999996</v>
      </c>
      <c r="DY47" s="164">
        <v>-42.875</v>
      </c>
      <c r="DZ47" s="164">
        <v>-42.072699999999998</v>
      </c>
      <c r="EA47" s="164">
        <v>9.7024000000000008</v>
      </c>
      <c r="EB47" s="164">
        <v>-8.6753999999999998</v>
      </c>
      <c r="EC47" s="164">
        <v>-19.783100000000001</v>
      </c>
      <c r="ED47" s="164">
        <v>-19.9132</v>
      </c>
      <c r="EE47" s="164">
        <v>-24.8155</v>
      </c>
      <c r="EF47" s="164">
        <v>-31.938500000000001</v>
      </c>
      <c r="EG47" s="164">
        <v>-10.048999999999999</v>
      </c>
      <c r="EH47" s="164">
        <v>-168.5926</v>
      </c>
      <c r="EI47" s="164">
        <v>-13.3179</v>
      </c>
      <c r="EJ47" s="165"/>
      <c r="EK47" s="164">
        <v>-4.9752000000000001</v>
      </c>
      <c r="EL47" s="164">
        <v>-4.4328000000000003</v>
      </c>
      <c r="EM47" s="164">
        <v>14.902100000000001</v>
      </c>
      <c r="EN47" s="164">
        <v>0.53869999999999996</v>
      </c>
      <c r="EO47" s="164">
        <v>0.39229999999999998</v>
      </c>
      <c r="EP47" s="164">
        <v>-23.556000000000001</v>
      </c>
      <c r="EQ47" s="164">
        <v>-26.578099999999999</v>
      </c>
      <c r="ER47" s="164">
        <v>-26.485199999999999</v>
      </c>
      <c r="ES47" s="164">
        <v>13.9438</v>
      </c>
      <c r="ET47" s="164">
        <v>13.88</v>
      </c>
      <c r="EU47" s="164">
        <v>-6.76</v>
      </c>
      <c r="EV47" s="164">
        <v>0</v>
      </c>
      <c r="EW47" s="164">
        <v>1.9611000000000001</v>
      </c>
      <c r="EX47" s="164">
        <v>13.827999999999999</v>
      </c>
      <c r="EY47" s="164">
        <v>-12.579499999999999</v>
      </c>
      <c r="EZ47" s="164">
        <v>-1.8919999999999999</v>
      </c>
      <c r="FA47" s="164">
        <v>6.3196000000000003</v>
      </c>
      <c r="FB47" s="164">
        <v>15.9412</v>
      </c>
      <c r="FC47" s="164">
        <v>-29.277100000000001</v>
      </c>
      <c r="FD47" s="165"/>
      <c r="FE47" s="164">
        <v>3.5173000000000001</v>
      </c>
      <c r="FF47" s="164">
        <v>3.4321000000000002</v>
      </c>
      <c r="FG47" s="164">
        <v>0</v>
      </c>
      <c r="FH47" s="164">
        <v>0</v>
      </c>
      <c r="FI47" s="164">
        <v>0</v>
      </c>
      <c r="FJ47" s="164">
        <v>21.936800000000002</v>
      </c>
      <c r="FK47" s="164">
        <v>22.271699999999999</v>
      </c>
      <c r="FL47" s="164">
        <v>-29.3049</v>
      </c>
      <c r="FM47" s="164">
        <v>28.285799999999998</v>
      </c>
      <c r="FN47" s="164">
        <v>28.914300000000001</v>
      </c>
      <c r="FO47" s="164">
        <v>-17.299099999999999</v>
      </c>
      <c r="FP47" s="164">
        <v>0</v>
      </c>
      <c r="FQ47" s="164">
        <v>18.4878</v>
      </c>
      <c r="FR47" s="164">
        <v>-18.16</v>
      </c>
      <c r="FS47" s="164">
        <v>-2.3012000000000001</v>
      </c>
      <c r="FT47" s="164">
        <v>0.29870000000000002</v>
      </c>
      <c r="FU47" s="164">
        <v>1.8</v>
      </c>
      <c r="FV47" s="164">
        <v>2.81</v>
      </c>
      <c r="FW47" s="164">
        <v>-16.853200000000001</v>
      </c>
      <c r="FX47" s="165"/>
      <c r="FY47" s="164">
        <v>1.9810000000000001</v>
      </c>
      <c r="FZ47" s="164">
        <v>0.73</v>
      </c>
      <c r="GA47" s="165"/>
      <c r="GB47" s="164">
        <v>-7.32</v>
      </c>
      <c r="GC47" s="164">
        <v>-0.86429999999999996</v>
      </c>
      <c r="GD47" s="164">
        <v>5.1961000000000004</v>
      </c>
      <c r="GE47" s="164">
        <v>-5.53</v>
      </c>
      <c r="GF47" s="164">
        <v>39.358899999999998</v>
      </c>
      <c r="GG47" s="165"/>
      <c r="GH47" s="164">
        <v>23.109400000000001</v>
      </c>
      <c r="GI47" s="164">
        <v>-4.59</v>
      </c>
      <c r="GJ47" s="164">
        <v>-4.8772000000000002</v>
      </c>
      <c r="GK47" s="164">
        <v>3.6158999999999999</v>
      </c>
      <c r="GL47" s="165"/>
      <c r="GM47" s="165"/>
      <c r="GN47" s="165"/>
      <c r="GO47" s="164">
        <v>-6.7496999999999998</v>
      </c>
      <c r="GP47" s="164">
        <v>7.7355999999999998</v>
      </c>
      <c r="GQ47" s="164">
        <v>-16.417899999999999</v>
      </c>
      <c r="GR47" s="164">
        <v>6.3734000000000002</v>
      </c>
      <c r="GS47" s="164">
        <v>6.4169999999999998</v>
      </c>
      <c r="GT47" s="164">
        <v>74.1297</v>
      </c>
      <c r="GU47" s="164">
        <v>-5.3319000000000001</v>
      </c>
      <c r="GV47" s="164">
        <v>-11.3161</v>
      </c>
      <c r="GW47" s="165"/>
      <c r="GX47" s="164">
        <v>3.0352999999999999</v>
      </c>
      <c r="GY47" s="164">
        <v>7.1128999999999998</v>
      </c>
      <c r="GZ47" s="164">
        <v>7.2310999999999996</v>
      </c>
      <c r="HA47" s="164">
        <v>2.5264000000000002</v>
      </c>
      <c r="HB47" s="164">
        <v>18.288900000000002</v>
      </c>
      <c r="HC47" s="164">
        <v>20.3492</v>
      </c>
      <c r="HD47" s="164">
        <v>-4.1900000000000004</v>
      </c>
      <c r="HE47" s="164">
        <v>-2.883</v>
      </c>
      <c r="HF47" s="164">
        <v>13.0075</v>
      </c>
      <c r="HG47" s="164">
        <v>6.6017999999999999</v>
      </c>
      <c r="HH47" s="164">
        <v>55.812100000000001</v>
      </c>
      <c r="HI47" s="164">
        <v>19.243500000000001</v>
      </c>
      <c r="HJ47" s="164">
        <v>19.730699999999999</v>
      </c>
      <c r="HK47" s="164">
        <v>-11.2552</v>
      </c>
      <c r="HL47" s="165"/>
      <c r="HM47" s="164">
        <v>0</v>
      </c>
      <c r="HN47" s="164">
        <v>0</v>
      </c>
      <c r="HO47" s="165"/>
      <c r="HP47" s="165"/>
      <c r="HQ47" s="164">
        <v>-11.836600000000001</v>
      </c>
      <c r="HR47" s="164">
        <v>-11.462999999999999</v>
      </c>
      <c r="HS47" s="164">
        <v>0.42920000000000003</v>
      </c>
      <c r="HT47" s="164">
        <v>0.22789999999999999</v>
      </c>
      <c r="HU47" s="164">
        <v>15.02</v>
      </c>
      <c r="HV47" s="164">
        <v>15</v>
      </c>
      <c r="HW47" s="164">
        <v>-32.700000000000003</v>
      </c>
      <c r="HX47" s="164">
        <v>-32.700000000000003</v>
      </c>
      <c r="HY47" s="164">
        <v>0.82669999999999999</v>
      </c>
      <c r="HZ47" s="164">
        <v>-10.08</v>
      </c>
      <c r="IA47" s="164">
        <v>70.138999999999996</v>
      </c>
      <c r="IB47" s="164">
        <v>23.902100000000001</v>
      </c>
      <c r="IC47" s="164">
        <v>23.245899999999999</v>
      </c>
      <c r="ID47" s="164">
        <v>-19.899999999999999</v>
      </c>
      <c r="IE47" s="164">
        <v>-38</v>
      </c>
      <c r="IF47" s="164">
        <v>-4.0999999999999996</v>
      </c>
      <c r="IG47" s="164">
        <v>-4.5</v>
      </c>
      <c r="IH47" s="164">
        <v>-17.716799999999999</v>
      </c>
      <c r="II47" s="165"/>
      <c r="IJ47" s="164">
        <v>-139.77369999999999</v>
      </c>
      <c r="IK47" s="164">
        <v>14.524900000000001</v>
      </c>
      <c r="IL47" s="164">
        <v>-232.89320000000001</v>
      </c>
      <c r="IM47" s="164">
        <v>-5.306</v>
      </c>
      <c r="IN47" s="164">
        <v>-14.746600000000001</v>
      </c>
      <c r="IO47" s="164">
        <v>104.4342</v>
      </c>
      <c r="IP47" s="164">
        <v>59.386099999999999</v>
      </c>
      <c r="IQ47" s="164">
        <v>102.248</v>
      </c>
      <c r="IR47" s="164">
        <v>133.2482</v>
      </c>
      <c r="IS47" s="164">
        <v>42.5383</v>
      </c>
      <c r="IT47" s="164">
        <v>29.035</v>
      </c>
      <c r="IU47" s="164">
        <v>27.842300000000002</v>
      </c>
      <c r="IV47" s="164">
        <v>5.9062999999999999</v>
      </c>
      <c r="IW47" s="164">
        <v>178.06299999999999</v>
      </c>
      <c r="IX47" s="164">
        <v>-231.6103</v>
      </c>
      <c r="IY47" s="164">
        <v>94.406899999999993</v>
      </c>
      <c r="IZ47" s="164">
        <v>-77.600300000000004</v>
      </c>
      <c r="JA47" s="164">
        <v>1.9007000000000001</v>
      </c>
      <c r="JB47" s="165"/>
      <c r="JC47" s="164">
        <v>-8.32</v>
      </c>
      <c r="JD47" s="164">
        <v>-0.36899999999999999</v>
      </c>
      <c r="JE47" s="164">
        <v>-0.375</v>
      </c>
      <c r="JF47" s="164">
        <v>5.12</v>
      </c>
      <c r="JG47" s="164">
        <v>-2</v>
      </c>
      <c r="JH47" s="164">
        <v>-3.4342999999999999</v>
      </c>
      <c r="JI47" s="164">
        <v>-3.8071000000000002</v>
      </c>
      <c r="JJ47" s="164">
        <v>1.8753</v>
      </c>
      <c r="JK47" s="164">
        <v>-11.5709</v>
      </c>
      <c r="JL47" s="164">
        <v>9.4</v>
      </c>
      <c r="JM47" s="164">
        <v>-0.57199999999999995</v>
      </c>
      <c r="JN47" s="164">
        <v>-0.90100000000000002</v>
      </c>
      <c r="JO47" s="165"/>
      <c r="JP47" s="165"/>
      <c r="JQ47" s="164">
        <v>4.7699999999999996</v>
      </c>
      <c r="JR47" s="164">
        <v>3.1819000000000002</v>
      </c>
      <c r="JS47" s="164">
        <v>3.7130999999999998</v>
      </c>
      <c r="JT47" s="165"/>
      <c r="JU47" s="164">
        <v>23.6</v>
      </c>
      <c r="JV47" s="164">
        <v>1.7015</v>
      </c>
      <c r="JW47" s="164">
        <v>0.55000000000000004</v>
      </c>
      <c r="JX47" s="165"/>
      <c r="JY47" s="164">
        <v>-12.8186</v>
      </c>
      <c r="JZ47" s="164">
        <v>-1.2553000000000001</v>
      </c>
      <c r="KA47" s="164">
        <v>-21.0261</v>
      </c>
      <c r="KB47" s="164">
        <v>-13.880800000000001</v>
      </c>
      <c r="KC47" s="164">
        <v>-6.1679000000000004</v>
      </c>
      <c r="KD47" s="164">
        <v>-19.576000000000001</v>
      </c>
      <c r="KE47" s="164">
        <v>-4.8395000000000001</v>
      </c>
      <c r="KF47" s="164">
        <v>-24.9</v>
      </c>
      <c r="KG47" s="164">
        <v>7.5</v>
      </c>
      <c r="KH47" s="165"/>
      <c r="KI47" s="164">
        <v>-89.7637</v>
      </c>
    </row>
    <row r="48" spans="1:295" ht="18" customHeight="1" x14ac:dyDescent="0.3">
      <c r="A48" s="161" t="s">
        <v>27</v>
      </c>
      <c r="B48" s="161" t="s">
        <v>754</v>
      </c>
      <c r="C48" s="167">
        <v>0</v>
      </c>
      <c r="D48" s="167">
        <v>3.7715000000000001</v>
      </c>
      <c r="E48" s="167">
        <v>-9.0431000000000008</v>
      </c>
      <c r="F48" s="167">
        <v>3.5750000000000002</v>
      </c>
      <c r="G48" s="167">
        <v>8.0276999999999994</v>
      </c>
      <c r="H48" s="166"/>
      <c r="I48" s="167">
        <v>12.616099999999999</v>
      </c>
      <c r="J48" s="166"/>
      <c r="K48" s="167">
        <v>10.6876</v>
      </c>
      <c r="L48" s="167">
        <v>4.1329000000000002</v>
      </c>
      <c r="M48" s="167">
        <v>5.5811999999999999</v>
      </c>
      <c r="N48" s="167">
        <v>-2.2200000000000002</v>
      </c>
      <c r="O48" s="167">
        <v>-24.2</v>
      </c>
      <c r="P48" s="166"/>
      <c r="Q48" s="166"/>
      <c r="R48" s="167">
        <v>-15.4</v>
      </c>
      <c r="S48" s="167">
        <v>3.3877000000000002</v>
      </c>
      <c r="T48" s="167">
        <v>12.4284</v>
      </c>
      <c r="U48" s="167">
        <v>5.0726000000000004</v>
      </c>
      <c r="V48" s="167">
        <v>4.8760000000000003</v>
      </c>
      <c r="W48" s="167">
        <v>8.7658000000000005</v>
      </c>
      <c r="X48" s="167">
        <v>3.1675</v>
      </c>
      <c r="Y48" s="167">
        <v>-1.6394</v>
      </c>
      <c r="Z48" s="167">
        <v>2.4983</v>
      </c>
      <c r="AA48" s="166"/>
      <c r="AB48" s="167">
        <v>-1.0593999999999999</v>
      </c>
      <c r="AC48" s="166"/>
      <c r="AD48" s="167">
        <v>-1.262</v>
      </c>
      <c r="AE48" s="167">
        <v>3.097</v>
      </c>
      <c r="AF48" s="167">
        <v>-17.760000000000002</v>
      </c>
      <c r="AG48" s="167">
        <v>0</v>
      </c>
      <c r="AH48" s="167">
        <v>-2.56</v>
      </c>
      <c r="AI48" s="167">
        <v>0.32600000000000001</v>
      </c>
      <c r="AJ48" s="166">
        <v>0</v>
      </c>
      <c r="AK48" s="167">
        <v>-13.45</v>
      </c>
      <c r="AL48" s="166"/>
      <c r="AM48" s="166"/>
      <c r="AN48" s="167">
        <v>-8.0500000000000007</v>
      </c>
      <c r="AO48" s="167">
        <v>5.6083999999999996</v>
      </c>
      <c r="AP48" s="167">
        <v>3.9222999999999999</v>
      </c>
      <c r="AQ48" s="167">
        <v>10.639200000000001</v>
      </c>
      <c r="AR48" s="167">
        <v>11.668699999999999</v>
      </c>
      <c r="AS48" s="167">
        <v>-25.768899999999999</v>
      </c>
      <c r="AT48" s="167">
        <v>-10.716699999999999</v>
      </c>
      <c r="AU48" s="167">
        <v>-10.5494</v>
      </c>
      <c r="AV48" s="167">
        <v>18.610499999999998</v>
      </c>
      <c r="AW48" s="167">
        <v>11.253</v>
      </c>
      <c r="AX48" s="167">
        <v>-20.495699999999999</v>
      </c>
      <c r="AY48" s="167">
        <v>-15.6732</v>
      </c>
      <c r="AZ48" s="167">
        <v>2.7742</v>
      </c>
      <c r="BA48" s="167">
        <v>16.866800000000001</v>
      </c>
      <c r="BB48" s="167">
        <v>64.498699999999999</v>
      </c>
      <c r="BC48" s="167">
        <v>6.9469000000000003</v>
      </c>
      <c r="BD48" s="167">
        <v>-2.5</v>
      </c>
      <c r="BE48" s="167">
        <v>-2.7</v>
      </c>
      <c r="BF48" s="167">
        <v>-20.367100000000001</v>
      </c>
      <c r="BG48" s="167">
        <v>-20.3948</v>
      </c>
      <c r="BH48" s="167">
        <v>-1.7019</v>
      </c>
      <c r="BI48" s="166"/>
      <c r="BJ48" s="167">
        <v>4.8985000000000003</v>
      </c>
      <c r="BK48" s="167">
        <v>-0.2213</v>
      </c>
      <c r="BL48" s="167">
        <v>0.86109999999999998</v>
      </c>
      <c r="BM48" s="167">
        <v>0.6734</v>
      </c>
      <c r="BN48" s="167">
        <v>-95.797600000000003</v>
      </c>
      <c r="BO48" s="167">
        <v>18.982500000000002</v>
      </c>
      <c r="BP48" s="167">
        <v>18.952000000000002</v>
      </c>
      <c r="BQ48" s="167">
        <v>89.034899999999993</v>
      </c>
      <c r="BR48" s="167">
        <v>-135.67349999999999</v>
      </c>
      <c r="BS48" s="166"/>
      <c r="BT48" s="166"/>
      <c r="BU48" s="166"/>
      <c r="BV48" s="167">
        <v>8.4227000000000007</v>
      </c>
      <c r="BW48" s="167">
        <v>6.03</v>
      </c>
      <c r="BX48" s="167">
        <v>4.4400000000000004</v>
      </c>
      <c r="BY48" s="167">
        <v>-15.23</v>
      </c>
      <c r="BZ48" s="167">
        <v>-6.37</v>
      </c>
      <c r="CA48" s="167">
        <v>-31.743600000000001</v>
      </c>
      <c r="CB48" s="167">
        <v>-33.485100000000003</v>
      </c>
      <c r="CC48" s="167">
        <v>34.769599999999997</v>
      </c>
      <c r="CD48" s="167">
        <v>33.727800000000002</v>
      </c>
      <c r="CE48" s="167">
        <v>-5.8968999999999996</v>
      </c>
      <c r="CF48" s="166"/>
      <c r="CG48" s="167">
        <v>-9.9985999999999997</v>
      </c>
      <c r="CH48" s="167">
        <v>3.4133</v>
      </c>
      <c r="CI48" s="167">
        <v>8.7091999999999992</v>
      </c>
      <c r="CJ48" s="166"/>
      <c r="CK48" s="166"/>
      <c r="CL48" s="167">
        <v>33.1</v>
      </c>
      <c r="CM48" s="167">
        <v>-14.2</v>
      </c>
      <c r="CN48" s="167">
        <v>-0.62</v>
      </c>
      <c r="CO48" s="167">
        <v>30.6114</v>
      </c>
      <c r="CP48" s="167">
        <v>30.393000000000001</v>
      </c>
      <c r="CQ48" s="167">
        <v>29.164000000000001</v>
      </c>
      <c r="CR48" s="167">
        <v>71.821100000000001</v>
      </c>
      <c r="CS48" s="167">
        <v>71.825400000000002</v>
      </c>
      <c r="CT48" s="167">
        <v>-23.9878</v>
      </c>
      <c r="CU48" s="167">
        <v>-49.668100000000003</v>
      </c>
      <c r="CV48" s="167">
        <v>-25.190300000000001</v>
      </c>
      <c r="CW48" s="167">
        <v>3.1526999999999998</v>
      </c>
      <c r="CX48" s="167">
        <v>23.45</v>
      </c>
      <c r="CY48" s="167">
        <v>12.9</v>
      </c>
      <c r="CZ48" s="167">
        <v>6.0986000000000002</v>
      </c>
      <c r="DA48" s="167">
        <v>6.3506999999999998</v>
      </c>
      <c r="DB48" s="167">
        <v>-7.9</v>
      </c>
      <c r="DC48" s="166"/>
      <c r="DD48" s="167">
        <v>-10.3405</v>
      </c>
      <c r="DE48" s="167">
        <v>-10.1486</v>
      </c>
      <c r="DF48" s="167">
        <v>20.287199999999999</v>
      </c>
      <c r="DG48" s="167">
        <v>1.4999999999999999E-2</v>
      </c>
      <c r="DH48" s="167">
        <v>-3.8801000000000001</v>
      </c>
      <c r="DI48" s="166"/>
      <c r="DJ48" s="166"/>
      <c r="DK48" s="167">
        <v>-3.9685000000000001</v>
      </c>
      <c r="DL48" s="167">
        <v>0.56689999999999996</v>
      </c>
      <c r="DM48" s="167">
        <v>5.5248999999999997</v>
      </c>
      <c r="DN48" s="167">
        <v>8.1699000000000002</v>
      </c>
      <c r="DO48" s="167">
        <v>1.26</v>
      </c>
      <c r="DP48" s="167">
        <v>-1.1499999999999999</v>
      </c>
      <c r="DQ48" s="167">
        <v>-0.55800000000000005</v>
      </c>
      <c r="DR48" s="167">
        <v>-19.421099999999999</v>
      </c>
      <c r="DS48" s="166"/>
      <c r="DT48" s="167">
        <v>-1.21</v>
      </c>
      <c r="DU48" s="166"/>
      <c r="DV48" s="167">
        <v>27.14</v>
      </c>
      <c r="DW48" s="167">
        <v>-16.2182</v>
      </c>
      <c r="DX48" s="167">
        <v>-8.7818000000000005</v>
      </c>
      <c r="DY48" s="167">
        <v>-42.033700000000003</v>
      </c>
      <c r="DZ48" s="167">
        <v>-41.7273</v>
      </c>
      <c r="EA48" s="166"/>
      <c r="EB48" s="167">
        <v>-9.1786999999999992</v>
      </c>
      <c r="EC48" s="167">
        <v>-20.633500000000002</v>
      </c>
      <c r="ED48" s="167">
        <v>-20.597899999999999</v>
      </c>
      <c r="EE48" s="167">
        <v>-25.610299999999999</v>
      </c>
      <c r="EF48" s="167">
        <v>-31.7959</v>
      </c>
      <c r="EG48" s="167">
        <v>-9.7089999999999996</v>
      </c>
      <c r="EH48" s="167">
        <v>-165.94659999999999</v>
      </c>
      <c r="EI48" s="167">
        <v>-11.4556</v>
      </c>
      <c r="EJ48" s="166"/>
      <c r="EK48" s="167">
        <v>-5.0486000000000004</v>
      </c>
      <c r="EL48" s="167">
        <v>-4.3415999999999997</v>
      </c>
      <c r="EM48" s="167">
        <v>15.7136</v>
      </c>
      <c r="EN48" s="167">
        <v>7.4499999999999997E-2</v>
      </c>
      <c r="EO48" s="167">
        <v>-0.6341</v>
      </c>
      <c r="EP48" s="167">
        <v>-23.556000000000001</v>
      </c>
      <c r="EQ48" s="167">
        <v>-27.1145</v>
      </c>
      <c r="ER48" s="167">
        <v>-26.596</v>
      </c>
      <c r="ES48" s="167">
        <v>13.894399999999999</v>
      </c>
      <c r="ET48" s="167">
        <v>13.87</v>
      </c>
      <c r="EU48" s="167">
        <v>-7.71</v>
      </c>
      <c r="EV48" s="167">
        <v>0</v>
      </c>
      <c r="EW48" s="167">
        <v>1.8815999999999999</v>
      </c>
      <c r="EX48" s="167">
        <v>13.3642</v>
      </c>
      <c r="EY48" s="167">
        <v>-12.3268</v>
      </c>
      <c r="EZ48" s="167">
        <v>-1.4334</v>
      </c>
      <c r="FA48" s="167">
        <v>6.5961999999999996</v>
      </c>
      <c r="FB48" s="167">
        <v>16.258700000000001</v>
      </c>
      <c r="FC48" s="167">
        <v>-30.124500000000001</v>
      </c>
      <c r="FD48" s="166"/>
      <c r="FE48" s="167">
        <v>3.2692000000000001</v>
      </c>
      <c r="FF48" s="167">
        <v>3.3448000000000002</v>
      </c>
      <c r="FG48" s="167">
        <v>0</v>
      </c>
      <c r="FH48" s="167">
        <v>0</v>
      </c>
      <c r="FI48" s="167">
        <v>0</v>
      </c>
      <c r="FJ48" s="167">
        <v>21.601900000000001</v>
      </c>
      <c r="FK48" s="167">
        <v>21.936800000000002</v>
      </c>
      <c r="FL48" s="167">
        <v>-26.290600000000001</v>
      </c>
      <c r="FM48" s="167">
        <v>28.5413</v>
      </c>
      <c r="FN48" s="167">
        <v>28.7728</v>
      </c>
      <c r="FO48" s="167">
        <v>-16.628399999999999</v>
      </c>
      <c r="FP48" s="167">
        <v>0</v>
      </c>
      <c r="FQ48" s="167">
        <v>16.485800000000001</v>
      </c>
      <c r="FR48" s="167">
        <v>-18.690000000000001</v>
      </c>
      <c r="FS48" s="167">
        <v>-2.3159000000000001</v>
      </c>
      <c r="FT48" s="167">
        <v>0.29870000000000002</v>
      </c>
      <c r="FU48" s="167">
        <v>1.44</v>
      </c>
      <c r="FV48" s="167">
        <v>3.77</v>
      </c>
      <c r="FW48" s="167">
        <v>-16.884699999999999</v>
      </c>
      <c r="FX48" s="166"/>
      <c r="FY48" s="167">
        <v>1.6</v>
      </c>
      <c r="FZ48" s="167">
        <v>0.78400000000000003</v>
      </c>
      <c r="GA48" s="166"/>
      <c r="GB48" s="167">
        <v>-6.45</v>
      </c>
      <c r="GC48" s="167">
        <v>-0.65469999999999995</v>
      </c>
      <c r="GD48" s="167">
        <v>5.1052999999999997</v>
      </c>
      <c r="GE48" s="167">
        <v>-5.3</v>
      </c>
      <c r="GF48" s="167">
        <v>39.943399999999997</v>
      </c>
      <c r="GG48" s="166"/>
      <c r="GH48" s="167">
        <v>22.7944</v>
      </c>
      <c r="GI48" s="167">
        <v>-4.2378</v>
      </c>
      <c r="GJ48" s="167">
        <v>-4.6506999999999996</v>
      </c>
      <c r="GK48" s="167">
        <v>3.5409000000000002</v>
      </c>
      <c r="GL48" s="166"/>
      <c r="GM48" s="166"/>
      <c r="GN48" s="167">
        <v>-13.077500000000001</v>
      </c>
      <c r="GO48" s="167">
        <v>-6.3422000000000001</v>
      </c>
      <c r="GP48" s="167">
        <v>8.0864999999999991</v>
      </c>
      <c r="GQ48" s="167">
        <v>-17.367799999999999</v>
      </c>
      <c r="GR48" s="167">
        <v>10.766299999999999</v>
      </c>
      <c r="GS48" s="167">
        <v>10.067600000000001</v>
      </c>
      <c r="GT48" s="167">
        <v>81.142300000000006</v>
      </c>
      <c r="GU48" s="167">
        <v>-5.7355999999999998</v>
      </c>
      <c r="GV48" s="167">
        <v>-11.8818</v>
      </c>
      <c r="GW48" s="166"/>
      <c r="GX48" s="167">
        <v>3.093</v>
      </c>
      <c r="GY48" s="167">
        <v>7.0544000000000002</v>
      </c>
      <c r="GZ48" s="166"/>
      <c r="HA48" s="167">
        <v>2.6558000000000002</v>
      </c>
      <c r="HB48" s="167">
        <v>19.7989</v>
      </c>
      <c r="HC48" s="167">
        <v>21.782699999999998</v>
      </c>
      <c r="HD48" s="167">
        <v>-2.93</v>
      </c>
      <c r="HE48" s="167">
        <v>-2.5449999999999999</v>
      </c>
      <c r="HF48" s="167">
        <v>10.936999999999999</v>
      </c>
      <c r="HG48" s="167">
        <v>9.9589999999999996</v>
      </c>
      <c r="HH48" s="167">
        <v>59.697400000000002</v>
      </c>
      <c r="HI48" s="167">
        <v>20.387699999999999</v>
      </c>
      <c r="HJ48" s="167">
        <v>20.503299999999999</v>
      </c>
      <c r="HK48" s="167">
        <v>-10.6798</v>
      </c>
      <c r="HL48" s="166"/>
      <c r="HM48" s="167">
        <v>0</v>
      </c>
      <c r="HN48" s="167">
        <v>0</v>
      </c>
      <c r="HO48" s="166"/>
      <c r="HP48" s="166"/>
      <c r="HQ48" s="167">
        <v>-10.007300000000001</v>
      </c>
      <c r="HR48" s="167">
        <v>-9.3920999999999992</v>
      </c>
      <c r="HS48" s="167">
        <v>0.7329</v>
      </c>
      <c r="HT48" s="167">
        <v>0.94379999999999997</v>
      </c>
      <c r="HU48" s="167">
        <v>13.99</v>
      </c>
      <c r="HV48" s="167">
        <v>13.97</v>
      </c>
      <c r="HW48" s="167">
        <v>-28.5</v>
      </c>
      <c r="HX48" s="167">
        <v>-28.3</v>
      </c>
      <c r="HY48" s="167">
        <v>0.81030000000000002</v>
      </c>
      <c r="HZ48" s="167">
        <v>-10.16</v>
      </c>
      <c r="IA48" s="167">
        <v>64.485100000000003</v>
      </c>
      <c r="IB48" s="167">
        <v>25.051200000000001</v>
      </c>
      <c r="IC48" s="167">
        <v>24.636399999999998</v>
      </c>
      <c r="ID48" s="167">
        <v>-19.899999999999999</v>
      </c>
      <c r="IE48" s="167">
        <v>-37.1</v>
      </c>
      <c r="IF48" s="167">
        <v>-5.8</v>
      </c>
      <c r="IG48" s="167">
        <v>-6.4</v>
      </c>
      <c r="IH48" s="167">
        <v>-17.499400000000001</v>
      </c>
      <c r="II48" s="166"/>
      <c r="IJ48" s="167">
        <v>-137.36429999999999</v>
      </c>
      <c r="IK48" s="167">
        <v>12.4754</v>
      </c>
      <c r="IL48" s="167">
        <v>-229.57759999999999</v>
      </c>
      <c r="IM48" s="167">
        <v>-4.3338000000000001</v>
      </c>
      <c r="IN48" s="167">
        <v>-12.868600000000001</v>
      </c>
      <c r="IO48" s="167">
        <v>107.5859</v>
      </c>
      <c r="IP48" s="167">
        <v>57.005800000000001</v>
      </c>
      <c r="IQ48" s="167">
        <v>92.657300000000006</v>
      </c>
      <c r="IR48" s="167">
        <v>134.50620000000001</v>
      </c>
      <c r="IS48" s="167">
        <v>47.412799999999997</v>
      </c>
      <c r="IT48" s="167">
        <v>32.3887</v>
      </c>
      <c r="IU48" s="167">
        <v>29.8005</v>
      </c>
      <c r="IV48" s="167">
        <v>14.5961</v>
      </c>
      <c r="IW48" s="167">
        <v>184.1079</v>
      </c>
      <c r="IX48" s="167">
        <v>-229.47399999999999</v>
      </c>
      <c r="IY48" s="167">
        <v>98.598100000000002</v>
      </c>
      <c r="IZ48" s="167">
        <v>-83.534999999999997</v>
      </c>
      <c r="JA48" s="167">
        <v>1.4782999999999999</v>
      </c>
      <c r="JB48" s="166"/>
      <c r="JC48" s="167">
        <v>-6.96</v>
      </c>
      <c r="JD48" s="167">
        <v>-0.38</v>
      </c>
      <c r="JE48" s="167">
        <v>-0.38600000000000001</v>
      </c>
      <c r="JF48" s="167">
        <v>4</v>
      </c>
      <c r="JG48" s="167">
        <v>-1.2</v>
      </c>
      <c r="JH48" s="167">
        <v>-3.4106999999999998</v>
      </c>
      <c r="JI48" s="167">
        <v>-4.3350999999999997</v>
      </c>
      <c r="JJ48" s="167">
        <v>2.7267999999999999</v>
      </c>
      <c r="JK48" s="167">
        <v>-11.6594</v>
      </c>
      <c r="JL48" s="167">
        <v>9.6999999999999993</v>
      </c>
      <c r="JM48" s="167">
        <v>0.94599999999999995</v>
      </c>
      <c r="JN48" s="167">
        <v>0.52900000000000003</v>
      </c>
      <c r="JO48" s="166"/>
      <c r="JP48" s="167">
        <v>2.8006000000000002</v>
      </c>
      <c r="JQ48" s="167">
        <v>3.8616999999999999</v>
      </c>
      <c r="JR48" s="167">
        <v>3.6669</v>
      </c>
      <c r="JS48" s="167">
        <v>3.2534000000000001</v>
      </c>
      <c r="JT48" s="166"/>
      <c r="JU48" s="167">
        <v>22.3</v>
      </c>
      <c r="JV48" s="167">
        <v>2.5104000000000002</v>
      </c>
      <c r="JW48" s="167">
        <v>0.5</v>
      </c>
      <c r="JX48" s="166"/>
      <c r="JY48" s="167">
        <v>-13.323700000000001</v>
      </c>
      <c r="JZ48" s="167">
        <v>-0.87309999999999999</v>
      </c>
      <c r="KA48" s="167">
        <v>-21.27</v>
      </c>
      <c r="KB48" s="167">
        <v>-13.4018</v>
      </c>
      <c r="KC48" s="167">
        <v>-6.7367999999999997</v>
      </c>
      <c r="KD48" s="167">
        <v>-20.019300000000001</v>
      </c>
      <c r="KE48" s="167">
        <v>-3.6616</v>
      </c>
      <c r="KF48" s="167">
        <v>-23.9</v>
      </c>
      <c r="KG48" s="167">
        <v>6.9</v>
      </c>
      <c r="KH48" s="166"/>
      <c r="KI48" s="167">
        <v>-89.052000000000007</v>
      </c>
    </row>
    <row r="49" spans="1:295" ht="18" customHeight="1" x14ac:dyDescent="0.3">
      <c r="A49" s="161" t="s">
        <v>27</v>
      </c>
      <c r="B49" s="161" t="s">
        <v>755</v>
      </c>
      <c r="C49" s="162">
        <v>0</v>
      </c>
      <c r="D49" s="162">
        <v>3.7926000000000002</v>
      </c>
      <c r="E49" s="162">
        <v>-8.9593000000000007</v>
      </c>
      <c r="F49" s="162">
        <v>5.1196999999999999</v>
      </c>
      <c r="G49" s="162">
        <v>8.7543000000000006</v>
      </c>
      <c r="H49" s="163"/>
      <c r="I49" s="162">
        <v>12.5236</v>
      </c>
      <c r="J49" s="163"/>
      <c r="K49" s="162">
        <v>10.5501</v>
      </c>
      <c r="L49" s="162">
        <v>3.9748999999999999</v>
      </c>
      <c r="M49" s="162">
        <v>5.2858999999999998</v>
      </c>
      <c r="N49" s="162">
        <v>-2.2200000000000002</v>
      </c>
      <c r="O49" s="163">
        <v>-24.2</v>
      </c>
      <c r="P49" s="162">
        <v>0</v>
      </c>
      <c r="Q49" s="163"/>
      <c r="R49" s="162">
        <v>-15.4</v>
      </c>
      <c r="S49" s="162">
        <v>3.4274</v>
      </c>
      <c r="T49" s="162">
        <v>12.2515</v>
      </c>
      <c r="U49" s="162">
        <v>5.6757</v>
      </c>
      <c r="V49" s="162">
        <v>5.7603999999999997</v>
      </c>
      <c r="W49" s="162">
        <v>10.0197</v>
      </c>
      <c r="X49" s="162">
        <v>3.3005</v>
      </c>
      <c r="Y49" s="162">
        <v>-1.6220000000000001</v>
      </c>
      <c r="Z49" s="162">
        <v>2.3395999999999999</v>
      </c>
      <c r="AA49" s="163"/>
      <c r="AB49" s="162">
        <v>-1.0996999999999999</v>
      </c>
      <c r="AC49" s="163"/>
      <c r="AD49" s="162">
        <v>-1.524</v>
      </c>
      <c r="AE49" s="162">
        <v>2.952</v>
      </c>
      <c r="AF49" s="162">
        <v>-15.54</v>
      </c>
      <c r="AG49" s="162">
        <v>0</v>
      </c>
      <c r="AH49" s="162">
        <v>-2.3719999999999999</v>
      </c>
      <c r="AI49" s="162">
        <v>0.32200000000000001</v>
      </c>
      <c r="AJ49" s="163">
        <v>0</v>
      </c>
      <c r="AK49" s="162">
        <v>-14.39</v>
      </c>
      <c r="AL49" s="163"/>
      <c r="AM49" s="163"/>
      <c r="AN49" s="162">
        <v>-8.76</v>
      </c>
      <c r="AO49" s="162">
        <v>5.4984999999999999</v>
      </c>
      <c r="AP49" s="162">
        <v>3.8647999999999998</v>
      </c>
      <c r="AQ49" s="162">
        <v>12.2087</v>
      </c>
      <c r="AR49" s="162">
        <v>14.2624</v>
      </c>
      <c r="AS49" s="162">
        <v>-23.1784</v>
      </c>
      <c r="AT49" s="162">
        <v>-11.5205</v>
      </c>
      <c r="AU49" s="162">
        <v>-11.233700000000001</v>
      </c>
      <c r="AV49" s="162">
        <v>15.831200000000001</v>
      </c>
      <c r="AW49" s="162">
        <v>6.9406999999999996</v>
      </c>
      <c r="AX49" s="162">
        <v>-17.5486</v>
      </c>
      <c r="AY49" s="162">
        <v>-16.477</v>
      </c>
      <c r="AZ49" s="162">
        <v>3.1686999999999999</v>
      </c>
      <c r="BA49" s="162">
        <v>21.049800000000001</v>
      </c>
      <c r="BB49" s="162">
        <v>68.006900000000002</v>
      </c>
      <c r="BC49" s="162">
        <v>8.1645000000000003</v>
      </c>
      <c r="BD49" s="162">
        <v>-3.4</v>
      </c>
      <c r="BE49" s="162">
        <v>-3.5</v>
      </c>
      <c r="BF49" s="162">
        <v>-22.553599999999999</v>
      </c>
      <c r="BG49" s="162">
        <v>-22.3751</v>
      </c>
      <c r="BH49" s="162">
        <v>-1.8609</v>
      </c>
      <c r="BI49" s="163"/>
      <c r="BJ49" s="162">
        <v>2.8374999999999999</v>
      </c>
      <c r="BK49" s="162">
        <v>8.6599999999999996E-2</v>
      </c>
      <c r="BL49" s="162">
        <v>0.86699999999999999</v>
      </c>
      <c r="BM49" s="162">
        <v>0.61809999999999998</v>
      </c>
      <c r="BN49" s="162">
        <v>-101.7182</v>
      </c>
      <c r="BO49" s="162">
        <v>20.630500000000001</v>
      </c>
      <c r="BP49" s="162">
        <v>20.874700000000001</v>
      </c>
      <c r="BQ49" s="162">
        <v>98.069800000000001</v>
      </c>
      <c r="BR49" s="162">
        <v>-134.40039999999999</v>
      </c>
      <c r="BS49" s="163"/>
      <c r="BT49" s="163"/>
      <c r="BU49" s="163"/>
      <c r="BV49" s="163"/>
      <c r="BW49" s="162">
        <v>6</v>
      </c>
      <c r="BX49" s="162">
        <v>3.94</v>
      </c>
      <c r="BY49" s="162">
        <v>-15.61</v>
      </c>
      <c r="BZ49" s="162">
        <v>-6.02</v>
      </c>
      <c r="CA49" s="162">
        <v>-32.279499999999999</v>
      </c>
      <c r="CB49" s="162">
        <v>-31.743600000000001</v>
      </c>
      <c r="CC49" s="162">
        <v>33.019300000000001</v>
      </c>
      <c r="CD49" s="162">
        <v>32.503</v>
      </c>
      <c r="CE49" s="162">
        <v>-5.4279000000000002</v>
      </c>
      <c r="CF49" s="163"/>
      <c r="CG49" s="162">
        <v>-11.9068</v>
      </c>
      <c r="CH49" s="162">
        <v>2.9220999999999999</v>
      </c>
      <c r="CI49" s="162">
        <v>8.0858000000000008</v>
      </c>
      <c r="CJ49" s="163"/>
      <c r="CK49" s="163"/>
      <c r="CL49" s="162">
        <v>30.8</v>
      </c>
      <c r="CM49" s="162">
        <v>-14</v>
      </c>
      <c r="CN49" s="162">
        <v>-0.67</v>
      </c>
      <c r="CO49" s="162">
        <v>29.949100000000001</v>
      </c>
      <c r="CP49" s="162">
        <v>29.728000000000002</v>
      </c>
      <c r="CQ49" s="162">
        <v>28.155100000000001</v>
      </c>
      <c r="CR49" s="162">
        <v>76.577200000000005</v>
      </c>
      <c r="CS49" s="162">
        <v>76.775000000000006</v>
      </c>
      <c r="CT49" s="162">
        <v>-25.646799999999999</v>
      </c>
      <c r="CU49" s="162">
        <v>-52.477200000000003</v>
      </c>
      <c r="CV49" s="162">
        <v>-26.4589</v>
      </c>
      <c r="CW49" s="162">
        <v>3.1141000000000001</v>
      </c>
      <c r="CX49" s="162">
        <v>22.67</v>
      </c>
      <c r="CY49" s="162">
        <v>12.46</v>
      </c>
      <c r="CZ49" s="162">
        <v>5.9424000000000001</v>
      </c>
      <c r="DA49" s="162">
        <v>6.1554000000000002</v>
      </c>
      <c r="DB49" s="162">
        <v>-7.62</v>
      </c>
      <c r="DC49" s="163"/>
      <c r="DD49" s="162">
        <v>-8.7515000000000001</v>
      </c>
      <c r="DE49" s="162">
        <v>-9.532</v>
      </c>
      <c r="DF49" s="162">
        <v>20.374700000000001</v>
      </c>
      <c r="DG49" s="162">
        <v>1.52E-2</v>
      </c>
      <c r="DH49" s="162">
        <v>-3.6215000000000002</v>
      </c>
      <c r="DI49" s="163"/>
      <c r="DJ49" s="162">
        <v>18.2</v>
      </c>
      <c r="DK49" s="162">
        <v>-4.2346000000000004</v>
      </c>
      <c r="DL49" s="162">
        <v>0.37990000000000002</v>
      </c>
      <c r="DM49" s="162">
        <v>5.5248999999999997</v>
      </c>
      <c r="DN49" s="162">
        <v>7.9843000000000002</v>
      </c>
      <c r="DO49" s="162">
        <v>1.04</v>
      </c>
      <c r="DP49" s="162">
        <v>-1.19</v>
      </c>
      <c r="DQ49" s="162">
        <v>0.93</v>
      </c>
      <c r="DR49" s="162">
        <v>-21.241199999999999</v>
      </c>
      <c r="DS49" s="163"/>
      <c r="DT49" s="162">
        <v>-1.17</v>
      </c>
      <c r="DU49" s="163"/>
      <c r="DV49" s="162">
        <v>26.89</v>
      </c>
      <c r="DW49" s="162">
        <v>-17.7818</v>
      </c>
      <c r="DX49" s="162">
        <v>-9.6</v>
      </c>
      <c r="DY49" s="162">
        <v>-40.925600000000003</v>
      </c>
      <c r="DZ49" s="162">
        <v>-40.109099999999998</v>
      </c>
      <c r="EA49" s="163"/>
      <c r="EB49" s="162">
        <v>-9.3762000000000008</v>
      </c>
      <c r="EC49" s="162">
        <v>-20.8215</v>
      </c>
      <c r="ED49" s="162">
        <v>-20.883900000000001</v>
      </c>
      <c r="EE49" s="162">
        <v>-24.7212</v>
      </c>
      <c r="EF49" s="162">
        <v>-31.8108</v>
      </c>
      <c r="EG49" s="162">
        <v>-11.026999999999999</v>
      </c>
      <c r="EH49" s="162">
        <v>-179.2259</v>
      </c>
      <c r="EI49" s="162">
        <v>-5.0875000000000004</v>
      </c>
      <c r="EJ49" s="163"/>
      <c r="EK49" s="162">
        <v>-5.0738000000000003</v>
      </c>
      <c r="EL49" s="162">
        <v>-4.4016999999999999</v>
      </c>
      <c r="EM49" s="162">
        <v>16.228899999999999</v>
      </c>
      <c r="EN49" s="162">
        <v>0.67269999999999996</v>
      </c>
      <c r="EO49" s="162">
        <v>-7.4399999999999994E-2</v>
      </c>
      <c r="EP49" s="162">
        <v>-27.14</v>
      </c>
      <c r="EQ49" s="162">
        <v>-26.104600000000001</v>
      </c>
      <c r="ER49" s="162">
        <v>-25.536799999999999</v>
      </c>
      <c r="ES49" s="162">
        <v>14.206899999999999</v>
      </c>
      <c r="ET49" s="162">
        <v>14.01</v>
      </c>
      <c r="EU49" s="162">
        <v>-4.87</v>
      </c>
      <c r="EV49" s="162">
        <v>0</v>
      </c>
      <c r="EW49" s="162">
        <v>1.7333000000000001</v>
      </c>
      <c r="EX49" s="162">
        <v>15.1873</v>
      </c>
      <c r="EY49" s="162">
        <v>-13.3095</v>
      </c>
      <c r="EZ49" s="162">
        <v>-2.6551</v>
      </c>
      <c r="FA49" s="162">
        <v>7.5128000000000004</v>
      </c>
      <c r="FB49" s="162">
        <v>16.543800000000001</v>
      </c>
      <c r="FC49" s="162">
        <v>-31.2181</v>
      </c>
      <c r="FD49" s="163"/>
      <c r="FE49" s="162">
        <v>3.0933000000000002</v>
      </c>
      <c r="FF49" s="162">
        <v>3.2086000000000001</v>
      </c>
      <c r="FG49" s="162">
        <v>0</v>
      </c>
      <c r="FH49" s="162">
        <v>0</v>
      </c>
      <c r="FI49" s="162">
        <v>0</v>
      </c>
      <c r="FJ49" s="162">
        <v>20.597100000000001</v>
      </c>
      <c r="FK49" s="162">
        <v>20.764600000000002</v>
      </c>
      <c r="FL49" s="162">
        <v>-24.616099999999999</v>
      </c>
      <c r="FM49" s="162">
        <v>27.377500000000001</v>
      </c>
      <c r="FN49" s="162">
        <v>26.9495</v>
      </c>
      <c r="FO49" s="162">
        <v>-18.070599999999999</v>
      </c>
      <c r="FP49" s="162">
        <v>0</v>
      </c>
      <c r="FQ49" s="162">
        <v>17.145</v>
      </c>
      <c r="FR49" s="162">
        <v>-19.2</v>
      </c>
      <c r="FS49" s="162">
        <v>-2.4146999999999998</v>
      </c>
      <c r="FT49" s="162">
        <v>0.3216</v>
      </c>
      <c r="FU49" s="162">
        <v>1.73</v>
      </c>
      <c r="FV49" s="162">
        <v>4.63</v>
      </c>
      <c r="FW49" s="162">
        <v>-16.9024</v>
      </c>
      <c r="FX49" s="163"/>
      <c r="FY49" s="162">
        <v>1.6180000000000001</v>
      </c>
      <c r="FZ49" s="162">
        <v>0.76100000000000001</v>
      </c>
      <c r="GA49" s="163"/>
      <c r="GB49" s="162">
        <v>-7.13</v>
      </c>
      <c r="GC49" s="162">
        <v>-8.4599999999999995E-2</v>
      </c>
      <c r="GD49" s="162">
        <v>5.1608999999999998</v>
      </c>
      <c r="GE49" s="163"/>
      <c r="GF49" s="162">
        <v>38.762099999999997</v>
      </c>
      <c r="GG49" s="163"/>
      <c r="GH49" s="162">
        <v>22.2742</v>
      </c>
      <c r="GI49" s="162">
        <v>-4.1048</v>
      </c>
      <c r="GJ49" s="162">
        <v>-4.3421000000000003</v>
      </c>
      <c r="GK49" s="162">
        <v>3.4697</v>
      </c>
      <c r="GL49" s="163"/>
      <c r="GM49" s="163"/>
      <c r="GN49" s="163"/>
      <c r="GO49" s="162">
        <v>-6.3482000000000003</v>
      </c>
      <c r="GP49" s="162">
        <v>8.5991999999999997</v>
      </c>
      <c r="GQ49" s="162">
        <v>-17.889900000000001</v>
      </c>
      <c r="GR49" s="162">
        <v>9.1651000000000007</v>
      </c>
      <c r="GS49" s="162">
        <v>9.0443999999999996</v>
      </c>
      <c r="GT49" s="162">
        <v>80.097099999999998</v>
      </c>
      <c r="GU49" s="162">
        <v>-6.5613999999999999</v>
      </c>
      <c r="GV49" s="162">
        <v>-12.1981</v>
      </c>
      <c r="GW49" s="163"/>
      <c r="GX49" s="162">
        <v>3.2955000000000001</v>
      </c>
      <c r="GY49" s="162">
        <v>6.9225000000000003</v>
      </c>
      <c r="GZ49" s="162">
        <v>7.0650000000000004</v>
      </c>
      <c r="HA49" s="162">
        <v>3</v>
      </c>
      <c r="HB49" s="162">
        <v>20.2027</v>
      </c>
      <c r="HC49" s="162">
        <v>20.678599999999999</v>
      </c>
      <c r="HD49" s="162">
        <v>-2.5099999999999998</v>
      </c>
      <c r="HE49" s="162">
        <v>0</v>
      </c>
      <c r="HF49" s="162">
        <v>12.006</v>
      </c>
      <c r="HG49" s="162">
        <v>8.8550000000000004</v>
      </c>
      <c r="HH49" s="162">
        <v>55.456699999999998</v>
      </c>
      <c r="HI49" s="162">
        <v>19.997</v>
      </c>
      <c r="HJ49" s="162">
        <v>19.7818</v>
      </c>
      <c r="HK49" s="162">
        <v>-11.068099999999999</v>
      </c>
      <c r="HL49" s="163"/>
      <c r="HM49" s="162">
        <v>0</v>
      </c>
      <c r="HN49" s="162">
        <v>0</v>
      </c>
      <c r="HO49" s="163"/>
      <c r="HP49" s="163"/>
      <c r="HQ49" s="162">
        <v>-9.6007999999999996</v>
      </c>
      <c r="HR49" s="162">
        <v>-8.9746000000000006</v>
      </c>
      <c r="HS49" s="162">
        <v>0.40500000000000003</v>
      </c>
      <c r="HT49" s="162">
        <v>1.0760000000000001</v>
      </c>
      <c r="HU49" s="162">
        <v>14.18</v>
      </c>
      <c r="HV49" s="162">
        <v>14.06</v>
      </c>
      <c r="HW49" s="162">
        <v>-30.2</v>
      </c>
      <c r="HX49" s="162">
        <v>-30.3</v>
      </c>
      <c r="HY49" s="162">
        <v>0.84499999999999997</v>
      </c>
      <c r="HZ49" s="162">
        <v>-9.84</v>
      </c>
      <c r="IA49" s="162">
        <v>69.296099999999996</v>
      </c>
      <c r="IB49" s="162">
        <v>24.5746</v>
      </c>
      <c r="IC49" s="162">
        <v>24.347899999999999</v>
      </c>
      <c r="ID49" s="163"/>
      <c r="IE49" s="162">
        <v>-37.5</v>
      </c>
      <c r="IF49" s="162">
        <v>-5.8</v>
      </c>
      <c r="IG49" s="162">
        <v>-6.4</v>
      </c>
      <c r="IH49" s="163"/>
      <c r="II49" s="163"/>
      <c r="IJ49" s="162">
        <v>-136.67830000000001</v>
      </c>
      <c r="IK49" s="162">
        <v>14.1648</v>
      </c>
      <c r="IL49" s="162">
        <v>-231.95400000000001</v>
      </c>
      <c r="IM49" s="162">
        <v>-4.6992000000000003</v>
      </c>
      <c r="IN49" s="162">
        <v>-13.5563</v>
      </c>
      <c r="IO49" s="162">
        <v>109.2174</v>
      </c>
      <c r="IP49" s="162">
        <v>54.364699999999999</v>
      </c>
      <c r="IQ49" s="162">
        <v>96.789199999999994</v>
      </c>
      <c r="IR49" s="162">
        <v>133.46440000000001</v>
      </c>
      <c r="IS49" s="162">
        <v>43.721499999999999</v>
      </c>
      <c r="IT49" s="162">
        <v>32.642400000000002</v>
      </c>
      <c r="IU49" s="162">
        <v>27.767199999999999</v>
      </c>
      <c r="IV49" s="162">
        <v>13.9643</v>
      </c>
      <c r="IW49" s="162">
        <v>184.51499999999999</v>
      </c>
      <c r="IX49" s="162">
        <v>-229.59790000000001</v>
      </c>
      <c r="IY49" s="162">
        <v>97.588300000000004</v>
      </c>
      <c r="IZ49" s="162">
        <v>-81.708299999999994</v>
      </c>
      <c r="JA49" s="162">
        <v>0.96309999999999996</v>
      </c>
      <c r="JB49" s="163"/>
      <c r="JC49" s="162">
        <v>-7.04</v>
      </c>
      <c r="JD49" s="162">
        <v>-0.44700000000000001</v>
      </c>
      <c r="JE49" s="162">
        <v>-0.45300000000000001</v>
      </c>
      <c r="JF49" s="162">
        <v>3.76</v>
      </c>
      <c r="JG49" s="162">
        <v>-1.44</v>
      </c>
      <c r="JH49" s="162">
        <v>-2.7151000000000001</v>
      </c>
      <c r="JI49" s="162">
        <v>-3.9230999999999998</v>
      </c>
      <c r="JJ49" s="162">
        <v>2.5497999999999998</v>
      </c>
      <c r="JK49" s="162">
        <v>-11.7174</v>
      </c>
      <c r="JL49" s="162">
        <v>9.6</v>
      </c>
      <c r="JM49" s="162">
        <v>-5.3999999999999999E-2</v>
      </c>
      <c r="JN49" s="162">
        <v>-1.1950000000000001</v>
      </c>
      <c r="JO49" s="163"/>
      <c r="JP49" s="162">
        <v>3.0779000000000001</v>
      </c>
      <c r="JQ49" s="162">
        <v>4.4122000000000003</v>
      </c>
      <c r="JR49" s="162">
        <v>4.0690999999999997</v>
      </c>
      <c r="JS49" s="162">
        <v>4.0804</v>
      </c>
      <c r="JT49" s="163"/>
      <c r="JU49" s="162">
        <v>22.4</v>
      </c>
      <c r="JV49" s="162">
        <v>2.2822</v>
      </c>
      <c r="JW49" s="162">
        <v>0.35</v>
      </c>
      <c r="JX49" s="163"/>
      <c r="JY49" s="162">
        <v>-13.8445</v>
      </c>
      <c r="JZ49" s="162">
        <v>-1.1008</v>
      </c>
      <c r="KA49" s="162">
        <v>-21.4833</v>
      </c>
      <c r="KB49" s="162">
        <v>-14.221299999999999</v>
      </c>
      <c r="KC49" s="162">
        <v>-6.4546000000000001</v>
      </c>
      <c r="KD49" s="162">
        <v>-19.563400000000001</v>
      </c>
      <c r="KE49" s="162">
        <v>-4.3296999999999999</v>
      </c>
      <c r="KF49" s="162">
        <v>-24.3</v>
      </c>
      <c r="KG49" s="162">
        <v>7.5</v>
      </c>
      <c r="KH49" s="163"/>
      <c r="KI49" s="162">
        <v>-80.482699999999994</v>
      </c>
    </row>
    <row r="50" spans="1:295" ht="18" customHeight="1" x14ac:dyDescent="0.3">
      <c r="A50" s="161" t="s">
        <v>27</v>
      </c>
      <c r="B50" s="161" t="s">
        <v>756</v>
      </c>
      <c r="C50" s="164">
        <v>0</v>
      </c>
      <c r="D50" s="164">
        <v>3.5118999999999998</v>
      </c>
      <c r="E50" s="164">
        <v>-8.6453000000000007</v>
      </c>
      <c r="F50" s="164">
        <v>6.2740999999999998</v>
      </c>
      <c r="G50" s="164">
        <v>8.7965999999999998</v>
      </c>
      <c r="H50" s="165"/>
      <c r="I50" s="164">
        <v>12.5045</v>
      </c>
      <c r="J50" s="165"/>
      <c r="K50" s="164">
        <v>9.9136000000000006</v>
      </c>
      <c r="L50" s="164">
        <v>3.6469</v>
      </c>
      <c r="M50" s="164">
        <v>5.1398999999999999</v>
      </c>
      <c r="N50" s="164">
        <v>-2.2200000000000002</v>
      </c>
      <c r="O50" s="164">
        <v>-22</v>
      </c>
      <c r="P50" s="164">
        <v>0</v>
      </c>
      <c r="Q50" s="164">
        <v>4.1399999999999997</v>
      </c>
      <c r="R50" s="164">
        <v>-15.4</v>
      </c>
      <c r="S50" s="164">
        <v>3.35</v>
      </c>
      <c r="T50" s="164">
        <v>12.3865</v>
      </c>
      <c r="U50" s="164">
        <v>5.0491000000000001</v>
      </c>
      <c r="V50" s="164">
        <v>4.9875999999999996</v>
      </c>
      <c r="W50" s="164">
        <v>8.9403000000000006</v>
      </c>
      <c r="X50" s="164">
        <v>3.1034999999999999</v>
      </c>
      <c r="Y50" s="164">
        <v>-1.5694999999999999</v>
      </c>
      <c r="Z50" s="164">
        <v>2.3551000000000002</v>
      </c>
      <c r="AA50" s="165"/>
      <c r="AB50" s="164">
        <v>-1.1616</v>
      </c>
      <c r="AC50" s="165"/>
      <c r="AD50" s="164">
        <v>-1.621</v>
      </c>
      <c r="AE50" s="164">
        <v>2.86</v>
      </c>
      <c r="AF50" s="164">
        <v>-17.760000000000002</v>
      </c>
      <c r="AG50" s="164">
        <v>0</v>
      </c>
      <c r="AH50" s="164">
        <v>-2.3420000000000001</v>
      </c>
      <c r="AI50" s="164">
        <v>0.32600000000000001</v>
      </c>
      <c r="AJ50" s="165">
        <v>0</v>
      </c>
      <c r="AK50" s="164">
        <v>-14.52</v>
      </c>
      <c r="AL50" s="165"/>
      <c r="AM50" s="165"/>
      <c r="AN50" s="164">
        <v>-9.93</v>
      </c>
      <c r="AO50" s="164">
        <v>5.9321999999999999</v>
      </c>
      <c r="AP50" s="164">
        <v>4.0049999999999999</v>
      </c>
      <c r="AQ50" s="164">
        <v>13.656599999999999</v>
      </c>
      <c r="AR50" s="164">
        <v>15.167299999999999</v>
      </c>
      <c r="AS50" s="164">
        <v>-21.907299999999999</v>
      </c>
      <c r="AT50" s="164">
        <v>-12.0563</v>
      </c>
      <c r="AU50" s="164">
        <v>-11.8285</v>
      </c>
      <c r="AV50" s="164">
        <v>1.2015</v>
      </c>
      <c r="AW50" s="164">
        <v>1.3171999999999999</v>
      </c>
      <c r="AX50" s="164">
        <v>-15.003399999999999</v>
      </c>
      <c r="AY50" s="164">
        <v>-12.5922</v>
      </c>
      <c r="AZ50" s="164">
        <v>1.5905</v>
      </c>
      <c r="BA50" s="164">
        <v>7.9546999999999999</v>
      </c>
      <c r="BB50" s="164">
        <v>66.577200000000005</v>
      </c>
      <c r="BC50" s="164">
        <v>8.4359999999999999</v>
      </c>
      <c r="BD50" s="164">
        <v>-3.7</v>
      </c>
      <c r="BE50" s="164">
        <v>-3.8</v>
      </c>
      <c r="BF50" s="164">
        <v>-22.263000000000002</v>
      </c>
      <c r="BG50" s="164">
        <v>-22.321400000000001</v>
      </c>
      <c r="BH50" s="164">
        <v>-2.0815999999999999</v>
      </c>
      <c r="BI50" s="165"/>
      <c r="BJ50" s="164">
        <v>3.2604000000000002</v>
      </c>
      <c r="BK50" s="164">
        <v>0.24390000000000001</v>
      </c>
      <c r="BL50" s="164">
        <v>-0.1191</v>
      </c>
      <c r="BM50" s="164">
        <v>0.13589999999999999</v>
      </c>
      <c r="BN50" s="164">
        <v>-115.9093</v>
      </c>
      <c r="BO50" s="164">
        <v>20.813600000000001</v>
      </c>
      <c r="BP50" s="164">
        <v>20.722100000000001</v>
      </c>
      <c r="BQ50" s="164">
        <v>105.104</v>
      </c>
      <c r="BR50" s="164">
        <v>-142.09100000000001</v>
      </c>
      <c r="BS50" s="165"/>
      <c r="BT50" s="165"/>
      <c r="BU50" s="165"/>
      <c r="BV50" s="165"/>
      <c r="BW50" s="164">
        <v>5.83</v>
      </c>
      <c r="BX50" s="164">
        <v>3.67</v>
      </c>
      <c r="BY50" s="164">
        <v>-15.82</v>
      </c>
      <c r="BZ50" s="164">
        <v>-5.9</v>
      </c>
      <c r="CA50" s="164">
        <v>-30.805900000000001</v>
      </c>
      <c r="CB50" s="164">
        <v>-30.939900000000002</v>
      </c>
      <c r="CC50" s="164">
        <v>33.098799999999997</v>
      </c>
      <c r="CD50" s="164">
        <v>32.719099999999997</v>
      </c>
      <c r="CE50" s="164">
        <v>-5.7565</v>
      </c>
      <c r="CF50" s="165"/>
      <c r="CG50" s="164">
        <v>-12.3352</v>
      </c>
      <c r="CH50" s="164">
        <v>3.5767000000000002</v>
      </c>
      <c r="CI50" s="164">
        <v>8.4803999999999995</v>
      </c>
      <c r="CJ50" s="165"/>
      <c r="CK50" s="165"/>
      <c r="CL50" s="164">
        <v>31.3</v>
      </c>
      <c r="CM50" s="164">
        <v>-13.4</v>
      </c>
      <c r="CN50" s="164">
        <v>-0.69</v>
      </c>
      <c r="CO50" s="164">
        <v>28.932600000000001</v>
      </c>
      <c r="CP50" s="164">
        <v>29.319800000000001</v>
      </c>
      <c r="CQ50" s="164">
        <v>27.697600000000001</v>
      </c>
      <c r="CR50" s="164">
        <v>76.707999999999998</v>
      </c>
      <c r="CS50" s="164">
        <v>77.153599999999997</v>
      </c>
      <c r="CT50" s="164">
        <v>-27.014600000000002</v>
      </c>
      <c r="CU50" s="164">
        <v>-50.707599999999999</v>
      </c>
      <c r="CV50" s="164">
        <v>-29.357299999999999</v>
      </c>
      <c r="CW50" s="164">
        <v>3.0960999999999999</v>
      </c>
      <c r="CX50" s="164">
        <v>23.59</v>
      </c>
      <c r="CY50" s="164">
        <v>12.33</v>
      </c>
      <c r="CZ50" s="164">
        <v>5.4736000000000002</v>
      </c>
      <c r="DA50" s="164">
        <v>5.7648000000000001</v>
      </c>
      <c r="DB50" s="164">
        <v>-7.41</v>
      </c>
      <c r="DC50" s="165"/>
      <c r="DD50" s="164">
        <v>-9.8851999999999993</v>
      </c>
      <c r="DE50" s="164">
        <v>-9.7363</v>
      </c>
      <c r="DF50" s="164">
        <v>22.569500000000001</v>
      </c>
      <c r="DG50" s="164">
        <v>1.52E-2</v>
      </c>
      <c r="DH50" s="164">
        <v>-3.5419</v>
      </c>
      <c r="DI50" s="165"/>
      <c r="DJ50" s="165"/>
      <c r="DK50" s="164">
        <v>-4.1528</v>
      </c>
      <c r="DL50" s="164">
        <v>0</v>
      </c>
      <c r="DM50" s="164">
        <v>5.0518000000000001</v>
      </c>
      <c r="DN50" s="164">
        <v>7.4276999999999997</v>
      </c>
      <c r="DO50" s="164">
        <v>0.62</v>
      </c>
      <c r="DP50" s="164">
        <v>-1</v>
      </c>
      <c r="DQ50" s="164">
        <v>0.86799999999999999</v>
      </c>
      <c r="DR50" s="164">
        <v>-21.941199999999998</v>
      </c>
      <c r="DS50" s="165"/>
      <c r="DT50" s="164">
        <v>-1.1599999999999999</v>
      </c>
      <c r="DU50" s="165"/>
      <c r="DV50" s="164">
        <v>26.76</v>
      </c>
      <c r="DW50" s="164">
        <v>-20.2182</v>
      </c>
      <c r="DX50" s="164">
        <v>-9.8091000000000008</v>
      </c>
      <c r="DY50" s="164">
        <v>-40.254300000000001</v>
      </c>
      <c r="DZ50" s="164">
        <v>-40.145499999999998</v>
      </c>
      <c r="EA50" s="165"/>
      <c r="EB50" s="164">
        <v>-11.3492</v>
      </c>
      <c r="EC50" s="164">
        <v>-22.333500000000001</v>
      </c>
      <c r="ED50" s="164">
        <v>-22.533200000000001</v>
      </c>
      <c r="EE50" s="164">
        <v>-25.328099999999999</v>
      </c>
      <c r="EF50" s="164">
        <v>-31.8965</v>
      </c>
      <c r="EG50" s="164">
        <v>-11.002000000000001</v>
      </c>
      <c r="EH50" s="164">
        <v>-183.02889999999999</v>
      </c>
      <c r="EI50" s="164">
        <v>-2.3841999999999999</v>
      </c>
      <c r="EJ50" s="165"/>
      <c r="EK50" s="164">
        <v>-5.0016999999999996</v>
      </c>
      <c r="EL50" s="164">
        <v>-4.2953999999999999</v>
      </c>
      <c r="EM50" s="164">
        <v>16.147500000000001</v>
      </c>
      <c r="EN50" s="164">
        <v>5.2600000000000001E-2</v>
      </c>
      <c r="EO50" s="164">
        <v>-0.49370000000000003</v>
      </c>
      <c r="EP50" s="164">
        <v>-26.116</v>
      </c>
      <c r="EQ50" s="164">
        <v>-26.023800000000001</v>
      </c>
      <c r="ER50" s="164">
        <v>-25.704000000000001</v>
      </c>
      <c r="ES50" s="164">
        <v>13.8147</v>
      </c>
      <c r="ET50" s="165"/>
      <c r="EU50" s="164">
        <v>-5.8</v>
      </c>
      <c r="EV50" s="164">
        <v>0</v>
      </c>
      <c r="EW50" s="164">
        <v>1.6143000000000001</v>
      </c>
      <c r="EX50" s="164">
        <v>14.541600000000001</v>
      </c>
      <c r="EY50" s="164">
        <v>-13.702199999999999</v>
      </c>
      <c r="EZ50" s="164">
        <v>-3.0339999999999998</v>
      </c>
      <c r="FA50" s="164">
        <v>8.4864999999999995</v>
      </c>
      <c r="FB50" s="164">
        <v>15.961499999999999</v>
      </c>
      <c r="FC50" s="164">
        <v>-31.215499999999999</v>
      </c>
      <c r="FD50" s="165"/>
      <c r="FE50" s="164">
        <v>3.4142999999999999</v>
      </c>
      <c r="FF50" s="164">
        <v>3.4287000000000001</v>
      </c>
      <c r="FG50" s="164">
        <v>0</v>
      </c>
      <c r="FH50" s="164">
        <v>2.4339</v>
      </c>
      <c r="FI50" s="164">
        <v>0</v>
      </c>
      <c r="FJ50" s="164">
        <v>18.587599999999998</v>
      </c>
      <c r="FK50" s="164">
        <v>19.2575</v>
      </c>
      <c r="FL50" s="164">
        <v>-24.616099999999999</v>
      </c>
      <c r="FM50" s="164">
        <v>26.5303</v>
      </c>
      <c r="FN50" s="164">
        <v>26.7439</v>
      </c>
      <c r="FO50" s="164">
        <v>-17.078600000000002</v>
      </c>
      <c r="FP50" s="164">
        <v>0</v>
      </c>
      <c r="FQ50" s="164">
        <v>16.9986</v>
      </c>
      <c r="FR50" s="164">
        <v>-18.29</v>
      </c>
      <c r="FS50" s="164">
        <v>-2.0156000000000001</v>
      </c>
      <c r="FT50" s="164">
        <v>0.2959</v>
      </c>
      <c r="FU50" s="164">
        <v>1.18</v>
      </c>
      <c r="FV50" s="164">
        <v>3.9</v>
      </c>
      <c r="FW50" s="164">
        <v>-16.688199999999998</v>
      </c>
      <c r="FX50" s="165"/>
      <c r="FY50" s="164">
        <v>1.5589999999999999</v>
      </c>
      <c r="FZ50" s="164">
        <v>0.71699999999999997</v>
      </c>
      <c r="GA50" s="165"/>
      <c r="GB50" s="164">
        <v>-6.52</v>
      </c>
      <c r="GC50" s="164">
        <v>-1.1558999999999999</v>
      </c>
      <c r="GD50" s="164">
        <v>4.633</v>
      </c>
      <c r="GE50" s="164">
        <v>-4.99</v>
      </c>
      <c r="GF50" s="164">
        <v>39.546500000000002</v>
      </c>
      <c r="GG50" s="165"/>
      <c r="GH50" s="164">
        <v>21.671399999999998</v>
      </c>
      <c r="GI50" s="164">
        <v>-3.0116000000000001</v>
      </c>
      <c r="GJ50" s="164">
        <v>-3.323</v>
      </c>
      <c r="GK50" s="164">
        <v>3.4190999999999998</v>
      </c>
      <c r="GL50" s="165"/>
      <c r="GM50" s="165"/>
      <c r="GN50" s="164">
        <v>-13.9156</v>
      </c>
      <c r="GO50" s="164">
        <v>-7.5372000000000003</v>
      </c>
      <c r="GP50" s="164">
        <v>8.9364000000000008</v>
      </c>
      <c r="GQ50" s="164">
        <v>-18.588799999999999</v>
      </c>
      <c r="GR50" s="164">
        <v>12.1058</v>
      </c>
      <c r="GS50" s="164">
        <v>11.4641</v>
      </c>
      <c r="GT50" s="164">
        <v>80.556100000000001</v>
      </c>
      <c r="GU50" s="164">
        <v>-6.3762999999999996</v>
      </c>
      <c r="GV50" s="164">
        <v>-12.632400000000001</v>
      </c>
      <c r="GW50" s="165"/>
      <c r="GX50" s="164">
        <v>2.5253000000000001</v>
      </c>
      <c r="GY50" s="164">
        <v>6.7248000000000001</v>
      </c>
      <c r="GZ50" s="164">
        <v>6.7881</v>
      </c>
      <c r="HA50" s="164">
        <v>2</v>
      </c>
      <c r="HB50" s="164">
        <v>21.2835</v>
      </c>
      <c r="HC50" s="164">
        <v>23.0318</v>
      </c>
      <c r="HD50" s="164">
        <v>3.35</v>
      </c>
      <c r="HE50" s="164">
        <v>-9.2995999999999999</v>
      </c>
      <c r="HF50" s="164">
        <v>9.5670000000000002</v>
      </c>
      <c r="HG50" s="164">
        <v>18.814299999999999</v>
      </c>
      <c r="HH50" s="164">
        <v>59.322800000000001</v>
      </c>
      <c r="HI50" s="164">
        <v>20.762799999999999</v>
      </c>
      <c r="HJ50" s="164">
        <v>21.078700000000001</v>
      </c>
      <c r="HK50" s="164">
        <v>-10.8904</v>
      </c>
      <c r="HL50" s="165"/>
      <c r="HM50" s="164">
        <v>0</v>
      </c>
      <c r="HN50" s="164">
        <v>0</v>
      </c>
      <c r="HO50" s="165"/>
      <c r="HP50" s="165"/>
      <c r="HQ50" s="164">
        <v>-10.0183</v>
      </c>
      <c r="HR50" s="164">
        <v>-9.4031000000000002</v>
      </c>
      <c r="HS50" s="164">
        <v>1.0934999999999999</v>
      </c>
      <c r="HT50" s="164">
        <v>0.94579999999999997</v>
      </c>
      <c r="HU50" s="164">
        <v>13.27</v>
      </c>
      <c r="HV50" s="164">
        <v>13.25</v>
      </c>
      <c r="HW50" s="164">
        <v>-29.4</v>
      </c>
      <c r="HX50" s="164">
        <v>-29.1</v>
      </c>
      <c r="HY50" s="164">
        <v>1.0207999999999999</v>
      </c>
      <c r="HZ50" s="164">
        <v>-10.64</v>
      </c>
      <c r="IA50" s="164">
        <v>64.909400000000005</v>
      </c>
      <c r="IB50" s="164">
        <v>28.152100000000001</v>
      </c>
      <c r="IC50" s="164">
        <v>28.042400000000001</v>
      </c>
      <c r="ID50" s="164">
        <v>-20.399999999999999</v>
      </c>
      <c r="IE50" s="164">
        <v>-37.1</v>
      </c>
      <c r="IF50" s="164">
        <v>-5.4</v>
      </c>
      <c r="IG50" s="164">
        <v>-5.9</v>
      </c>
      <c r="IH50" s="165"/>
      <c r="II50" s="164">
        <v>-17.4544</v>
      </c>
      <c r="IJ50" s="164">
        <v>-127.8057</v>
      </c>
      <c r="IK50" s="164">
        <v>9.9209999999999994</v>
      </c>
      <c r="IL50" s="164">
        <v>-233.1396</v>
      </c>
      <c r="IM50" s="164">
        <v>-5.5610999999999997</v>
      </c>
      <c r="IN50" s="164">
        <v>-13.7879</v>
      </c>
      <c r="IO50" s="164">
        <v>106.9766</v>
      </c>
      <c r="IP50" s="164">
        <v>55.790799999999997</v>
      </c>
      <c r="IQ50" s="164">
        <v>92.740899999999996</v>
      </c>
      <c r="IR50" s="164">
        <v>131.58580000000001</v>
      </c>
      <c r="IS50" s="164">
        <v>47.423099999999998</v>
      </c>
      <c r="IT50" s="164">
        <v>30.144300000000001</v>
      </c>
      <c r="IU50" s="164">
        <v>29.438800000000001</v>
      </c>
      <c r="IV50" s="164">
        <v>11.176299999999999</v>
      </c>
      <c r="IW50" s="164">
        <v>180.97929999999999</v>
      </c>
      <c r="IX50" s="164">
        <v>-227.3126</v>
      </c>
      <c r="IY50" s="164">
        <v>95.842799999999997</v>
      </c>
      <c r="IZ50" s="164">
        <v>-82.014399999999995</v>
      </c>
      <c r="JA50" s="164">
        <v>0.96309999999999996</v>
      </c>
      <c r="JB50" s="165"/>
      <c r="JC50" s="164">
        <v>-6.8</v>
      </c>
      <c r="JD50" s="164">
        <v>-0.439</v>
      </c>
      <c r="JE50" s="164">
        <v>-0.438</v>
      </c>
      <c r="JF50" s="164">
        <v>3.68</v>
      </c>
      <c r="JG50" s="164">
        <v>-1.52</v>
      </c>
      <c r="JH50" s="164">
        <v>-3.1204999999999998</v>
      </c>
      <c r="JI50" s="164">
        <v>-4.5975000000000001</v>
      </c>
      <c r="JJ50" s="164">
        <v>2.2568000000000001</v>
      </c>
      <c r="JK50" s="164">
        <v>-11.7174</v>
      </c>
      <c r="JL50" s="164">
        <v>10.1</v>
      </c>
      <c r="JM50" s="164">
        <v>1.5860000000000001</v>
      </c>
      <c r="JN50" s="164">
        <v>0.90800000000000003</v>
      </c>
      <c r="JO50" s="165"/>
      <c r="JP50" s="165"/>
      <c r="JQ50" s="164">
        <v>3.8592</v>
      </c>
      <c r="JR50" s="164">
        <v>3.7208000000000001</v>
      </c>
      <c r="JS50" s="164">
        <v>4.0907</v>
      </c>
      <c r="JT50" s="165"/>
      <c r="JU50" s="164">
        <v>22.7</v>
      </c>
      <c r="JV50" s="164">
        <v>2.0678999999999998</v>
      </c>
      <c r="JW50" s="164">
        <v>0.3</v>
      </c>
      <c r="JX50" s="165"/>
      <c r="JY50" s="164">
        <v>-14.179</v>
      </c>
      <c r="JZ50" s="164">
        <v>-1.1465000000000001</v>
      </c>
      <c r="KA50" s="164">
        <v>-20.847799999999999</v>
      </c>
      <c r="KB50" s="164">
        <v>-14.3124</v>
      </c>
      <c r="KC50" s="164">
        <v>-6.6416000000000004</v>
      </c>
      <c r="KD50" s="164">
        <v>-18.959399999999999</v>
      </c>
      <c r="KE50" s="164">
        <v>-4.6219000000000001</v>
      </c>
      <c r="KF50" s="164">
        <v>-23.8</v>
      </c>
      <c r="KG50" s="164">
        <v>6.9</v>
      </c>
      <c r="KH50" s="165"/>
      <c r="KI50" s="164">
        <v>-78.974000000000004</v>
      </c>
    </row>
    <row r="51" spans="1:295" ht="18" customHeight="1" x14ac:dyDescent="0.3">
      <c r="A51" s="161" t="s">
        <v>27</v>
      </c>
      <c r="B51" s="161" t="s">
        <v>757</v>
      </c>
      <c r="C51" s="164">
        <v>0</v>
      </c>
      <c r="D51" s="164">
        <v>2.9327999999999999</v>
      </c>
      <c r="E51" s="164">
        <v>-8.0762999999999998</v>
      </c>
      <c r="F51" s="164">
        <v>6.4733000000000001</v>
      </c>
      <c r="G51" s="164">
        <v>8.2102000000000004</v>
      </c>
      <c r="H51" s="165"/>
      <c r="I51" s="164">
        <v>11.9176</v>
      </c>
      <c r="J51" s="165"/>
      <c r="K51" s="164">
        <v>9.1656999999999993</v>
      </c>
      <c r="L51" s="164">
        <v>3.2858999999999998</v>
      </c>
      <c r="M51" s="164">
        <v>4.7888999999999999</v>
      </c>
      <c r="N51" s="164">
        <v>-2.2200000000000002</v>
      </c>
      <c r="O51" s="164">
        <v>-22</v>
      </c>
      <c r="P51" s="164">
        <v>0</v>
      </c>
      <c r="Q51" s="164">
        <v>3.3119999999999998</v>
      </c>
      <c r="R51" s="164">
        <v>-15.4</v>
      </c>
      <c r="S51" s="164">
        <v>2.9243000000000001</v>
      </c>
      <c r="T51" s="164">
        <v>11.7903</v>
      </c>
      <c r="U51" s="164">
        <v>4.5488999999999997</v>
      </c>
      <c r="V51" s="164">
        <v>4.4379999999999997</v>
      </c>
      <c r="W51" s="164">
        <v>8.1882999999999999</v>
      </c>
      <c r="X51" s="164">
        <v>3.2162999999999999</v>
      </c>
      <c r="Y51" s="164">
        <v>-1.5259</v>
      </c>
      <c r="Z51" s="164">
        <v>2.2641</v>
      </c>
      <c r="AA51" s="165"/>
      <c r="AB51" s="164">
        <v>-1.1296999999999999</v>
      </c>
      <c r="AC51" s="165"/>
      <c r="AD51" s="164">
        <v>-1.5349999999999999</v>
      </c>
      <c r="AE51" s="164">
        <v>2.81</v>
      </c>
      <c r="AF51" s="164">
        <v>-17.760000000000002</v>
      </c>
      <c r="AG51" s="164">
        <v>0</v>
      </c>
      <c r="AH51" s="164">
        <v>-2.2149999999999999</v>
      </c>
      <c r="AI51" s="164">
        <v>0.317</v>
      </c>
      <c r="AJ51" s="165">
        <v>0</v>
      </c>
      <c r="AK51" s="164">
        <v>-14.83</v>
      </c>
      <c r="AL51" s="165"/>
      <c r="AM51" s="165"/>
      <c r="AN51" s="164">
        <v>-9.01</v>
      </c>
      <c r="AO51" s="164">
        <v>5.4893999999999998</v>
      </c>
      <c r="AP51" s="164">
        <v>3.9512</v>
      </c>
      <c r="AQ51" s="164">
        <v>11.1258</v>
      </c>
      <c r="AR51" s="164">
        <v>12.2981</v>
      </c>
      <c r="AS51" s="164">
        <v>-20.9146</v>
      </c>
      <c r="AT51" s="164">
        <v>-13.6638</v>
      </c>
      <c r="AU51" s="164">
        <v>-12.9435</v>
      </c>
      <c r="AV51" s="164">
        <v>16.178799999999999</v>
      </c>
      <c r="AW51" s="164">
        <v>11.9063</v>
      </c>
      <c r="AX51" s="164">
        <v>-17.4147</v>
      </c>
      <c r="AY51" s="164">
        <v>-15.9411</v>
      </c>
      <c r="AZ51" s="164">
        <v>3.5632999999999999</v>
      </c>
      <c r="BA51" s="164">
        <v>16.523599999999998</v>
      </c>
      <c r="BB51" s="164">
        <v>63.6188</v>
      </c>
      <c r="BC51" s="164">
        <v>8.5327999999999999</v>
      </c>
      <c r="BD51" s="164">
        <v>-3</v>
      </c>
      <c r="BE51" s="164">
        <v>-3.2</v>
      </c>
      <c r="BF51" s="164">
        <v>-20.550999999999998</v>
      </c>
      <c r="BG51" s="164">
        <v>-20.874700000000001</v>
      </c>
      <c r="BH51" s="164">
        <v>-1.7544999999999999</v>
      </c>
      <c r="BI51" s="165"/>
      <c r="BJ51" s="164">
        <v>2.4424999999999999</v>
      </c>
      <c r="BK51" s="164">
        <v>-9.7900000000000001E-2</v>
      </c>
      <c r="BL51" s="164">
        <v>-0.19819999999999999</v>
      </c>
      <c r="BM51" s="164">
        <v>-2.3999999999999998E-3</v>
      </c>
      <c r="BN51" s="164">
        <v>-109.8361</v>
      </c>
      <c r="BO51" s="164">
        <v>19.257200000000001</v>
      </c>
      <c r="BP51" s="164">
        <v>19.257200000000001</v>
      </c>
      <c r="BQ51" s="164">
        <v>94.833100000000002</v>
      </c>
      <c r="BR51" s="164">
        <v>-141.02869999999999</v>
      </c>
      <c r="BS51" s="165"/>
      <c r="BT51" s="165"/>
      <c r="BU51" s="165"/>
      <c r="BV51" s="164">
        <v>7.4348000000000001</v>
      </c>
      <c r="BW51" s="164">
        <v>6.09</v>
      </c>
      <c r="BX51" s="164">
        <v>2.83</v>
      </c>
      <c r="BY51" s="164">
        <v>-15.98</v>
      </c>
      <c r="BZ51" s="164">
        <v>-3.42</v>
      </c>
      <c r="CA51" s="164">
        <v>-31.073899999999998</v>
      </c>
      <c r="CB51" s="164">
        <v>-31.073899999999998</v>
      </c>
      <c r="CC51" s="164">
        <v>33.122</v>
      </c>
      <c r="CD51" s="164">
        <v>33.027999999999999</v>
      </c>
      <c r="CE51" s="164">
        <v>-4.8956</v>
      </c>
      <c r="CF51" s="165"/>
      <c r="CG51" s="164">
        <v>-14.181699999999999</v>
      </c>
      <c r="CH51" s="164">
        <v>2.7368000000000001</v>
      </c>
      <c r="CI51" s="164">
        <v>5.8543000000000003</v>
      </c>
      <c r="CJ51" s="165"/>
      <c r="CK51" s="165"/>
      <c r="CL51" s="164">
        <v>24.4</v>
      </c>
      <c r="CM51" s="164">
        <v>-6.4</v>
      </c>
      <c r="CN51" s="164">
        <v>-0.56999999999999995</v>
      </c>
      <c r="CO51" s="164">
        <v>27.424199999999999</v>
      </c>
      <c r="CP51" s="164">
        <v>27.6967</v>
      </c>
      <c r="CQ51" s="164">
        <v>26.3871</v>
      </c>
      <c r="CR51" s="164">
        <v>73.693799999999996</v>
      </c>
      <c r="CS51" s="164">
        <v>73.612700000000004</v>
      </c>
      <c r="CT51" s="164">
        <v>-25.9709</v>
      </c>
      <c r="CU51" s="164">
        <v>-50.094999999999999</v>
      </c>
      <c r="CV51" s="164">
        <v>-27.6553</v>
      </c>
      <c r="CW51" s="164">
        <v>3.1345000000000001</v>
      </c>
      <c r="CX51" s="164">
        <v>21.43</v>
      </c>
      <c r="CY51" s="164">
        <v>12.91</v>
      </c>
      <c r="CZ51" s="164">
        <v>4.8486000000000002</v>
      </c>
      <c r="DA51" s="164">
        <v>4.9835000000000003</v>
      </c>
      <c r="DB51" s="164">
        <v>-6.77</v>
      </c>
      <c r="DC51" s="165"/>
      <c r="DD51" s="164">
        <v>-7.3624999999999998</v>
      </c>
      <c r="DE51" s="164">
        <v>-6.9589999999999996</v>
      </c>
      <c r="DF51" s="164">
        <v>16.998200000000001</v>
      </c>
      <c r="DG51" s="164">
        <v>1.5299999999999999E-2</v>
      </c>
      <c r="DH51" s="164">
        <v>-3.1623000000000001</v>
      </c>
      <c r="DI51" s="164">
        <v>19.7</v>
      </c>
      <c r="DJ51" s="165"/>
      <c r="DK51" s="164">
        <v>-3.7597999999999998</v>
      </c>
      <c r="DL51" s="164">
        <v>-0.374</v>
      </c>
      <c r="DM51" s="164">
        <v>5.0518000000000001</v>
      </c>
      <c r="DN51" s="164">
        <v>6.6855000000000002</v>
      </c>
      <c r="DO51" s="164">
        <v>0.01</v>
      </c>
      <c r="DP51" s="164">
        <v>-1.1299999999999999</v>
      </c>
      <c r="DQ51" s="164">
        <v>1.9219999999999999</v>
      </c>
      <c r="DR51" s="164">
        <v>-15.530900000000001</v>
      </c>
      <c r="DS51" s="165"/>
      <c r="DT51" s="164">
        <v>-1.19</v>
      </c>
      <c r="DU51" s="164">
        <v>12</v>
      </c>
      <c r="DV51" s="164">
        <v>15.14</v>
      </c>
      <c r="DW51" s="164">
        <v>-14.2</v>
      </c>
      <c r="DX51" s="164">
        <v>-7.8818000000000001</v>
      </c>
      <c r="DY51" s="164">
        <v>-39.782600000000002</v>
      </c>
      <c r="DZ51" s="164">
        <v>-39.2545</v>
      </c>
      <c r="EA51" s="164">
        <v>14.0845</v>
      </c>
      <c r="EB51" s="164">
        <v>-13.3573</v>
      </c>
      <c r="EC51" s="164">
        <v>-23.7196</v>
      </c>
      <c r="ED51" s="164">
        <v>-23.880600000000001</v>
      </c>
      <c r="EE51" s="164">
        <v>-22.2758</v>
      </c>
      <c r="EF51" s="164">
        <v>-28.080300000000001</v>
      </c>
      <c r="EG51" s="164">
        <v>-11.488</v>
      </c>
      <c r="EH51" s="164">
        <v>-173.79929999999999</v>
      </c>
      <c r="EI51" s="164">
        <v>-8.4723000000000006</v>
      </c>
      <c r="EJ51" s="165"/>
      <c r="EK51" s="164">
        <v>-4.8701999999999996</v>
      </c>
      <c r="EL51" s="164">
        <v>-4.1879999999999997</v>
      </c>
      <c r="EM51" s="164">
        <v>13.824299999999999</v>
      </c>
      <c r="EN51" s="164">
        <v>-1.6753</v>
      </c>
      <c r="EO51" s="164">
        <v>-1.8545</v>
      </c>
      <c r="EP51" s="164">
        <v>-8.7080000000000002</v>
      </c>
      <c r="EQ51" s="164">
        <v>-27.037600000000001</v>
      </c>
      <c r="ER51" s="164">
        <v>-26.7407</v>
      </c>
      <c r="ES51" s="164">
        <v>10.274800000000001</v>
      </c>
      <c r="ET51" s="164">
        <v>0</v>
      </c>
      <c r="EU51" s="164">
        <v>-7.67</v>
      </c>
      <c r="EV51" s="164">
        <v>0</v>
      </c>
      <c r="EW51" s="164">
        <v>1.4397</v>
      </c>
      <c r="EX51" s="164">
        <v>12.086</v>
      </c>
      <c r="EY51" s="164">
        <v>-13.9015</v>
      </c>
      <c r="EZ51" s="164">
        <v>-3.3321999999999998</v>
      </c>
      <c r="FA51" s="164">
        <v>9.4831000000000003</v>
      </c>
      <c r="FB51" s="164">
        <v>11.5054</v>
      </c>
      <c r="FC51" s="164">
        <v>-29.345400000000001</v>
      </c>
      <c r="FD51" s="165"/>
      <c r="FE51" s="164">
        <v>3.3531</v>
      </c>
      <c r="FF51" s="164">
        <v>3.4954000000000001</v>
      </c>
      <c r="FG51" s="164">
        <v>0</v>
      </c>
      <c r="FH51" s="164">
        <v>2.7890000000000001</v>
      </c>
      <c r="FI51" s="164">
        <v>0</v>
      </c>
      <c r="FJ51" s="164">
        <v>18.922599999999999</v>
      </c>
      <c r="FK51" s="164">
        <v>18.922599999999999</v>
      </c>
      <c r="FL51" s="164">
        <v>-26.458100000000002</v>
      </c>
      <c r="FM51" s="164">
        <v>25.23</v>
      </c>
      <c r="FN51" s="164">
        <v>25.499500000000001</v>
      </c>
      <c r="FO51" s="164">
        <v>-16.561699999999998</v>
      </c>
      <c r="FP51" s="165"/>
      <c r="FQ51" s="164">
        <v>17.276900000000001</v>
      </c>
      <c r="FR51" s="164">
        <v>-17.88</v>
      </c>
      <c r="FS51" s="164">
        <v>-2.4220999999999999</v>
      </c>
      <c r="FT51" s="164">
        <v>0.33710000000000001</v>
      </c>
      <c r="FU51" s="164">
        <v>1.1299999999999999</v>
      </c>
      <c r="FV51" s="164">
        <v>2.2799999999999998</v>
      </c>
      <c r="FW51" s="164">
        <v>-17.809100000000001</v>
      </c>
      <c r="FX51" s="165"/>
      <c r="FY51" s="164">
        <v>1.556</v>
      </c>
      <c r="FZ51" s="164">
        <v>0.68200000000000005</v>
      </c>
      <c r="GA51" s="165"/>
      <c r="GB51" s="164">
        <v>-7.12</v>
      </c>
      <c r="GC51" s="164">
        <v>-1.6249</v>
      </c>
      <c r="GD51" s="164">
        <v>4.7003000000000004</v>
      </c>
      <c r="GE51" s="164">
        <v>-4.91</v>
      </c>
      <c r="GF51" s="164">
        <v>38.7883</v>
      </c>
      <c r="GG51" s="165"/>
      <c r="GH51" s="164">
        <v>19.774000000000001</v>
      </c>
      <c r="GI51" s="164">
        <v>-2.0931000000000002</v>
      </c>
      <c r="GJ51" s="164">
        <v>-2.4441000000000002</v>
      </c>
      <c r="GK51" s="164">
        <v>3.2025999999999999</v>
      </c>
      <c r="GL51" s="165"/>
      <c r="GM51" s="165"/>
      <c r="GN51" s="164">
        <v>-14.4581</v>
      </c>
      <c r="GO51" s="164">
        <v>-7.1943999999999999</v>
      </c>
      <c r="GP51" s="164">
        <v>9.6109000000000009</v>
      </c>
      <c r="GQ51" s="164">
        <v>-18.833100000000002</v>
      </c>
      <c r="GR51" s="164">
        <v>10.685600000000001</v>
      </c>
      <c r="GS51" s="164">
        <v>10.773199999999999</v>
      </c>
      <c r="GT51" s="164">
        <v>81.171199999999999</v>
      </c>
      <c r="GU51" s="164">
        <v>-6.2603</v>
      </c>
      <c r="GV51" s="164">
        <v>-12.6945</v>
      </c>
      <c r="GW51" s="165"/>
      <c r="GX51" s="164">
        <v>2.6633</v>
      </c>
      <c r="GY51" s="164">
        <v>6.4756999999999998</v>
      </c>
      <c r="GZ51" s="164">
        <v>6.6140999999999996</v>
      </c>
      <c r="HA51" s="164">
        <v>2.0792999999999999</v>
      </c>
      <c r="HB51" s="164">
        <v>19.274799999999999</v>
      </c>
      <c r="HC51" s="164">
        <v>20.6081</v>
      </c>
      <c r="HD51" s="164">
        <v>3.77</v>
      </c>
      <c r="HE51" s="164">
        <v>-9.5898000000000003</v>
      </c>
      <c r="HF51" s="164">
        <v>11.0756</v>
      </c>
      <c r="HG51" s="164">
        <v>15.1191</v>
      </c>
      <c r="HH51" s="164">
        <v>57.614400000000003</v>
      </c>
      <c r="HI51" s="164">
        <v>19.083100000000002</v>
      </c>
      <c r="HJ51" s="164">
        <v>19.4633</v>
      </c>
      <c r="HK51" s="164">
        <v>-10.7828</v>
      </c>
      <c r="HL51" s="165"/>
      <c r="HM51" s="164">
        <v>-9.9809000000000001</v>
      </c>
      <c r="HN51" s="164">
        <v>-12.297800000000001</v>
      </c>
      <c r="HO51" s="165"/>
      <c r="HP51" s="164">
        <v>37.717199999999998</v>
      </c>
      <c r="HQ51" s="164">
        <v>-10.0732</v>
      </c>
      <c r="HR51" s="164">
        <v>-9.7931000000000008</v>
      </c>
      <c r="HS51" s="164">
        <v>0.4158</v>
      </c>
      <c r="HT51" s="164">
        <v>0.5655</v>
      </c>
      <c r="HU51" s="164">
        <v>14.55</v>
      </c>
      <c r="HV51" s="164">
        <v>14.48</v>
      </c>
      <c r="HW51" s="164">
        <v>-28.8</v>
      </c>
      <c r="HX51" s="164">
        <v>-28.4</v>
      </c>
      <c r="HY51" s="164">
        <v>0.94940000000000002</v>
      </c>
      <c r="HZ51" s="164">
        <v>-10.4</v>
      </c>
      <c r="IA51" s="164">
        <v>59.769500000000001</v>
      </c>
      <c r="IB51" s="164">
        <v>27.6205</v>
      </c>
      <c r="IC51" s="164">
        <v>27.735700000000001</v>
      </c>
      <c r="ID51" s="164">
        <v>-20.8</v>
      </c>
      <c r="IE51" s="164">
        <v>-35.4</v>
      </c>
      <c r="IF51" s="164">
        <v>-5.4</v>
      </c>
      <c r="IG51" s="164">
        <v>-5.9</v>
      </c>
      <c r="IH51" s="165"/>
      <c r="II51" s="165"/>
      <c r="IJ51" s="164">
        <v>-130.375</v>
      </c>
      <c r="IK51" s="164">
        <v>10.7386</v>
      </c>
      <c r="IL51" s="164">
        <v>-232.96379999999999</v>
      </c>
      <c r="IM51" s="164">
        <v>-5.9794999999999998</v>
      </c>
      <c r="IN51" s="164">
        <v>-15.0777</v>
      </c>
      <c r="IO51" s="164">
        <v>104.6923</v>
      </c>
      <c r="IP51" s="164">
        <v>61.462000000000003</v>
      </c>
      <c r="IQ51" s="164">
        <v>96.780500000000004</v>
      </c>
      <c r="IR51" s="164">
        <v>128.34229999999999</v>
      </c>
      <c r="IS51" s="164">
        <v>40.692700000000002</v>
      </c>
      <c r="IT51" s="164">
        <v>31.039899999999999</v>
      </c>
      <c r="IU51" s="164">
        <v>30.029800000000002</v>
      </c>
      <c r="IV51" s="164">
        <v>11.382199999999999</v>
      </c>
      <c r="IW51" s="164">
        <v>176.9453</v>
      </c>
      <c r="IX51" s="164">
        <v>-226.98269999999999</v>
      </c>
      <c r="IY51" s="164">
        <v>91.268299999999996</v>
      </c>
      <c r="IZ51" s="164">
        <v>-79.736800000000002</v>
      </c>
      <c r="JA51" s="164">
        <v>0.79710000000000003</v>
      </c>
      <c r="JB51" s="165"/>
      <c r="JC51" s="164">
        <v>-6.16</v>
      </c>
      <c r="JD51" s="164">
        <v>-0.38700000000000001</v>
      </c>
      <c r="JE51" s="164">
        <v>-0.39400000000000002</v>
      </c>
      <c r="JF51" s="164">
        <v>2.64</v>
      </c>
      <c r="JG51" s="164">
        <v>-0.24</v>
      </c>
      <c r="JH51" s="164">
        <v>-3.0261999999999998</v>
      </c>
      <c r="JI51" s="164">
        <v>-5.4489999999999998</v>
      </c>
      <c r="JJ51" s="164">
        <v>0.91100000000000003</v>
      </c>
      <c r="JK51" s="164">
        <v>-8.6136999999999997</v>
      </c>
      <c r="JL51" s="164">
        <v>9.5</v>
      </c>
      <c r="JM51" s="164">
        <v>0.996</v>
      </c>
      <c r="JN51" s="164">
        <v>0.186</v>
      </c>
      <c r="JO51" s="165"/>
      <c r="JP51" s="165"/>
      <c r="JQ51" s="164">
        <v>3.972</v>
      </c>
      <c r="JR51" s="164">
        <v>3.8113999999999999</v>
      </c>
      <c r="JS51" s="164">
        <v>3.5943000000000001</v>
      </c>
      <c r="JT51" s="165"/>
      <c r="JU51" s="164">
        <v>20.2</v>
      </c>
      <c r="JV51" s="164">
        <v>1.4756</v>
      </c>
      <c r="JW51" s="164">
        <v>0.27</v>
      </c>
      <c r="JX51" s="165"/>
      <c r="JY51" s="164">
        <v>-12.7065</v>
      </c>
      <c r="JZ51" s="164">
        <v>-2.1585999999999999</v>
      </c>
      <c r="KA51" s="164">
        <v>-22.257999999999999</v>
      </c>
      <c r="KB51" s="164">
        <v>-12.646800000000001</v>
      </c>
      <c r="KC51" s="164">
        <v>-5.9156000000000004</v>
      </c>
      <c r="KD51" s="164">
        <v>-20.187899999999999</v>
      </c>
      <c r="KE51" s="164">
        <v>-4.5183</v>
      </c>
      <c r="KF51" s="164">
        <v>-22.1</v>
      </c>
      <c r="KG51" s="164">
        <v>4.8</v>
      </c>
      <c r="KH51" s="165"/>
      <c r="KI51" s="164">
        <v>-93.962500000000006</v>
      </c>
    </row>
    <row r="52" spans="1:295" ht="18" customHeight="1" x14ac:dyDescent="0.3">
      <c r="A52" s="161" t="s">
        <v>27</v>
      </c>
      <c r="B52" s="161" t="s">
        <v>758</v>
      </c>
      <c r="C52" s="164">
        <v>0</v>
      </c>
      <c r="D52" s="164">
        <v>2.6204999999999998</v>
      </c>
      <c r="E52" s="164">
        <v>-7.5975000000000001</v>
      </c>
      <c r="F52" s="164">
        <v>8.1712000000000007</v>
      </c>
      <c r="G52" s="164">
        <v>9.2865000000000002</v>
      </c>
      <c r="H52" s="165"/>
      <c r="I52" s="164">
        <v>10.9034</v>
      </c>
      <c r="J52" s="165"/>
      <c r="K52" s="164">
        <v>8.3453999999999997</v>
      </c>
      <c r="L52" s="164">
        <v>2.8959000000000001</v>
      </c>
      <c r="M52" s="164">
        <v>4.3777999999999997</v>
      </c>
      <c r="N52" s="164">
        <v>0</v>
      </c>
      <c r="O52" s="164">
        <v>-22</v>
      </c>
      <c r="P52" s="164">
        <v>0</v>
      </c>
      <c r="Q52" s="164">
        <v>3.3119999999999998</v>
      </c>
      <c r="R52" s="164">
        <v>-13.2</v>
      </c>
      <c r="S52" s="164">
        <v>3.2456</v>
      </c>
      <c r="T52" s="164">
        <v>12.8184</v>
      </c>
      <c r="U52" s="164">
        <v>4.0526</v>
      </c>
      <c r="V52" s="164">
        <v>3.9855</v>
      </c>
      <c r="W52" s="164">
        <v>7.3368000000000002</v>
      </c>
      <c r="X52" s="164">
        <v>3.4754999999999998</v>
      </c>
      <c r="Y52" s="164">
        <v>-1.5589999999999999</v>
      </c>
      <c r="Z52" s="164">
        <v>2.5322</v>
      </c>
      <c r="AA52" s="165"/>
      <c r="AB52" s="164">
        <v>-1.1198999999999999</v>
      </c>
      <c r="AC52" s="165"/>
      <c r="AD52" s="164">
        <v>-1.7889999999999999</v>
      </c>
      <c r="AE52" s="164">
        <v>3.4550000000000001</v>
      </c>
      <c r="AF52" s="164">
        <v>-19.98</v>
      </c>
      <c r="AG52" s="164">
        <v>0</v>
      </c>
      <c r="AH52" s="164">
        <v>-1.7589999999999999</v>
      </c>
      <c r="AI52" s="164">
        <v>0.29699999999999999</v>
      </c>
      <c r="AJ52" s="165">
        <v>0</v>
      </c>
      <c r="AK52" s="164">
        <v>-15.62</v>
      </c>
      <c r="AL52" s="165"/>
      <c r="AM52" s="165"/>
      <c r="AN52" s="164">
        <v>-10.82</v>
      </c>
      <c r="AO52" s="164">
        <v>4.8928000000000003</v>
      </c>
      <c r="AP52" s="164">
        <v>4.0898000000000003</v>
      </c>
      <c r="AQ52" s="164">
        <v>18.383700000000001</v>
      </c>
      <c r="AR52" s="164">
        <v>20.089600000000001</v>
      </c>
      <c r="AS52" s="164">
        <v>-16.836400000000001</v>
      </c>
      <c r="AT52" s="164">
        <v>-13.262</v>
      </c>
      <c r="AU52" s="164">
        <v>-13.381500000000001</v>
      </c>
      <c r="AV52" s="164">
        <v>1.367</v>
      </c>
      <c r="AW52" s="164">
        <v>1.5609</v>
      </c>
      <c r="AX52" s="164">
        <v>-23.576799999999999</v>
      </c>
      <c r="AY52" s="164">
        <v>-22.237200000000001</v>
      </c>
      <c r="AZ52" s="164">
        <v>1.5905</v>
      </c>
      <c r="BA52" s="164">
        <v>9.2672000000000008</v>
      </c>
      <c r="BB52" s="164">
        <v>54.573700000000002</v>
      </c>
      <c r="BC52" s="164">
        <v>10.986000000000001</v>
      </c>
      <c r="BD52" s="164">
        <v>-4.9000000000000004</v>
      </c>
      <c r="BE52" s="164">
        <v>-4.9000000000000004</v>
      </c>
      <c r="BF52" s="164">
        <v>-22.963699999999999</v>
      </c>
      <c r="BG52" s="164">
        <v>-22.996600000000001</v>
      </c>
      <c r="BH52" s="164">
        <v>-2.0156999999999998</v>
      </c>
      <c r="BI52" s="165"/>
      <c r="BJ52" s="164">
        <v>1.9903999999999999</v>
      </c>
      <c r="BK52" s="164">
        <v>-0.03</v>
      </c>
      <c r="BL52" s="164">
        <v>0</v>
      </c>
      <c r="BM52" s="164">
        <v>8.3000000000000001E-3</v>
      </c>
      <c r="BN52" s="164">
        <v>-124.3934</v>
      </c>
      <c r="BO52" s="164">
        <v>18.860399999999998</v>
      </c>
      <c r="BP52" s="164">
        <v>18.860399999999998</v>
      </c>
      <c r="BQ52" s="164">
        <v>103.8827</v>
      </c>
      <c r="BR52" s="164">
        <v>-158.47409999999999</v>
      </c>
      <c r="BS52" s="165"/>
      <c r="BT52" s="165"/>
      <c r="BU52" s="165"/>
      <c r="BV52" s="164">
        <v>7.4348000000000001</v>
      </c>
      <c r="BW52" s="164">
        <v>6.05</v>
      </c>
      <c r="BX52" s="164">
        <v>2.44</v>
      </c>
      <c r="BY52" s="164">
        <v>-16.649999999999999</v>
      </c>
      <c r="BZ52" s="164">
        <v>-2.96</v>
      </c>
      <c r="CA52" s="164">
        <v>-29.198499999999999</v>
      </c>
      <c r="CB52" s="164">
        <v>-29.198499999999999</v>
      </c>
      <c r="CC52" s="164">
        <v>31.324300000000001</v>
      </c>
      <c r="CD52" s="164">
        <v>31.033799999999999</v>
      </c>
      <c r="CE52" s="164">
        <v>-4.5331000000000001</v>
      </c>
      <c r="CF52" s="165"/>
      <c r="CG52" s="164">
        <v>-18.021899999999999</v>
      </c>
      <c r="CH52" s="164">
        <v>1.952</v>
      </c>
      <c r="CI52" s="164">
        <v>4.0072999999999999</v>
      </c>
      <c r="CJ52" s="165"/>
      <c r="CK52" s="165"/>
      <c r="CL52" s="164">
        <v>19.600000000000001</v>
      </c>
      <c r="CM52" s="164">
        <v>-3.7</v>
      </c>
      <c r="CN52" s="164">
        <v>-0.55000000000000004</v>
      </c>
      <c r="CO52" s="164">
        <v>25.482099999999999</v>
      </c>
      <c r="CP52" s="164">
        <v>25.603300000000001</v>
      </c>
      <c r="CQ52" s="164">
        <v>24.028600000000001</v>
      </c>
      <c r="CR52" s="164">
        <v>77.704899999999995</v>
      </c>
      <c r="CS52" s="164">
        <v>78.231800000000007</v>
      </c>
      <c r="CT52" s="164">
        <v>-28.767700000000001</v>
      </c>
      <c r="CU52" s="164">
        <v>-50.687199999999997</v>
      </c>
      <c r="CV52" s="164">
        <v>-29.898099999999999</v>
      </c>
      <c r="CW52" s="164">
        <v>2.9973000000000001</v>
      </c>
      <c r="CX52" s="164">
        <v>21.53</v>
      </c>
      <c r="CY52" s="164">
        <v>12.32</v>
      </c>
      <c r="CZ52" s="164">
        <v>4.6924000000000001</v>
      </c>
      <c r="DA52" s="164">
        <v>4.9835000000000003</v>
      </c>
      <c r="DB52" s="164">
        <v>-6.54</v>
      </c>
      <c r="DC52" s="165"/>
      <c r="DD52" s="164">
        <v>-5.6452999999999998</v>
      </c>
      <c r="DE52" s="164">
        <v>-5.5118</v>
      </c>
      <c r="DF52" s="164">
        <v>16.438300000000002</v>
      </c>
      <c r="DG52" s="164">
        <v>1.55E-2</v>
      </c>
      <c r="DH52" s="164">
        <v>-3.1074000000000002</v>
      </c>
      <c r="DI52" s="165"/>
      <c r="DJ52" s="164">
        <v>20.6</v>
      </c>
      <c r="DK52" s="164">
        <v>-3.8769999999999998</v>
      </c>
      <c r="DL52" s="164">
        <v>-1.1220000000000001</v>
      </c>
      <c r="DM52" s="164">
        <v>4.5787000000000004</v>
      </c>
      <c r="DN52" s="164">
        <v>5.7577999999999996</v>
      </c>
      <c r="DO52" s="164">
        <v>-0.73</v>
      </c>
      <c r="DP52" s="164">
        <v>-1.26</v>
      </c>
      <c r="DQ52" s="164">
        <v>2.1389999999999998</v>
      </c>
      <c r="DR52" s="164">
        <v>-16.946000000000002</v>
      </c>
      <c r="DS52" s="165"/>
      <c r="DT52" s="164">
        <v>-1.27</v>
      </c>
      <c r="DU52" s="164">
        <v>9.74</v>
      </c>
      <c r="DV52" s="164">
        <v>15.55</v>
      </c>
      <c r="DW52" s="164">
        <v>-15.3818</v>
      </c>
      <c r="DX52" s="164">
        <v>-7.8635999999999999</v>
      </c>
      <c r="DY52" s="164">
        <v>-38.680100000000003</v>
      </c>
      <c r="DZ52" s="164">
        <v>-38.4818</v>
      </c>
      <c r="EA52" s="165"/>
      <c r="EB52" s="164">
        <v>-16.902200000000001</v>
      </c>
      <c r="EC52" s="164">
        <v>-26.1386</v>
      </c>
      <c r="ED52" s="164">
        <v>-26.4758</v>
      </c>
      <c r="EE52" s="164">
        <v>-21.453600000000002</v>
      </c>
      <c r="EF52" s="164">
        <v>-27.079499999999999</v>
      </c>
      <c r="EG52" s="164">
        <v>-11.702</v>
      </c>
      <c r="EH52" s="164">
        <v>-184.5993</v>
      </c>
      <c r="EI52" s="164">
        <v>-7.1673</v>
      </c>
      <c r="EJ52" s="165"/>
      <c r="EK52" s="164">
        <v>-4.4085999999999999</v>
      </c>
      <c r="EL52" s="164">
        <v>-3.8681999999999999</v>
      </c>
      <c r="EM52" s="164">
        <v>13.7256</v>
      </c>
      <c r="EN52" s="164">
        <v>0.1149</v>
      </c>
      <c r="EO52" s="164">
        <v>-0.54759999999999998</v>
      </c>
      <c r="EP52" s="164">
        <v>-8.1959999999999997</v>
      </c>
      <c r="EQ52" s="164">
        <v>-26.9191</v>
      </c>
      <c r="ER52" s="164">
        <v>-26.5565</v>
      </c>
      <c r="ES52" s="164">
        <v>8.5521999999999991</v>
      </c>
      <c r="ET52" s="165"/>
      <c r="EU52" s="164">
        <v>-7.79</v>
      </c>
      <c r="EV52" s="164">
        <v>0</v>
      </c>
      <c r="EW52" s="164">
        <v>1.3349</v>
      </c>
      <c r="EX52" s="164">
        <v>15.8317</v>
      </c>
      <c r="EY52" s="164">
        <v>-14.364599999999999</v>
      </c>
      <c r="EZ52" s="164">
        <v>-3.5337000000000001</v>
      </c>
      <c r="FA52" s="164">
        <v>9.6397999999999993</v>
      </c>
      <c r="FB52" s="164">
        <v>9.4323999999999995</v>
      </c>
      <c r="FC52" s="164">
        <v>-28.801500000000001</v>
      </c>
      <c r="FD52" s="165"/>
      <c r="FE52" s="164">
        <v>3.4731000000000001</v>
      </c>
      <c r="FF52" s="164">
        <v>3.4994000000000001</v>
      </c>
      <c r="FG52" s="164">
        <v>0</v>
      </c>
      <c r="FH52" s="164">
        <v>2.4258999999999999</v>
      </c>
      <c r="FI52" s="164">
        <v>0</v>
      </c>
      <c r="FJ52" s="164">
        <v>16.578199999999999</v>
      </c>
      <c r="FK52" s="164">
        <v>16.9131</v>
      </c>
      <c r="FL52" s="164">
        <v>-24.281199999999998</v>
      </c>
      <c r="FM52" s="164">
        <v>23.2136</v>
      </c>
      <c r="FN52" s="164">
        <v>23.107199999999999</v>
      </c>
      <c r="FO52" s="164">
        <v>-15.5853</v>
      </c>
      <c r="FP52" s="165"/>
      <c r="FQ52" s="164">
        <v>16.622599999999998</v>
      </c>
      <c r="FR52" s="164">
        <v>-18.14</v>
      </c>
      <c r="FS52" s="164">
        <v>-2.6143000000000001</v>
      </c>
      <c r="FT52" s="164">
        <v>0.34260000000000002</v>
      </c>
      <c r="FU52" s="164">
        <v>1.84</v>
      </c>
      <c r="FV52" s="164">
        <v>2.5299999999999998</v>
      </c>
      <c r="FW52" s="164">
        <v>-17.2318</v>
      </c>
      <c r="FX52" s="165"/>
      <c r="FY52" s="164">
        <v>1.5409999999999999</v>
      </c>
      <c r="FZ52" s="164">
        <v>0.73799999999999999</v>
      </c>
      <c r="GA52" s="165"/>
      <c r="GB52" s="164">
        <v>-5.79</v>
      </c>
      <c r="GC52" s="164">
        <v>-3.2511000000000001</v>
      </c>
      <c r="GD52" s="164">
        <v>2.8595999999999999</v>
      </c>
      <c r="GE52" s="164">
        <v>-4.7300000000000004</v>
      </c>
      <c r="GF52" s="164">
        <v>41.194699999999997</v>
      </c>
      <c r="GG52" s="165"/>
      <c r="GH52" s="164">
        <v>23.239799999999999</v>
      </c>
      <c r="GI52" s="164">
        <v>-3.2543000000000002</v>
      </c>
      <c r="GJ52" s="164">
        <v>-3.3879000000000001</v>
      </c>
      <c r="GK52" s="164">
        <v>3.0703</v>
      </c>
      <c r="GL52" s="165"/>
      <c r="GM52" s="165"/>
      <c r="GN52" s="164">
        <v>-14.6515</v>
      </c>
      <c r="GO52" s="164">
        <v>-2.8988</v>
      </c>
      <c r="GP52" s="164">
        <v>10.2258</v>
      </c>
      <c r="GQ52" s="164">
        <v>-19.432200000000002</v>
      </c>
      <c r="GR52" s="164">
        <v>8.4511000000000003</v>
      </c>
      <c r="GS52" s="164">
        <v>9.3404000000000007</v>
      </c>
      <c r="GT52" s="164">
        <v>73.543999999999997</v>
      </c>
      <c r="GU52" s="164">
        <v>-6.2587000000000002</v>
      </c>
      <c r="GV52" s="164">
        <v>-13.842499999999999</v>
      </c>
      <c r="GW52" s="165"/>
      <c r="GX52" s="164">
        <v>3.0428000000000002</v>
      </c>
      <c r="GY52" s="164">
        <v>6.1460999999999997</v>
      </c>
      <c r="GZ52" s="164">
        <v>6.2502000000000004</v>
      </c>
      <c r="HA52" s="164">
        <v>2.2480000000000002</v>
      </c>
      <c r="HB52" s="164">
        <v>19.681100000000001</v>
      </c>
      <c r="HC52" s="164">
        <v>21.454000000000001</v>
      </c>
      <c r="HD52" s="164">
        <v>2.5099999999999998</v>
      </c>
      <c r="HE52" s="164">
        <v>-8.7109000000000005</v>
      </c>
      <c r="HF52" s="164">
        <v>11.385400000000001</v>
      </c>
      <c r="HG52" s="164">
        <v>12.4267</v>
      </c>
      <c r="HH52" s="164">
        <v>58.48</v>
      </c>
      <c r="HI52" s="164">
        <v>17.354299999999999</v>
      </c>
      <c r="HJ52" s="164">
        <v>17.949400000000001</v>
      </c>
      <c r="HK52" s="164">
        <v>-10.547700000000001</v>
      </c>
      <c r="HL52" s="165"/>
      <c r="HM52" s="164">
        <v>0</v>
      </c>
      <c r="HN52" s="164">
        <v>0</v>
      </c>
      <c r="HO52" s="165"/>
      <c r="HP52" s="165"/>
      <c r="HQ52" s="164">
        <v>-10.056800000000001</v>
      </c>
      <c r="HR52" s="164">
        <v>-9.6667000000000005</v>
      </c>
      <c r="HS52" s="164">
        <v>0.7903</v>
      </c>
      <c r="HT52" s="164">
        <v>1.3222</v>
      </c>
      <c r="HU52" s="164">
        <v>15.78</v>
      </c>
      <c r="HV52" s="164">
        <v>15.71</v>
      </c>
      <c r="HW52" s="164">
        <v>-30.6</v>
      </c>
      <c r="HX52" s="164">
        <v>-30.4</v>
      </c>
      <c r="HY52" s="164">
        <v>0.93289999999999995</v>
      </c>
      <c r="HZ52" s="164">
        <v>-11.2</v>
      </c>
      <c r="IA52" s="164">
        <v>59.654299999999999</v>
      </c>
      <c r="IB52" s="164">
        <v>28.130600000000001</v>
      </c>
      <c r="IC52" s="164">
        <v>28.011399999999998</v>
      </c>
      <c r="ID52" s="164">
        <v>-21.3</v>
      </c>
      <c r="IE52" s="164">
        <v>-36.700000000000003</v>
      </c>
      <c r="IF52" s="164">
        <v>-4.5999999999999996</v>
      </c>
      <c r="IG52" s="164">
        <v>-5.2</v>
      </c>
      <c r="IH52" s="165"/>
      <c r="II52" s="165"/>
      <c r="IJ52" s="164">
        <v>-129.17590000000001</v>
      </c>
      <c r="IK52" s="164">
        <v>5.9981999999999998</v>
      </c>
      <c r="IL52" s="164">
        <v>-232.93960000000001</v>
      </c>
      <c r="IM52" s="164">
        <v>-4.9551999999999996</v>
      </c>
      <c r="IN52" s="164">
        <v>-15.8864</v>
      </c>
      <c r="IO52" s="164">
        <v>100.5119</v>
      </c>
      <c r="IP52" s="164">
        <v>63.524000000000001</v>
      </c>
      <c r="IQ52" s="164">
        <v>102.64919999999999</v>
      </c>
      <c r="IR52" s="164">
        <v>126.70610000000001</v>
      </c>
      <c r="IS52" s="164">
        <v>38.523000000000003</v>
      </c>
      <c r="IT52" s="164">
        <v>31.166599999999999</v>
      </c>
      <c r="IU52" s="164">
        <v>27.6568</v>
      </c>
      <c r="IV52" s="164">
        <v>8.8519000000000005</v>
      </c>
      <c r="IW52" s="164">
        <v>172.62039999999999</v>
      </c>
      <c r="IX52" s="165"/>
      <c r="IY52" s="164">
        <v>91.323700000000002</v>
      </c>
      <c r="IZ52" s="164">
        <v>-76.342100000000002</v>
      </c>
      <c r="JA52" s="164">
        <v>0.93869999999999998</v>
      </c>
      <c r="JB52" s="165"/>
      <c r="JC52" s="164">
        <v>-6.56</v>
      </c>
      <c r="JD52" s="164">
        <v>-0.45900000000000002</v>
      </c>
      <c r="JE52" s="164">
        <v>-0.46600000000000003</v>
      </c>
      <c r="JF52" s="164">
        <v>2.8</v>
      </c>
      <c r="JG52" s="164">
        <v>-0.56000000000000005</v>
      </c>
      <c r="JH52" s="164">
        <v>-2.7827999999999999</v>
      </c>
      <c r="JI52" s="164">
        <v>-4.9210000000000003</v>
      </c>
      <c r="JJ52" s="164">
        <v>0.96889999999999998</v>
      </c>
      <c r="JK52" s="164">
        <v>-7.9973000000000001</v>
      </c>
      <c r="JL52" s="164">
        <v>8.6</v>
      </c>
      <c r="JM52" s="164">
        <v>-0.84399999999999997</v>
      </c>
      <c r="JN52" s="164">
        <v>-0.74099999999999999</v>
      </c>
      <c r="JO52" s="165"/>
      <c r="JP52" s="165"/>
      <c r="JQ52" s="164">
        <v>4.1635999999999997</v>
      </c>
      <c r="JR52" s="164">
        <v>3.9137</v>
      </c>
      <c r="JS52" s="164">
        <v>3.8315000000000001</v>
      </c>
      <c r="JT52" s="165"/>
      <c r="JU52" s="164">
        <v>20.7</v>
      </c>
      <c r="JV52" s="164">
        <v>1.9229000000000001</v>
      </c>
      <c r="JW52" s="164">
        <v>0.15</v>
      </c>
      <c r="JX52" s="165"/>
      <c r="JY52" s="164">
        <v>-12.205399999999999</v>
      </c>
      <c r="JZ52" s="164">
        <v>-1.4382999999999999</v>
      </c>
      <c r="KA52" s="164">
        <v>-21.666399999999999</v>
      </c>
      <c r="KB52" s="164">
        <v>-12.1305</v>
      </c>
      <c r="KC52" s="164">
        <v>-5.516</v>
      </c>
      <c r="KD52" s="164">
        <v>-20.104600000000001</v>
      </c>
      <c r="KE52" s="164">
        <v>-4.8697999999999997</v>
      </c>
      <c r="KF52" s="164">
        <v>-22.7</v>
      </c>
      <c r="KG52" s="164">
        <v>4.8</v>
      </c>
      <c r="KH52" s="165"/>
      <c r="KI52" s="164">
        <v>-98.473200000000006</v>
      </c>
    </row>
    <row r="53" spans="1:295" ht="18" customHeight="1" x14ac:dyDescent="0.3">
      <c r="A53" s="161" t="s">
        <v>27</v>
      </c>
      <c r="B53" s="161" t="s">
        <v>759</v>
      </c>
      <c r="C53" s="164">
        <v>0</v>
      </c>
      <c r="D53" s="164">
        <v>2.2265999999999999</v>
      </c>
      <c r="E53" s="164">
        <v>-7.1097999999999999</v>
      </c>
      <c r="F53" s="164">
        <v>4.6428000000000003</v>
      </c>
      <c r="G53" s="164">
        <v>7.7774000000000001</v>
      </c>
      <c r="H53" s="164">
        <v>0</v>
      </c>
      <c r="I53" s="164">
        <v>10.364800000000001</v>
      </c>
      <c r="J53" s="165"/>
      <c r="K53" s="164">
        <v>6.7</v>
      </c>
      <c r="L53" s="164">
        <v>2.2179000000000002</v>
      </c>
      <c r="M53" s="164">
        <v>3.8273000000000001</v>
      </c>
      <c r="N53" s="164">
        <v>-2.2200000000000002</v>
      </c>
      <c r="O53" s="165">
        <v>-22</v>
      </c>
      <c r="P53" s="164">
        <v>-2.2000000000000002</v>
      </c>
      <c r="Q53" s="164">
        <v>3.3119999999999998</v>
      </c>
      <c r="R53" s="165"/>
      <c r="S53" s="164">
        <v>3.3914</v>
      </c>
      <c r="T53" s="164">
        <v>-1.3992</v>
      </c>
      <c r="U53" s="164">
        <v>3.3681999999999999</v>
      </c>
      <c r="V53" s="164">
        <v>3.2134999999999998</v>
      </c>
      <c r="W53" s="164">
        <v>6.0134999999999996</v>
      </c>
      <c r="X53" s="164">
        <v>3.1356999999999999</v>
      </c>
      <c r="Y53" s="164">
        <v>-1.6869000000000001</v>
      </c>
      <c r="Z53" s="164">
        <v>2.5766</v>
      </c>
      <c r="AA53" s="165"/>
      <c r="AB53" s="164">
        <v>-0.84719999999999995</v>
      </c>
      <c r="AC53" s="165"/>
      <c r="AD53" s="164">
        <v>-1.5369999999999999</v>
      </c>
      <c r="AE53" s="164">
        <v>3.76</v>
      </c>
      <c r="AF53" s="164">
        <v>-19.98</v>
      </c>
      <c r="AG53" s="164">
        <v>0</v>
      </c>
      <c r="AH53" s="164">
        <v>-2.0009999999999999</v>
      </c>
      <c r="AI53" s="164">
        <v>0.30199999999999999</v>
      </c>
      <c r="AJ53" s="165">
        <v>0</v>
      </c>
      <c r="AK53" s="164">
        <v>-14.33</v>
      </c>
      <c r="AL53" s="165"/>
      <c r="AM53" s="165"/>
      <c r="AN53" s="164">
        <v>-12.03</v>
      </c>
      <c r="AO53" s="164">
        <v>3.5924</v>
      </c>
      <c r="AP53" s="164">
        <v>3.7509000000000001</v>
      </c>
      <c r="AQ53" s="164">
        <v>18.674199999999999</v>
      </c>
      <c r="AR53" s="164">
        <v>20.545400000000001</v>
      </c>
      <c r="AS53" s="164">
        <v>-12.912100000000001</v>
      </c>
      <c r="AT53" s="164">
        <v>-11.9224</v>
      </c>
      <c r="AU53" s="164">
        <v>-10.457700000000001</v>
      </c>
      <c r="AV53" s="164">
        <v>3.0908000000000002</v>
      </c>
      <c r="AW53" s="164">
        <v>3.548</v>
      </c>
      <c r="AX53" s="164">
        <v>-26.657900000000001</v>
      </c>
      <c r="AY53" s="164">
        <v>-24.648499999999999</v>
      </c>
      <c r="AZ53" s="164">
        <v>2.7742</v>
      </c>
      <c r="BA53" s="164">
        <v>15.568300000000001</v>
      </c>
      <c r="BB53" s="164">
        <v>75.782300000000006</v>
      </c>
      <c r="BC53" s="164">
        <v>12.285299999999999</v>
      </c>
      <c r="BD53" s="164">
        <v>-5.0999999999999996</v>
      </c>
      <c r="BE53" s="164">
        <v>-5.3</v>
      </c>
      <c r="BF53" s="164">
        <v>-27.389299999999999</v>
      </c>
      <c r="BG53" s="164">
        <v>-26.72</v>
      </c>
      <c r="BH53" s="164">
        <v>-2.2871000000000001</v>
      </c>
      <c r="BI53" s="165"/>
      <c r="BJ53" s="164">
        <v>2.5497000000000001</v>
      </c>
      <c r="BK53" s="164">
        <v>8.2799999999999999E-2</v>
      </c>
      <c r="BL53" s="165"/>
      <c r="BM53" s="164">
        <v>-0.3967</v>
      </c>
      <c r="BN53" s="164">
        <v>-159.3981</v>
      </c>
      <c r="BO53" s="164">
        <v>23.255099999999999</v>
      </c>
      <c r="BP53" s="164">
        <v>23.132999999999999</v>
      </c>
      <c r="BQ53" s="164">
        <v>125.73569999999999</v>
      </c>
      <c r="BR53" s="164">
        <v>-170.66159999999999</v>
      </c>
      <c r="BS53" s="165"/>
      <c r="BT53" s="165"/>
      <c r="BU53" s="165"/>
      <c r="BV53" s="164">
        <v>6.3769</v>
      </c>
      <c r="BW53" s="164">
        <v>5.76</v>
      </c>
      <c r="BX53" s="164">
        <v>2.04</v>
      </c>
      <c r="BY53" s="164">
        <v>-17.54</v>
      </c>
      <c r="BZ53" s="164">
        <v>-3.28</v>
      </c>
      <c r="CA53" s="164">
        <v>-26.1174</v>
      </c>
      <c r="CB53" s="164">
        <v>-26.1174</v>
      </c>
      <c r="CC53" s="164">
        <v>29.484400000000001</v>
      </c>
      <c r="CD53" s="164">
        <v>29.5549</v>
      </c>
      <c r="CE53" s="164">
        <v>-4.1790000000000003</v>
      </c>
      <c r="CF53" s="165"/>
      <c r="CG53" s="164">
        <v>-20.218</v>
      </c>
      <c r="CH53" s="164">
        <v>2.5655000000000001</v>
      </c>
      <c r="CI53" s="164">
        <v>3.6646999999999998</v>
      </c>
      <c r="CJ53" s="165"/>
      <c r="CK53" s="165"/>
      <c r="CL53" s="164">
        <v>16.7</v>
      </c>
      <c r="CM53" s="164">
        <v>-2.5</v>
      </c>
      <c r="CN53" s="164">
        <v>-0.54</v>
      </c>
      <c r="CO53" s="164">
        <v>23.4787</v>
      </c>
      <c r="CP53" s="164">
        <v>23.753900000000002</v>
      </c>
      <c r="CQ53" s="164">
        <v>21.905200000000001</v>
      </c>
      <c r="CR53" s="164">
        <v>83.946700000000007</v>
      </c>
      <c r="CS53" s="164">
        <v>83.766999999999996</v>
      </c>
      <c r="CT53" s="164">
        <v>-29.784400000000002</v>
      </c>
      <c r="CU53" s="164">
        <v>-54.997999999999998</v>
      </c>
      <c r="CV53" s="164">
        <v>-31.708400000000001</v>
      </c>
      <c r="CW53" s="164">
        <v>2.8022999999999998</v>
      </c>
      <c r="CX53" s="164">
        <v>22.53</v>
      </c>
      <c r="CY53" s="164">
        <v>11.67</v>
      </c>
      <c r="CZ53" s="164">
        <v>4.0674000000000001</v>
      </c>
      <c r="DA53" s="164">
        <v>4.4951999999999996</v>
      </c>
      <c r="DB53" s="164">
        <v>-6.05</v>
      </c>
      <c r="DC53" s="165"/>
      <c r="DD53" s="164">
        <v>-5.5080999999999998</v>
      </c>
      <c r="DE53" s="164">
        <v>-5.1940999999999997</v>
      </c>
      <c r="DF53" s="164">
        <v>17.294899999999998</v>
      </c>
      <c r="DG53" s="164">
        <v>1.55E-2</v>
      </c>
      <c r="DH53" s="164">
        <v>-2.8675999999999999</v>
      </c>
      <c r="DI53" s="164">
        <v>22</v>
      </c>
      <c r="DJ53" s="165"/>
      <c r="DK53" s="164">
        <v>-4.0087999999999999</v>
      </c>
      <c r="DL53" s="164">
        <v>-1.6831</v>
      </c>
      <c r="DM53" s="164">
        <v>3.6324000000000001</v>
      </c>
      <c r="DN53" s="164">
        <v>5.0156000000000001</v>
      </c>
      <c r="DO53" s="164">
        <v>-1.37</v>
      </c>
      <c r="DP53" s="164">
        <v>-0.89</v>
      </c>
      <c r="DQ53" s="164">
        <v>1.4259999999999999</v>
      </c>
      <c r="DR53" s="164">
        <v>-18.026</v>
      </c>
      <c r="DS53" s="165"/>
      <c r="DT53" s="164">
        <v>-1.27</v>
      </c>
      <c r="DU53" s="164">
        <v>7.9</v>
      </c>
      <c r="DV53" s="164">
        <v>14.96</v>
      </c>
      <c r="DW53" s="164">
        <v>-17.163599999999999</v>
      </c>
      <c r="DX53" s="164">
        <v>-8.9817999999999998</v>
      </c>
      <c r="DY53" s="164">
        <v>-37.1723</v>
      </c>
      <c r="DZ53" s="164">
        <v>-36.972700000000003</v>
      </c>
      <c r="EA53" s="165"/>
      <c r="EB53" s="164">
        <v>-20.109400000000001</v>
      </c>
      <c r="EC53" s="164">
        <v>-28.863</v>
      </c>
      <c r="ED53" s="164">
        <v>-29.014600000000002</v>
      </c>
      <c r="EE53" s="164">
        <v>-21.704599999999999</v>
      </c>
      <c r="EF53" s="164">
        <v>-26.538699999999999</v>
      </c>
      <c r="EG53" s="164">
        <v>-11.462999999999999</v>
      </c>
      <c r="EH53" s="164">
        <v>-205.96270000000001</v>
      </c>
      <c r="EI53" s="164">
        <v>-6.4092000000000002</v>
      </c>
      <c r="EJ53" s="165"/>
      <c r="EK53" s="164">
        <v>-4.4687000000000001</v>
      </c>
      <c r="EL53" s="164">
        <v>-3.8658000000000001</v>
      </c>
      <c r="EM53" s="164">
        <v>12.4069</v>
      </c>
      <c r="EN53" s="164">
        <v>1.1288</v>
      </c>
      <c r="EO53" s="164">
        <v>0.29409999999999997</v>
      </c>
      <c r="EP53" s="164">
        <v>-5.6360000000000001</v>
      </c>
      <c r="EQ53" s="164">
        <v>-26.257999999999999</v>
      </c>
      <c r="ER53" s="164">
        <v>-25.962900000000001</v>
      </c>
      <c r="ES53" s="164">
        <v>7.2748999999999997</v>
      </c>
      <c r="ET53" s="165"/>
      <c r="EU53" s="164">
        <v>-7.77</v>
      </c>
      <c r="EV53" s="164">
        <v>0</v>
      </c>
      <c r="EW53" s="164">
        <v>1.157</v>
      </c>
      <c r="EX53" s="164">
        <v>18.4025</v>
      </c>
      <c r="EY53" s="164">
        <v>-13.8485</v>
      </c>
      <c r="EZ53" s="164">
        <v>-2.9291</v>
      </c>
      <c r="FA53" s="164">
        <v>9.0450999999999997</v>
      </c>
      <c r="FB53" s="164">
        <v>8.9564000000000004</v>
      </c>
      <c r="FC53" s="164">
        <v>-28.148900000000001</v>
      </c>
      <c r="FD53" s="165"/>
      <c r="FE53" s="164">
        <v>3.5173000000000001</v>
      </c>
      <c r="FF53" s="164">
        <v>3.4849000000000001</v>
      </c>
      <c r="FG53" s="164">
        <v>0</v>
      </c>
      <c r="FH53" s="164">
        <v>0</v>
      </c>
      <c r="FI53" s="164">
        <v>0</v>
      </c>
      <c r="FJ53" s="164">
        <v>14.0663</v>
      </c>
      <c r="FK53" s="164">
        <v>14.0663</v>
      </c>
      <c r="FL53" s="164">
        <v>-21.601900000000001</v>
      </c>
      <c r="FM53" s="164">
        <v>21.382400000000001</v>
      </c>
      <c r="FN53" s="164">
        <v>20.444800000000001</v>
      </c>
      <c r="FO53" s="164">
        <v>-13.1412</v>
      </c>
      <c r="FP53" s="165"/>
      <c r="FQ53" s="164">
        <v>17.228000000000002</v>
      </c>
      <c r="FR53" s="164">
        <v>-16.88</v>
      </c>
      <c r="FS53" s="164">
        <v>-1.7171000000000001</v>
      </c>
      <c r="FT53" s="164">
        <v>0.32429999999999998</v>
      </c>
      <c r="FU53" s="164">
        <v>1.1599999999999999</v>
      </c>
      <c r="FV53" s="164">
        <v>3.3</v>
      </c>
      <c r="FW53" s="164">
        <v>-17.1037</v>
      </c>
      <c r="FX53" s="165"/>
      <c r="FY53" s="164">
        <v>1.784</v>
      </c>
      <c r="FZ53" s="164">
        <v>1.385</v>
      </c>
      <c r="GA53" s="165"/>
      <c r="GB53" s="164">
        <v>-6.37</v>
      </c>
      <c r="GC53" s="164">
        <v>-6.0868000000000002</v>
      </c>
      <c r="GD53" s="164">
        <v>0.6603</v>
      </c>
      <c r="GE53" s="164">
        <v>-4.97</v>
      </c>
      <c r="GF53" s="164">
        <v>47.205199999999998</v>
      </c>
      <c r="GG53" s="165"/>
      <c r="GH53" s="164">
        <v>24.714200000000002</v>
      </c>
      <c r="GI53" s="164">
        <v>-3.4927999999999999</v>
      </c>
      <c r="GJ53" s="164">
        <v>-3.3957999999999999</v>
      </c>
      <c r="GK53" s="164">
        <v>2.9049999999999998</v>
      </c>
      <c r="GL53" s="165"/>
      <c r="GM53" s="165"/>
      <c r="GN53" s="164">
        <v>-14.9511</v>
      </c>
      <c r="GO53" s="164">
        <v>-0.64570000000000005</v>
      </c>
      <c r="GP53" s="164">
        <v>10.885</v>
      </c>
      <c r="GQ53" s="164">
        <v>-17.2149</v>
      </c>
      <c r="GR53" s="164">
        <v>10.136100000000001</v>
      </c>
      <c r="GS53" s="164">
        <v>9.9923999999999999</v>
      </c>
      <c r="GT53" s="164">
        <v>75.7684</v>
      </c>
      <c r="GU53" s="164">
        <v>-6.7906000000000004</v>
      </c>
      <c r="GV53" s="164">
        <v>-14.908099999999999</v>
      </c>
      <c r="GW53" s="165"/>
      <c r="GX53" s="164">
        <v>2.2269000000000001</v>
      </c>
      <c r="GY53" s="164">
        <v>5.8971</v>
      </c>
      <c r="GZ53" s="164">
        <v>5.9653999999999998</v>
      </c>
      <c r="HA53" s="164">
        <v>2</v>
      </c>
      <c r="HB53" s="164">
        <v>19.400400000000001</v>
      </c>
      <c r="HC53" s="164">
        <v>19.854700000000001</v>
      </c>
      <c r="HD53" s="164">
        <v>0</v>
      </c>
      <c r="HE53" s="164">
        <v>-7.2630999999999997</v>
      </c>
      <c r="HF53" s="164">
        <v>12.5784</v>
      </c>
      <c r="HG53" s="164">
        <v>10.925599999999999</v>
      </c>
      <c r="HH53" s="164">
        <v>57.742600000000003</v>
      </c>
      <c r="HI53" s="164">
        <v>14.1579</v>
      </c>
      <c r="HJ53" s="164">
        <v>15.459099999999999</v>
      </c>
      <c r="HK53" s="164">
        <v>-10.0251</v>
      </c>
      <c r="HL53" s="165"/>
      <c r="HM53" s="164">
        <v>0</v>
      </c>
      <c r="HN53" s="164">
        <v>0</v>
      </c>
      <c r="HO53" s="164">
        <v>33.388500000000001</v>
      </c>
      <c r="HP53" s="165"/>
      <c r="HQ53" s="164">
        <v>-10.902699999999999</v>
      </c>
      <c r="HR53" s="164">
        <v>-10.2545</v>
      </c>
      <c r="HS53" s="164">
        <v>0.97230000000000005</v>
      </c>
      <c r="HT53" s="164">
        <v>1.3309</v>
      </c>
      <c r="HU53" s="164">
        <v>15.55</v>
      </c>
      <c r="HV53" s="164">
        <v>15.57</v>
      </c>
      <c r="HW53" s="164">
        <v>-29.2</v>
      </c>
      <c r="HX53" s="164">
        <v>-29.1</v>
      </c>
      <c r="HY53" s="164">
        <v>0.9677</v>
      </c>
      <c r="HZ53" s="164">
        <v>-11.84</v>
      </c>
      <c r="IA53" s="164">
        <v>55.8399</v>
      </c>
      <c r="IB53" s="164">
        <v>28.505299999999998</v>
      </c>
      <c r="IC53" s="164">
        <v>28.737200000000001</v>
      </c>
      <c r="ID53" s="164">
        <v>-21.7</v>
      </c>
      <c r="IE53" s="164">
        <v>-35.799999999999997</v>
      </c>
      <c r="IF53" s="164">
        <v>-4.0999999999999996</v>
      </c>
      <c r="IG53" s="164">
        <v>-4.7</v>
      </c>
      <c r="IH53" s="164">
        <v>-17.728999999999999</v>
      </c>
      <c r="II53" s="164">
        <v>-17.6371</v>
      </c>
      <c r="IJ53" s="164">
        <v>-133.92140000000001</v>
      </c>
      <c r="IK53" s="164">
        <v>-3.3357999999999999</v>
      </c>
      <c r="IL53" s="164">
        <v>-229.47239999999999</v>
      </c>
      <c r="IM53" s="164">
        <v>-3.7248999999999999</v>
      </c>
      <c r="IN53" s="164">
        <v>-18.011299999999999</v>
      </c>
      <c r="IO53" s="164">
        <v>95.846000000000004</v>
      </c>
      <c r="IP53" s="164">
        <v>70.281400000000005</v>
      </c>
      <c r="IQ53" s="164">
        <v>97.668800000000005</v>
      </c>
      <c r="IR53" s="164">
        <v>126.51819999999999</v>
      </c>
      <c r="IS53" s="164">
        <v>33.735399999999998</v>
      </c>
      <c r="IT53" s="164">
        <v>30.5794</v>
      </c>
      <c r="IU53" s="164">
        <v>29.663900000000002</v>
      </c>
      <c r="IV53" s="164">
        <v>8.4712999999999994</v>
      </c>
      <c r="IW53" s="164">
        <v>166.04810000000001</v>
      </c>
      <c r="IX53" s="164">
        <v>-224.01949999999999</v>
      </c>
      <c r="IY53" s="164">
        <v>85.895899999999997</v>
      </c>
      <c r="IZ53" s="164">
        <v>-73.253299999999996</v>
      </c>
      <c r="JA53" s="164">
        <v>1.4539</v>
      </c>
      <c r="JB53" s="165"/>
      <c r="JC53" s="164">
        <v>-6</v>
      </c>
      <c r="JD53" s="164">
        <v>-0.14499999999999999</v>
      </c>
      <c r="JE53" s="164">
        <v>-0.151</v>
      </c>
      <c r="JF53" s="164">
        <v>2.3199999999999998</v>
      </c>
      <c r="JG53" s="164">
        <v>-0.08</v>
      </c>
      <c r="JH53" s="164">
        <v>-2.5754999999999999</v>
      </c>
      <c r="JI53" s="164">
        <v>-5.5955000000000004</v>
      </c>
      <c r="JJ53" s="164">
        <v>0.67600000000000005</v>
      </c>
      <c r="JK53" s="164">
        <v>-8.0277999999999992</v>
      </c>
      <c r="JL53" s="164">
        <v>9.3000000000000007</v>
      </c>
      <c r="JM53" s="164">
        <v>1.532</v>
      </c>
      <c r="JN53" s="164">
        <v>1.6859999999999999</v>
      </c>
      <c r="JO53" s="165"/>
      <c r="JP53" s="165"/>
      <c r="JQ53" s="164">
        <v>4.2590000000000003</v>
      </c>
      <c r="JR53" s="164">
        <v>2.9302999999999999</v>
      </c>
      <c r="JS53" s="164">
        <v>3.6360000000000001</v>
      </c>
      <c r="JT53" s="165"/>
      <c r="JU53" s="164">
        <v>20.2</v>
      </c>
      <c r="JV53" s="164">
        <v>2.2877000000000001</v>
      </c>
      <c r="JW53" s="164">
        <v>0.12</v>
      </c>
      <c r="JX53" s="165"/>
      <c r="JY53" s="164">
        <v>-11.392099999999999</v>
      </c>
      <c r="JZ53" s="164">
        <v>-2.2277999999999998</v>
      </c>
      <c r="KA53" s="164">
        <v>-22.653300000000002</v>
      </c>
      <c r="KB53" s="164">
        <v>-11.497999999999999</v>
      </c>
      <c r="KC53" s="164">
        <v>-5.1492000000000004</v>
      </c>
      <c r="KD53" s="164">
        <v>-21.466699999999999</v>
      </c>
      <c r="KE53" s="164">
        <v>-4.1814999999999998</v>
      </c>
      <c r="KF53" s="164">
        <v>-21.7</v>
      </c>
      <c r="KG53" s="164">
        <v>4.0999999999999996</v>
      </c>
      <c r="KH53" s="165"/>
      <c r="KI53" s="164">
        <v>-91.180899999999994</v>
      </c>
    </row>
    <row r="54" spans="1:295" ht="18" customHeight="1" x14ac:dyDescent="0.3">
      <c r="A54" s="161" t="s">
        <v>27</v>
      </c>
      <c r="B54" s="161" t="s">
        <v>760</v>
      </c>
      <c r="C54" s="164">
        <v>0</v>
      </c>
      <c r="D54" s="164">
        <v>1.9903</v>
      </c>
      <c r="E54" s="164">
        <v>-6.9043000000000001</v>
      </c>
      <c r="F54" s="164">
        <v>6.7077999999999998</v>
      </c>
      <c r="G54" s="164">
        <v>8.8175000000000008</v>
      </c>
      <c r="H54" s="165"/>
      <c r="I54" s="164">
        <v>1.7102999999999999</v>
      </c>
      <c r="J54" s="165"/>
      <c r="K54" s="164">
        <v>6.3678999999999997</v>
      </c>
      <c r="L54" s="164">
        <v>2.0219</v>
      </c>
      <c r="M54" s="164">
        <v>3.3895</v>
      </c>
      <c r="N54" s="164">
        <v>0</v>
      </c>
      <c r="O54" s="164">
        <v>-22</v>
      </c>
      <c r="P54" s="164">
        <v>-2.2000000000000002</v>
      </c>
      <c r="Q54" s="164">
        <v>2.484</v>
      </c>
      <c r="R54" s="164">
        <v>-15.4</v>
      </c>
      <c r="S54" s="164">
        <v>3.0272999999999999</v>
      </c>
      <c r="T54" s="164">
        <v>-6.3173000000000004</v>
      </c>
      <c r="U54" s="164">
        <v>3.1017999999999999</v>
      </c>
      <c r="V54" s="164">
        <v>3.0436999999999999</v>
      </c>
      <c r="W54" s="164">
        <v>5.6402999999999999</v>
      </c>
      <c r="X54" s="164">
        <v>3.2724000000000002</v>
      </c>
      <c r="Y54" s="164">
        <v>-1.6796</v>
      </c>
      <c r="Z54" s="164">
        <v>2.6467999999999998</v>
      </c>
      <c r="AA54" s="165"/>
      <c r="AB54" s="164">
        <v>-0.89070000000000005</v>
      </c>
      <c r="AC54" s="165"/>
      <c r="AD54" s="164">
        <v>-1.4219999999999999</v>
      </c>
      <c r="AE54" s="164">
        <v>2.4889999999999999</v>
      </c>
      <c r="AF54" s="164">
        <v>-19.98</v>
      </c>
      <c r="AG54" s="164">
        <v>0</v>
      </c>
      <c r="AH54" s="164">
        <v>-2.843</v>
      </c>
      <c r="AI54" s="164">
        <v>0.28999999999999998</v>
      </c>
      <c r="AJ54" s="165">
        <v>0</v>
      </c>
      <c r="AK54" s="164">
        <v>-15.69</v>
      </c>
      <c r="AL54" s="165"/>
      <c r="AM54" s="165"/>
      <c r="AN54" s="164">
        <v>-9.84</v>
      </c>
      <c r="AO54" s="164">
        <v>4.6661999999999999</v>
      </c>
      <c r="AP54" s="164">
        <v>4.0593000000000004</v>
      </c>
      <c r="AQ54" s="164">
        <v>10.4671</v>
      </c>
      <c r="AR54" s="164">
        <v>11.6859</v>
      </c>
      <c r="AS54" s="164">
        <v>-24.046700000000001</v>
      </c>
      <c r="AT54" s="164">
        <v>-17.950500000000002</v>
      </c>
      <c r="AU54" s="164">
        <v>-18.366499999999998</v>
      </c>
      <c r="AV54" s="164">
        <v>13.1312</v>
      </c>
      <c r="AW54" s="164">
        <v>13.4292</v>
      </c>
      <c r="AX54" s="164">
        <v>-23.041</v>
      </c>
      <c r="AY54" s="164">
        <v>-21.299499999999998</v>
      </c>
      <c r="AZ54" s="164">
        <v>2.7742</v>
      </c>
      <c r="BA54" s="164">
        <v>13.6351</v>
      </c>
      <c r="BB54" s="164">
        <v>3.4443999999999999</v>
      </c>
      <c r="BC54" s="164">
        <v>10.485799999999999</v>
      </c>
      <c r="BD54" s="164">
        <v>-5.2</v>
      </c>
      <c r="BE54" s="164">
        <v>-5.6</v>
      </c>
      <c r="BF54" s="164">
        <v>-17.836500000000001</v>
      </c>
      <c r="BG54" s="164">
        <v>-17.843499999999999</v>
      </c>
      <c r="BH54" s="164">
        <v>-1.7110000000000001</v>
      </c>
      <c r="BI54" s="165"/>
      <c r="BJ54" s="164">
        <v>-3.0626000000000002</v>
      </c>
      <c r="BK54" s="164">
        <v>-0.35039999999999999</v>
      </c>
      <c r="BL54" s="165"/>
      <c r="BM54" s="164">
        <v>-0.51729999999999998</v>
      </c>
      <c r="BN54" s="164">
        <v>-89.571799999999996</v>
      </c>
      <c r="BO54" s="164">
        <v>15.9307</v>
      </c>
      <c r="BP54" s="164">
        <v>15.9917</v>
      </c>
      <c r="BQ54" s="164">
        <v>107.5258</v>
      </c>
      <c r="BR54" s="164">
        <v>-139.48830000000001</v>
      </c>
      <c r="BS54" s="165"/>
      <c r="BT54" s="165"/>
      <c r="BU54" s="165"/>
      <c r="BV54" s="164">
        <v>4.3411</v>
      </c>
      <c r="BW54" s="164">
        <v>5.76</v>
      </c>
      <c r="BX54" s="164">
        <v>2.14</v>
      </c>
      <c r="BY54" s="164">
        <v>-17.989999999999998</v>
      </c>
      <c r="BZ54" s="164">
        <v>-3.94</v>
      </c>
      <c r="CA54" s="164">
        <v>-25.581600000000002</v>
      </c>
      <c r="CB54" s="164">
        <v>-25.447700000000001</v>
      </c>
      <c r="CC54" s="164">
        <v>29.39</v>
      </c>
      <c r="CD54" s="164">
        <v>28.766100000000002</v>
      </c>
      <c r="CE54" s="164">
        <v>-3.1179000000000001</v>
      </c>
      <c r="CF54" s="165"/>
      <c r="CG54" s="164">
        <v>-20.167400000000001</v>
      </c>
      <c r="CH54" s="164">
        <v>-3.0017</v>
      </c>
      <c r="CI54" s="164">
        <v>0.87890000000000001</v>
      </c>
      <c r="CJ54" s="165"/>
      <c r="CK54" s="165"/>
      <c r="CL54" s="164">
        <v>8.1999999999999993</v>
      </c>
      <c r="CM54" s="164">
        <v>3</v>
      </c>
      <c r="CN54" s="164">
        <v>-0.35</v>
      </c>
      <c r="CO54" s="164">
        <v>20.780799999999999</v>
      </c>
      <c r="CP54" s="164">
        <v>20.899799999999999</v>
      </c>
      <c r="CQ54" s="164">
        <v>19.6633</v>
      </c>
      <c r="CR54" s="164">
        <v>75.143100000000004</v>
      </c>
      <c r="CS54" s="164">
        <v>75.139600000000002</v>
      </c>
      <c r="CT54" s="164">
        <v>-24.654900000000001</v>
      </c>
      <c r="CU54" s="164">
        <v>-50.854599999999998</v>
      </c>
      <c r="CV54" s="164">
        <v>-26.403700000000001</v>
      </c>
      <c r="CW54" s="164">
        <v>2.5710000000000002</v>
      </c>
      <c r="CX54" s="164">
        <v>20.55</v>
      </c>
      <c r="CY54" s="164">
        <v>12.58</v>
      </c>
      <c r="CZ54" s="164">
        <v>3.7549000000000001</v>
      </c>
      <c r="DA54" s="164">
        <v>4.0069999999999997</v>
      </c>
      <c r="DB54" s="164">
        <v>-5.89</v>
      </c>
      <c r="DC54" s="165"/>
      <c r="DD54" s="164">
        <v>-2.5223</v>
      </c>
      <c r="DE54" s="164">
        <v>-2.3883000000000001</v>
      </c>
      <c r="DF54" s="164">
        <v>9.5396999999999998</v>
      </c>
      <c r="DG54" s="164">
        <v>1.5599999999999999E-2</v>
      </c>
      <c r="DH54" s="164">
        <v>-2.7324000000000002</v>
      </c>
      <c r="DI54" s="165"/>
      <c r="DJ54" s="164">
        <v>22.9</v>
      </c>
      <c r="DK54" s="164">
        <v>-3.7707999999999999</v>
      </c>
      <c r="DL54" s="164">
        <v>-2.2441</v>
      </c>
      <c r="DM54" s="164">
        <v>3.3169</v>
      </c>
      <c r="DN54" s="164">
        <v>4.2733999999999996</v>
      </c>
      <c r="DO54" s="164">
        <v>-1.85</v>
      </c>
      <c r="DP54" s="164">
        <v>-1.0900000000000001</v>
      </c>
      <c r="DQ54" s="164">
        <v>1.8134999999999999</v>
      </c>
      <c r="DR54" s="164">
        <v>-10.445600000000001</v>
      </c>
      <c r="DS54" s="165"/>
      <c r="DT54" s="164">
        <v>-1.24</v>
      </c>
      <c r="DU54" s="164">
        <v>7.22</v>
      </c>
      <c r="DV54" s="164">
        <v>13.76</v>
      </c>
      <c r="DW54" s="164">
        <v>-11.654500000000001</v>
      </c>
      <c r="DX54" s="164">
        <v>-5.6455000000000002</v>
      </c>
      <c r="DY54" s="164">
        <v>-34.809600000000003</v>
      </c>
      <c r="DZ54" s="164">
        <v>-34.454500000000003</v>
      </c>
      <c r="EA54" s="165"/>
      <c r="EB54" s="164">
        <v>-20.3582</v>
      </c>
      <c r="EC54" s="164">
        <v>-28.475200000000001</v>
      </c>
      <c r="ED54" s="164">
        <v>-28.133500000000002</v>
      </c>
      <c r="EE54" s="164">
        <v>-21.809699999999999</v>
      </c>
      <c r="EF54" s="164">
        <v>-26.1554</v>
      </c>
      <c r="EG54" s="164">
        <v>-11.071999999999999</v>
      </c>
      <c r="EH54" s="164">
        <v>-188.34010000000001</v>
      </c>
      <c r="EI54" s="164">
        <v>-8.8689999999999998</v>
      </c>
      <c r="EJ54" s="165"/>
      <c r="EK54" s="164">
        <v>-4.4638</v>
      </c>
      <c r="EL54" s="164">
        <v>-3.8313999999999999</v>
      </c>
      <c r="EM54" s="164">
        <v>12.4069</v>
      </c>
      <c r="EN54" s="164">
        <v>0.93430000000000002</v>
      </c>
      <c r="EO54" s="164">
        <v>0.1915</v>
      </c>
      <c r="EP54" s="164">
        <v>-6.1479999999999997</v>
      </c>
      <c r="EQ54" s="164">
        <v>-25.486899999999999</v>
      </c>
      <c r="ER54" s="164">
        <v>-25.2636</v>
      </c>
      <c r="ES54" s="164">
        <v>6.3494000000000002</v>
      </c>
      <c r="ET54" s="165"/>
      <c r="EU54" s="164">
        <v>-7.73</v>
      </c>
      <c r="EV54" s="164">
        <v>0</v>
      </c>
      <c r="EW54" s="164">
        <v>1.0940000000000001</v>
      </c>
      <c r="EX54" s="164">
        <v>18.330400000000001</v>
      </c>
      <c r="EY54" s="164">
        <v>-13.8367</v>
      </c>
      <c r="EZ54" s="164">
        <v>-2.9988999999999999</v>
      </c>
      <c r="FA54" s="164">
        <v>9.8763000000000005</v>
      </c>
      <c r="FB54" s="164">
        <v>7.8196000000000003</v>
      </c>
      <c r="FC54" s="164">
        <v>-27.7986</v>
      </c>
      <c r="FD54" s="165"/>
      <c r="FE54" s="164">
        <v>3.1577999999999999</v>
      </c>
      <c r="FF54" s="164">
        <v>3.2648000000000001</v>
      </c>
      <c r="FG54" s="164">
        <v>0</v>
      </c>
      <c r="FH54" s="164">
        <v>0</v>
      </c>
      <c r="FI54" s="164">
        <v>0</v>
      </c>
      <c r="FJ54" s="164">
        <v>13.0616</v>
      </c>
      <c r="FK54" s="164">
        <v>13.0616</v>
      </c>
      <c r="FL54" s="164">
        <v>-16.075800000000001</v>
      </c>
      <c r="FM54" s="164">
        <v>17.9374</v>
      </c>
      <c r="FN54" s="164">
        <v>18.041399999999999</v>
      </c>
      <c r="FO54" s="164">
        <v>-7.2130999999999998</v>
      </c>
      <c r="FP54" s="165"/>
      <c r="FQ54" s="164">
        <v>17.511299999999999</v>
      </c>
      <c r="FR54" s="164">
        <v>-16.53</v>
      </c>
      <c r="FS54" s="164">
        <v>-1.6146</v>
      </c>
      <c r="FT54" s="164">
        <v>0.28860000000000002</v>
      </c>
      <c r="FU54" s="164">
        <v>1.01</v>
      </c>
      <c r="FV54" s="164">
        <v>3.19</v>
      </c>
      <c r="FW54" s="164">
        <v>-16.914899999999999</v>
      </c>
      <c r="FX54" s="165"/>
      <c r="FY54" s="164">
        <v>1.8420000000000001</v>
      </c>
      <c r="FZ54" s="164">
        <v>0.435</v>
      </c>
      <c r="GA54" s="165"/>
      <c r="GB54" s="164">
        <v>-7.49</v>
      </c>
      <c r="GC54" s="164">
        <v>-12.162000000000001</v>
      </c>
      <c r="GD54" s="164">
        <v>-5.3624000000000001</v>
      </c>
      <c r="GE54" s="164">
        <v>-5.0999999999999996</v>
      </c>
      <c r="GF54" s="164">
        <v>43.450800000000001</v>
      </c>
      <c r="GG54" s="165"/>
      <c r="GH54" s="164">
        <v>23.5626</v>
      </c>
      <c r="GI54" s="164">
        <v>-3.3650000000000002</v>
      </c>
      <c r="GJ54" s="164">
        <v>-3.39</v>
      </c>
      <c r="GK54" s="164">
        <v>2.7658</v>
      </c>
      <c r="GL54" s="165"/>
      <c r="GM54" s="165"/>
      <c r="GN54" s="164">
        <v>-14.191800000000001</v>
      </c>
      <c r="GO54" s="164">
        <v>0.36520000000000002</v>
      </c>
      <c r="GP54" s="164">
        <v>10.210599999999999</v>
      </c>
      <c r="GQ54" s="164">
        <v>-18.632100000000001</v>
      </c>
      <c r="GR54" s="164">
        <v>9.7271000000000001</v>
      </c>
      <c r="GS54" s="164">
        <v>9.4324999999999992</v>
      </c>
      <c r="GT54" s="164">
        <v>73.498800000000003</v>
      </c>
      <c r="GU54" s="164">
        <v>-7.1237000000000004</v>
      </c>
      <c r="GV54" s="164">
        <v>-14.066599999999999</v>
      </c>
      <c r="GW54" s="165"/>
      <c r="GX54" s="164">
        <v>1.911</v>
      </c>
      <c r="GY54" s="164">
        <v>5.5820999999999996</v>
      </c>
      <c r="GZ54" s="164">
        <v>5.6332000000000004</v>
      </c>
      <c r="HA54" s="164">
        <v>1</v>
      </c>
      <c r="HB54" s="164">
        <v>18.032800000000002</v>
      </c>
      <c r="HC54" s="164">
        <v>18.723199999999999</v>
      </c>
      <c r="HD54" s="164">
        <v>0.84</v>
      </c>
      <c r="HE54" s="164">
        <v>-6.9484000000000004</v>
      </c>
      <c r="HF54" s="164">
        <v>14.277799999999999</v>
      </c>
      <c r="HG54" s="164">
        <v>9.9650999999999996</v>
      </c>
      <c r="HH54" s="164">
        <v>54.214700000000001</v>
      </c>
      <c r="HI54" s="164">
        <v>16.9956</v>
      </c>
      <c r="HJ54" s="164">
        <v>17.21</v>
      </c>
      <c r="HK54" s="164">
        <v>-9.8880999999999997</v>
      </c>
      <c r="HL54" s="165"/>
      <c r="HM54" s="164">
        <v>0</v>
      </c>
      <c r="HN54" s="164">
        <v>-10.6861</v>
      </c>
      <c r="HO54" s="165"/>
      <c r="HP54" s="165"/>
      <c r="HQ54" s="164">
        <v>-14.407400000000001</v>
      </c>
      <c r="HR54" s="164">
        <v>-14.066800000000001</v>
      </c>
      <c r="HS54" s="164">
        <v>5.7104999999999997</v>
      </c>
      <c r="HT54" s="164">
        <v>5.5932000000000004</v>
      </c>
      <c r="HU54" s="164">
        <v>16.97</v>
      </c>
      <c r="HV54" s="164">
        <v>16.97</v>
      </c>
      <c r="HW54" s="164">
        <v>-30.8</v>
      </c>
      <c r="HX54" s="164">
        <v>-30.6</v>
      </c>
      <c r="HY54" s="164">
        <v>1.0739000000000001</v>
      </c>
      <c r="HZ54" s="164">
        <v>-12</v>
      </c>
      <c r="IA54" s="164">
        <v>77.383899999999997</v>
      </c>
      <c r="IB54" s="164">
        <v>18.7468</v>
      </c>
      <c r="IC54" s="164">
        <v>18.895600000000002</v>
      </c>
      <c r="ID54" s="164">
        <v>-21.6</v>
      </c>
      <c r="IE54" s="164">
        <v>-35.799999999999997</v>
      </c>
      <c r="IF54" s="164">
        <v>-1.1000000000000001</v>
      </c>
      <c r="IG54" s="164">
        <v>-2</v>
      </c>
      <c r="IH54" s="165"/>
      <c r="II54" s="165"/>
      <c r="IJ54" s="164">
        <v>-130.64789999999999</v>
      </c>
      <c r="IK54" s="164">
        <v>1.1021000000000001</v>
      </c>
      <c r="IL54" s="164">
        <v>-234.97190000000001</v>
      </c>
      <c r="IM54" s="164">
        <v>-5.9348999999999998</v>
      </c>
      <c r="IN54" s="164">
        <v>-17.491599999999998</v>
      </c>
      <c r="IO54" s="164">
        <v>98.126499999999993</v>
      </c>
      <c r="IP54" s="164">
        <v>64.4358</v>
      </c>
      <c r="IQ54" s="164">
        <v>113.3181</v>
      </c>
      <c r="IR54" s="164">
        <v>134.441</v>
      </c>
      <c r="IS54" s="164">
        <v>36.012700000000002</v>
      </c>
      <c r="IT54" s="164">
        <v>28.3355</v>
      </c>
      <c r="IU54" s="164">
        <v>28.009399999999999</v>
      </c>
      <c r="IV54" s="164">
        <v>-4.8315999999999999</v>
      </c>
      <c r="IW54" s="164">
        <v>173.614</v>
      </c>
      <c r="IX54" s="164">
        <v>-232.87430000000001</v>
      </c>
      <c r="IY54" s="164">
        <v>83.605000000000004</v>
      </c>
      <c r="IZ54" s="164">
        <v>-72.6875</v>
      </c>
      <c r="JA54" s="164">
        <v>2.0398000000000001</v>
      </c>
      <c r="JB54" s="165"/>
      <c r="JC54" s="164">
        <v>-5.92</v>
      </c>
      <c r="JD54" s="164">
        <v>-0.98</v>
      </c>
      <c r="JE54" s="164">
        <v>-0.98499999999999999</v>
      </c>
      <c r="JF54" s="164">
        <v>1.76</v>
      </c>
      <c r="JG54" s="164">
        <v>0</v>
      </c>
      <c r="JH54" s="164">
        <v>-2.5348000000000002</v>
      </c>
      <c r="JI54" s="164">
        <v>-6.3554000000000004</v>
      </c>
      <c r="JJ54" s="164">
        <v>1.4663999999999999</v>
      </c>
      <c r="JK54" s="164">
        <v>-7.6158000000000001</v>
      </c>
      <c r="JL54" s="164">
        <v>9</v>
      </c>
      <c r="JM54" s="164">
        <v>-0.48499999999999999</v>
      </c>
      <c r="JN54" s="164">
        <v>1.2E-2</v>
      </c>
      <c r="JO54" s="164">
        <v>2.7534000000000001</v>
      </c>
      <c r="JP54" s="165"/>
      <c r="JQ54" s="164">
        <v>3.9542999999999999</v>
      </c>
      <c r="JR54" s="164">
        <v>3.4725000000000001</v>
      </c>
      <c r="JS54" s="164">
        <v>2.76</v>
      </c>
      <c r="JT54" s="165"/>
      <c r="JU54" s="164">
        <v>20.2</v>
      </c>
      <c r="JV54" s="164">
        <v>1.9551000000000001</v>
      </c>
      <c r="JW54" s="164">
        <v>0.02</v>
      </c>
      <c r="JX54" s="165"/>
      <c r="JY54" s="164">
        <v>-10.4887</v>
      </c>
      <c r="JZ54" s="164">
        <v>-2.9624999999999999</v>
      </c>
      <c r="KA54" s="164">
        <v>-22.6252</v>
      </c>
      <c r="KB54" s="164">
        <v>-10.6021</v>
      </c>
      <c r="KC54" s="164">
        <v>-5.0033000000000003</v>
      </c>
      <c r="KD54" s="164">
        <v>-21.258099999999999</v>
      </c>
      <c r="KE54" s="164">
        <v>-4.9112999999999998</v>
      </c>
      <c r="KF54" s="164">
        <v>-21.4</v>
      </c>
      <c r="KG54" s="164">
        <v>3.7</v>
      </c>
      <c r="KH54" s="165"/>
      <c r="KI54" s="164">
        <v>-90.633899999999997</v>
      </c>
    </row>
    <row r="55" spans="1:295" ht="18" customHeight="1" x14ac:dyDescent="0.3">
      <c r="A55" s="161" t="s">
        <v>27</v>
      </c>
      <c r="B55" s="161" t="s">
        <v>761</v>
      </c>
      <c r="C55" s="164">
        <v>0</v>
      </c>
      <c r="D55" s="164">
        <v>1.7492000000000001</v>
      </c>
      <c r="E55" s="164">
        <v>-6.5477999999999996</v>
      </c>
      <c r="F55" s="164">
        <v>7.8070000000000004</v>
      </c>
      <c r="G55" s="164">
        <v>9.5841999999999992</v>
      </c>
      <c r="H55" s="165"/>
      <c r="I55" s="164">
        <v>1.4339</v>
      </c>
      <c r="J55" s="165"/>
      <c r="K55" s="164">
        <v>6.0987999999999998</v>
      </c>
      <c r="L55" s="164">
        <v>1.7708999999999999</v>
      </c>
      <c r="M55" s="164">
        <v>3.2284000000000002</v>
      </c>
      <c r="N55" s="164">
        <v>0</v>
      </c>
      <c r="O55" s="165">
        <v>-22</v>
      </c>
      <c r="P55" s="164">
        <v>0</v>
      </c>
      <c r="Q55" s="164">
        <v>2.484</v>
      </c>
      <c r="R55" s="164">
        <v>-15.4</v>
      </c>
      <c r="S55" s="164">
        <v>3.1248</v>
      </c>
      <c r="T55" s="164">
        <v>-5.8201999999999998</v>
      </c>
      <c r="U55" s="164">
        <v>2.7608000000000001</v>
      </c>
      <c r="V55" s="164">
        <v>2.5998999999999999</v>
      </c>
      <c r="W55" s="164">
        <v>5.1387</v>
      </c>
      <c r="X55" s="164">
        <v>3.0703999999999998</v>
      </c>
      <c r="Y55" s="164">
        <v>-1.6631</v>
      </c>
      <c r="Z55" s="164">
        <v>2.6347999999999998</v>
      </c>
      <c r="AA55" s="165"/>
      <c r="AB55" s="164">
        <v>-0.57240000000000002</v>
      </c>
      <c r="AC55" s="165"/>
      <c r="AD55" s="164">
        <v>-1.587</v>
      </c>
      <c r="AE55" s="164">
        <v>2.371</v>
      </c>
      <c r="AF55" s="164">
        <v>-19.98</v>
      </c>
      <c r="AG55" s="164">
        <v>0</v>
      </c>
      <c r="AH55" s="164">
        <v>-2.8639999999999999</v>
      </c>
      <c r="AI55" s="164">
        <v>0.28599999999999998</v>
      </c>
      <c r="AJ55" s="165">
        <v>0</v>
      </c>
      <c r="AK55" s="164">
        <v>-16</v>
      </c>
      <c r="AL55" s="165"/>
      <c r="AM55" s="165"/>
      <c r="AN55" s="164">
        <v>-10.45</v>
      </c>
      <c r="AO55" s="164">
        <v>4.3238000000000003</v>
      </c>
      <c r="AP55" s="164">
        <v>4.3441999999999998</v>
      </c>
      <c r="AQ55" s="164">
        <v>12.3765</v>
      </c>
      <c r="AR55" s="164">
        <v>14.140700000000001</v>
      </c>
      <c r="AS55" s="164">
        <v>-23.5441</v>
      </c>
      <c r="AT55" s="164">
        <v>-17.5486</v>
      </c>
      <c r="AU55" s="164">
        <v>-17.3384</v>
      </c>
      <c r="AV55" s="164">
        <v>7.1020000000000003</v>
      </c>
      <c r="AW55" s="164">
        <v>10.901999999999999</v>
      </c>
      <c r="AX55" s="164">
        <v>-20.361799999999999</v>
      </c>
      <c r="AY55" s="164">
        <v>-18.352399999999999</v>
      </c>
      <c r="AZ55" s="164">
        <v>2.3795999999999999</v>
      </c>
      <c r="BA55" s="164">
        <v>8.0625999999999998</v>
      </c>
      <c r="BB55" s="164">
        <v>3.2845</v>
      </c>
      <c r="BC55" s="164">
        <v>12.091699999999999</v>
      </c>
      <c r="BD55" s="164">
        <v>-6</v>
      </c>
      <c r="BE55" s="164">
        <v>-6</v>
      </c>
      <c r="BF55" s="164">
        <v>-18.140499999999999</v>
      </c>
      <c r="BG55" s="164">
        <v>-19.318899999999999</v>
      </c>
      <c r="BH55" s="164">
        <v>-1.8794999999999999</v>
      </c>
      <c r="BI55" s="165"/>
      <c r="BJ55" s="164">
        <v>-3.8378000000000001</v>
      </c>
      <c r="BK55" s="164">
        <v>-0.26690000000000003</v>
      </c>
      <c r="BL55" s="165"/>
      <c r="BM55" s="164">
        <v>-0.54059999999999997</v>
      </c>
      <c r="BN55" s="164">
        <v>-105.9297</v>
      </c>
      <c r="BO55" s="164">
        <v>17.792300000000001</v>
      </c>
      <c r="BP55" s="164">
        <v>17.944900000000001</v>
      </c>
      <c r="BQ55" s="164">
        <v>117.0501</v>
      </c>
      <c r="BR55" s="164">
        <v>-152.6919</v>
      </c>
      <c r="BS55" s="165"/>
      <c r="BT55" s="165"/>
      <c r="BU55" s="165"/>
      <c r="BV55" s="165"/>
      <c r="BW55" s="164">
        <v>5.61</v>
      </c>
      <c r="BX55" s="164">
        <v>1.56</v>
      </c>
      <c r="BY55" s="164">
        <v>-18.96</v>
      </c>
      <c r="BZ55" s="164">
        <v>-4.4800000000000004</v>
      </c>
      <c r="CA55" s="164">
        <v>-24.376000000000001</v>
      </c>
      <c r="CB55" s="164">
        <v>-24.376000000000001</v>
      </c>
      <c r="CC55" s="164">
        <v>26.241599999999998</v>
      </c>
      <c r="CD55" s="164">
        <v>26.120999999999999</v>
      </c>
      <c r="CE55" s="164">
        <v>-2.9156</v>
      </c>
      <c r="CF55" s="165"/>
      <c r="CG55" s="164">
        <v>-19.9085</v>
      </c>
      <c r="CH55" s="164">
        <v>-4.2285000000000004</v>
      </c>
      <c r="CI55" s="164">
        <v>1.3998999999999999</v>
      </c>
      <c r="CJ55" s="165"/>
      <c r="CK55" s="165"/>
      <c r="CL55" s="164">
        <v>7.3</v>
      </c>
      <c r="CM55" s="164">
        <v>2.8</v>
      </c>
      <c r="CN55" s="164">
        <v>-0.26</v>
      </c>
      <c r="CO55" s="164">
        <v>20.290700000000001</v>
      </c>
      <c r="CP55" s="164">
        <v>20.631699999999999</v>
      </c>
      <c r="CQ55" s="164">
        <v>19.074200000000001</v>
      </c>
      <c r="CR55" s="164">
        <v>82.218199999999996</v>
      </c>
      <c r="CS55" s="164">
        <v>81.452299999999994</v>
      </c>
      <c r="CT55" s="164">
        <v>-24.326000000000001</v>
      </c>
      <c r="CU55" s="164">
        <v>-56.520899999999997</v>
      </c>
      <c r="CV55" s="164">
        <v>-27.137</v>
      </c>
      <c r="CW55" s="164">
        <v>2.2471999999999999</v>
      </c>
      <c r="CX55" s="164">
        <v>21.2</v>
      </c>
      <c r="CY55" s="164">
        <v>11.62</v>
      </c>
      <c r="CZ55" s="164">
        <v>3.1299000000000001</v>
      </c>
      <c r="DA55" s="164">
        <v>3.5186999999999999</v>
      </c>
      <c r="DB55" s="164">
        <v>-5.32</v>
      </c>
      <c r="DC55" s="165"/>
      <c r="DD55" s="164">
        <v>-2.8344999999999998</v>
      </c>
      <c r="DE55" s="164">
        <v>-2.7728000000000002</v>
      </c>
      <c r="DF55" s="164">
        <v>10.650600000000001</v>
      </c>
      <c r="DG55" s="164">
        <v>1.5800000000000002E-2</v>
      </c>
      <c r="DH55" s="164">
        <v>-2.3868</v>
      </c>
      <c r="DI55" s="164">
        <v>24.3</v>
      </c>
      <c r="DJ55" s="164">
        <v>25.3</v>
      </c>
      <c r="DK55" s="164">
        <v>-4.2077999999999998</v>
      </c>
      <c r="DL55" s="164">
        <v>-2.9921000000000002</v>
      </c>
      <c r="DM55" s="164">
        <v>3.6324000000000001</v>
      </c>
      <c r="DN55" s="164">
        <v>3.1600999999999999</v>
      </c>
      <c r="DO55" s="164">
        <v>-2.66</v>
      </c>
      <c r="DP55" s="164">
        <v>-1.32</v>
      </c>
      <c r="DQ55" s="164">
        <v>1.7204999999999999</v>
      </c>
      <c r="DR55" s="164">
        <v>-11.6107</v>
      </c>
      <c r="DS55" s="165"/>
      <c r="DT55" s="164">
        <v>-1.1299999999999999</v>
      </c>
      <c r="DU55" s="164">
        <v>6.19</v>
      </c>
      <c r="DV55" s="164">
        <v>12.63</v>
      </c>
      <c r="DW55" s="164">
        <v>-11.654500000000001</v>
      </c>
      <c r="DX55" s="164">
        <v>-6.2636000000000003</v>
      </c>
      <c r="DY55" s="164">
        <v>-33.337299999999999</v>
      </c>
      <c r="DZ55" s="164">
        <v>-33.345500000000001</v>
      </c>
      <c r="EA55" s="164">
        <v>-12.2743</v>
      </c>
      <c r="EB55" s="164">
        <v>-23.316400000000002</v>
      </c>
      <c r="EC55" s="164">
        <v>-30.607399999999998</v>
      </c>
      <c r="ED55" s="164">
        <v>-30.958200000000001</v>
      </c>
      <c r="EE55" s="164">
        <v>-21.833500000000001</v>
      </c>
      <c r="EF55" s="164">
        <v>-26.9984</v>
      </c>
      <c r="EG55" s="164">
        <v>-11.157999999999999</v>
      </c>
      <c r="EH55" s="164">
        <v>-201.8612</v>
      </c>
      <c r="EI55" s="164">
        <v>-4.8507999999999996</v>
      </c>
      <c r="EJ55" s="165"/>
      <c r="EK55" s="164">
        <v>-4.4241000000000001</v>
      </c>
      <c r="EL55" s="164">
        <v>-3.7595999999999998</v>
      </c>
      <c r="EM55" s="164">
        <v>11.0776</v>
      </c>
      <c r="EN55" s="164">
        <v>8.9200000000000002E-2</v>
      </c>
      <c r="EO55" s="164">
        <v>-0.45219999999999999</v>
      </c>
      <c r="EP55" s="164">
        <v>-7.1719999999999997</v>
      </c>
      <c r="EQ55" s="164">
        <v>-24.124099999999999</v>
      </c>
      <c r="ER55" s="164">
        <v>-23.680700000000002</v>
      </c>
      <c r="ES55" s="164">
        <v>5.8895</v>
      </c>
      <c r="ET55" s="165"/>
      <c r="EU55" s="164">
        <v>-8.56</v>
      </c>
      <c r="EV55" s="164">
        <v>0.1</v>
      </c>
      <c r="EW55" s="164">
        <v>1.1705000000000001</v>
      </c>
      <c r="EX55" s="164">
        <v>16.681699999999999</v>
      </c>
      <c r="EY55" s="164">
        <v>-13.4755</v>
      </c>
      <c r="EZ55" s="164">
        <v>-2.7867000000000002</v>
      </c>
      <c r="FA55" s="164">
        <v>9.3482000000000003</v>
      </c>
      <c r="FB55" s="164">
        <v>8.5797000000000008</v>
      </c>
      <c r="FC55" s="164">
        <v>-26.545000000000002</v>
      </c>
      <c r="FD55" s="165"/>
      <c r="FE55" s="164">
        <v>3.3542000000000001</v>
      </c>
      <c r="FF55" s="164">
        <v>3.4392999999999998</v>
      </c>
      <c r="FG55" s="164">
        <v>0</v>
      </c>
      <c r="FH55" s="164">
        <v>0</v>
      </c>
      <c r="FI55" s="164">
        <v>0</v>
      </c>
      <c r="FJ55" s="164">
        <v>11.7219</v>
      </c>
      <c r="FK55" s="164">
        <v>11.554500000000001</v>
      </c>
      <c r="FL55" s="164">
        <v>-14.5687</v>
      </c>
      <c r="FM55" s="164">
        <v>16.2958</v>
      </c>
      <c r="FN55" s="164">
        <v>16.255600000000001</v>
      </c>
      <c r="FO55" s="164">
        <v>-6.6585000000000001</v>
      </c>
      <c r="FP55" s="165"/>
      <c r="FQ55" s="164">
        <v>16.485800000000001</v>
      </c>
      <c r="FR55" s="164">
        <v>-17.09</v>
      </c>
      <c r="FS55" s="164">
        <v>-2.5099999999999998</v>
      </c>
      <c r="FT55" s="164">
        <v>0.25290000000000001</v>
      </c>
      <c r="FU55" s="164">
        <v>1.66</v>
      </c>
      <c r="FV55" s="164">
        <v>3.11</v>
      </c>
      <c r="FW55" s="164">
        <v>-15.156700000000001</v>
      </c>
      <c r="FX55" s="165"/>
      <c r="FY55" s="164">
        <v>1.9319999999999999</v>
      </c>
      <c r="FZ55" s="164">
        <v>-9.5000000000000001E-2</v>
      </c>
      <c r="GA55" s="165"/>
      <c r="GB55" s="164">
        <v>-7.67</v>
      </c>
      <c r="GC55" s="164">
        <v>-13.1496</v>
      </c>
      <c r="GD55" s="164">
        <v>-6.8578999999999999</v>
      </c>
      <c r="GE55" s="165"/>
      <c r="GF55" s="164">
        <v>43.576099999999997</v>
      </c>
      <c r="GG55" s="165"/>
      <c r="GH55" s="164">
        <v>22.359100000000002</v>
      </c>
      <c r="GI55" s="164">
        <v>-2.734</v>
      </c>
      <c r="GJ55" s="164">
        <v>-2.7414999999999998</v>
      </c>
      <c r="GK55" s="164">
        <v>2.6122000000000001</v>
      </c>
      <c r="GL55" s="165"/>
      <c r="GM55" s="165"/>
      <c r="GN55" s="164">
        <v>-13.6996</v>
      </c>
      <c r="GO55" s="164">
        <v>0.96220000000000006</v>
      </c>
      <c r="GP55" s="164">
        <v>10.6943</v>
      </c>
      <c r="GQ55" s="164">
        <v>-19.299099999999999</v>
      </c>
      <c r="GR55" s="164">
        <v>9.3407999999999998</v>
      </c>
      <c r="GS55" s="164">
        <v>9.1015999999999995</v>
      </c>
      <c r="GT55" s="164">
        <v>72.031599999999997</v>
      </c>
      <c r="GU55" s="164">
        <v>-7.5251999999999999</v>
      </c>
      <c r="GV55" s="164">
        <v>-14.082100000000001</v>
      </c>
      <c r="GW55" s="165"/>
      <c r="GX55" s="164">
        <v>1.9619</v>
      </c>
      <c r="GY55" s="164">
        <v>5.2671999999999999</v>
      </c>
      <c r="GZ55" s="164">
        <v>5.2930000000000001</v>
      </c>
      <c r="HA55" s="164">
        <v>1.4535</v>
      </c>
      <c r="HB55" s="164">
        <v>18.886199999999999</v>
      </c>
      <c r="HC55" s="164">
        <v>21.805</v>
      </c>
      <c r="HD55" s="164">
        <v>0</v>
      </c>
      <c r="HE55" s="164">
        <v>-4.0993000000000004</v>
      </c>
      <c r="HF55" s="164">
        <v>19.172699999999999</v>
      </c>
      <c r="HG55" s="164">
        <v>13.4208</v>
      </c>
      <c r="HH55" s="164">
        <v>48.518700000000003</v>
      </c>
      <c r="HI55" s="164">
        <v>18.261399999999998</v>
      </c>
      <c r="HJ55" s="164">
        <v>17.871099999999998</v>
      </c>
      <c r="HK55" s="164">
        <v>-10.1661</v>
      </c>
      <c r="HL55" s="165"/>
      <c r="HM55" s="164">
        <v>0</v>
      </c>
      <c r="HN55" s="164">
        <v>0</v>
      </c>
      <c r="HO55" s="165"/>
      <c r="HP55" s="165"/>
      <c r="HQ55" s="164">
        <v>-14.2536</v>
      </c>
      <c r="HR55" s="164">
        <v>-13.6219</v>
      </c>
      <c r="HS55" s="164">
        <v>5.8075999999999999</v>
      </c>
      <c r="HT55" s="164">
        <v>5.8281000000000001</v>
      </c>
      <c r="HU55" s="164">
        <v>16.64</v>
      </c>
      <c r="HV55" s="164">
        <v>16.63</v>
      </c>
      <c r="HW55" s="164">
        <v>-30.9</v>
      </c>
      <c r="HX55" s="164">
        <v>-31.4</v>
      </c>
      <c r="HY55" s="164">
        <v>1.1435</v>
      </c>
      <c r="HZ55" s="164">
        <v>-12.56</v>
      </c>
      <c r="IA55" s="164">
        <v>75.178799999999995</v>
      </c>
      <c r="IB55" s="164">
        <v>20.331299999999999</v>
      </c>
      <c r="IC55" s="164">
        <v>20.492699999999999</v>
      </c>
      <c r="ID55" s="165"/>
      <c r="IE55" s="164">
        <v>-36.700000000000003</v>
      </c>
      <c r="IF55" s="164">
        <v>-1.1000000000000001</v>
      </c>
      <c r="IG55" s="164">
        <v>-1.7</v>
      </c>
      <c r="IH55" s="165"/>
      <c r="II55" s="165"/>
      <c r="IJ55" s="164">
        <v>-115.5624</v>
      </c>
      <c r="IK55" s="164">
        <v>-7.4218999999999999</v>
      </c>
      <c r="IL55" s="164">
        <v>-234.26050000000001</v>
      </c>
      <c r="IM55" s="164">
        <v>-3.9729999999999999</v>
      </c>
      <c r="IN55" s="164">
        <v>-16.471800000000002</v>
      </c>
      <c r="IO55" s="164">
        <v>98.895399999999995</v>
      </c>
      <c r="IP55" s="164">
        <v>68.848100000000002</v>
      </c>
      <c r="IQ55" s="164">
        <v>112.6692</v>
      </c>
      <c r="IR55" s="164">
        <v>132.23179999999999</v>
      </c>
      <c r="IS55" s="164">
        <v>35.159100000000002</v>
      </c>
      <c r="IT55" s="164">
        <v>30.382300000000001</v>
      </c>
      <c r="IU55" s="164">
        <v>30.978300000000001</v>
      </c>
      <c r="IV55" s="164">
        <v>-5.0311000000000003</v>
      </c>
      <c r="IW55" s="164">
        <v>171.42420000000001</v>
      </c>
      <c r="IX55" s="164">
        <v>-233.7997</v>
      </c>
      <c r="IY55" s="164">
        <v>82.294799999999995</v>
      </c>
      <c r="IZ55" s="164">
        <v>-69.435000000000002</v>
      </c>
      <c r="JA55" s="164">
        <v>0.3992</v>
      </c>
      <c r="JB55" s="165"/>
      <c r="JC55" s="164">
        <v>-6.24</v>
      </c>
      <c r="JD55" s="164">
        <v>-1.06</v>
      </c>
      <c r="JE55" s="164">
        <v>-1.0620000000000001</v>
      </c>
      <c r="JF55" s="164">
        <v>1.52</v>
      </c>
      <c r="JG55" s="164">
        <v>0.56000000000000005</v>
      </c>
      <c r="JH55" s="164">
        <v>-2.6623999999999999</v>
      </c>
      <c r="JI55" s="164">
        <v>-6.5324</v>
      </c>
      <c r="JJ55" s="164">
        <v>1.6709000000000001</v>
      </c>
      <c r="JK55" s="164">
        <v>-7.8813000000000004</v>
      </c>
      <c r="JL55" s="164">
        <v>8.9</v>
      </c>
      <c r="JM55" s="164">
        <v>1.3859999999999999</v>
      </c>
      <c r="JN55" s="164">
        <v>0.76100000000000001</v>
      </c>
      <c r="JO55" s="165"/>
      <c r="JP55" s="165"/>
      <c r="JQ55" s="164">
        <v>4.4633000000000003</v>
      </c>
      <c r="JR55" s="164">
        <v>3.8382999999999998</v>
      </c>
      <c r="JS55" s="164">
        <v>4.0217000000000001</v>
      </c>
      <c r="JT55" s="165"/>
      <c r="JU55" s="164">
        <v>20.8</v>
      </c>
      <c r="JV55" s="164">
        <v>1.5784</v>
      </c>
      <c r="JW55" s="164">
        <v>-0.04</v>
      </c>
      <c r="JX55" s="165"/>
      <c r="JY55" s="164">
        <v>-10.83</v>
      </c>
      <c r="JZ55" s="164">
        <v>-3.3485999999999998</v>
      </c>
      <c r="KA55" s="164">
        <v>-22.309200000000001</v>
      </c>
      <c r="KB55" s="164">
        <v>-10.8308</v>
      </c>
      <c r="KC55" s="164">
        <v>-4.8777999999999997</v>
      </c>
      <c r="KD55" s="164">
        <v>-19.595800000000001</v>
      </c>
      <c r="KE55" s="164">
        <v>-5.6886999999999999</v>
      </c>
      <c r="KF55" s="164">
        <v>-22</v>
      </c>
      <c r="KG55" s="164">
        <v>4.3</v>
      </c>
      <c r="KH55" s="165"/>
      <c r="KI55" s="164">
        <v>-91.323999999999998</v>
      </c>
    </row>
    <row r="56" spans="1:295" ht="18" customHeight="1" x14ac:dyDescent="0.3">
      <c r="A56" s="161" t="s">
        <v>762</v>
      </c>
      <c r="B56" s="161" t="s">
        <v>28</v>
      </c>
      <c r="C56" s="167">
        <v>0</v>
      </c>
      <c r="D56" s="167">
        <v>1.4080999999999999</v>
      </c>
      <c r="E56" s="167">
        <v>-6.2782</v>
      </c>
      <c r="F56" s="167">
        <v>6.3224999999999998</v>
      </c>
      <c r="G56" s="167">
        <v>9.4297000000000004</v>
      </c>
      <c r="H56" s="167">
        <v>0</v>
      </c>
      <c r="I56" s="167">
        <v>1.022</v>
      </c>
      <c r="J56" s="166"/>
      <c r="K56" s="167">
        <v>5.4198000000000004</v>
      </c>
      <c r="L56" s="167">
        <v>1.369</v>
      </c>
      <c r="M56" s="167">
        <v>2.7812999999999999</v>
      </c>
      <c r="N56" s="167">
        <v>0</v>
      </c>
      <c r="O56" s="167">
        <v>-19.8</v>
      </c>
      <c r="P56" s="167">
        <v>-2.2000000000000002</v>
      </c>
      <c r="Q56" s="167">
        <v>2.484</v>
      </c>
      <c r="R56" s="167">
        <v>-13.2</v>
      </c>
      <c r="S56" s="167">
        <v>2.988</v>
      </c>
      <c r="T56" s="167">
        <v>-6.1276999999999999</v>
      </c>
      <c r="U56" s="167">
        <v>2.6520999999999999</v>
      </c>
      <c r="V56" s="167">
        <v>2.5569999999999999</v>
      </c>
      <c r="W56" s="167">
        <v>4.8189000000000002</v>
      </c>
      <c r="X56" s="167">
        <v>3.3193000000000001</v>
      </c>
      <c r="Y56" s="167">
        <v>-1.6554</v>
      </c>
      <c r="Z56" s="167">
        <v>2.6999</v>
      </c>
      <c r="AA56" s="166"/>
      <c r="AB56" s="167">
        <v>-0.52659999999999996</v>
      </c>
      <c r="AC56" s="166"/>
      <c r="AD56" s="167">
        <v>-1.637</v>
      </c>
      <c r="AE56" s="167">
        <v>2.6139999999999999</v>
      </c>
      <c r="AF56" s="167">
        <v>-22.2</v>
      </c>
      <c r="AG56" s="167">
        <v>0</v>
      </c>
      <c r="AH56" s="167">
        <v>-2.5209999999999999</v>
      </c>
      <c r="AI56" s="167">
        <v>0.29699999999999999</v>
      </c>
      <c r="AJ56" s="166">
        <v>0</v>
      </c>
      <c r="AK56" s="167">
        <v>-16.809999999999999</v>
      </c>
      <c r="AL56" s="166"/>
      <c r="AM56" s="166"/>
      <c r="AN56" s="167">
        <v>-10.31</v>
      </c>
      <c r="AO56" s="167">
        <v>4.2375999999999996</v>
      </c>
      <c r="AP56" s="167">
        <v>4.0853000000000002</v>
      </c>
      <c r="AQ56" s="167">
        <v>14.2126</v>
      </c>
      <c r="AR56" s="167">
        <v>17.4831</v>
      </c>
      <c r="AS56" s="167">
        <v>-23.620799999999999</v>
      </c>
      <c r="AT56" s="167">
        <v>-18.352399999999999</v>
      </c>
      <c r="AU56" s="167">
        <v>-17.184100000000001</v>
      </c>
      <c r="AV56" s="167">
        <v>1.8615999999999999</v>
      </c>
      <c r="AW56" s="167">
        <v>1.7374000000000001</v>
      </c>
      <c r="AX56" s="167">
        <v>-20.227799999999998</v>
      </c>
      <c r="AY56" s="167">
        <v>-18.6203</v>
      </c>
      <c r="AZ56" s="167">
        <v>1.5905</v>
      </c>
      <c r="BA56" s="167">
        <v>9.3878000000000004</v>
      </c>
      <c r="BB56" s="167">
        <v>0.62680000000000002</v>
      </c>
      <c r="BC56" s="167">
        <v>13.4968</v>
      </c>
      <c r="BD56" s="167">
        <v>-6</v>
      </c>
      <c r="BE56" s="167">
        <v>-6.4</v>
      </c>
      <c r="BF56" s="167">
        <v>-19.744599999999998</v>
      </c>
      <c r="BG56" s="167">
        <v>-20.271999999999998</v>
      </c>
      <c r="BH56" s="167">
        <v>-1.6516</v>
      </c>
      <c r="BI56" s="166"/>
      <c r="BJ56" s="167">
        <v>-4.2358000000000002</v>
      </c>
      <c r="BK56" s="167">
        <v>-1.4695</v>
      </c>
      <c r="BL56" s="167">
        <v>0</v>
      </c>
      <c r="BM56" s="167">
        <v>-0.7077</v>
      </c>
      <c r="BN56" s="167">
        <v>-112.6133</v>
      </c>
      <c r="BO56" s="167">
        <v>17.456600000000002</v>
      </c>
      <c r="BP56" s="167">
        <v>17.517600000000002</v>
      </c>
      <c r="BQ56" s="167">
        <v>123.9952</v>
      </c>
      <c r="BR56" s="167">
        <v>-157.49850000000001</v>
      </c>
      <c r="BS56" s="166"/>
      <c r="BT56" s="166"/>
      <c r="BU56" s="166"/>
      <c r="BV56" s="167">
        <v>3.2932999999999999</v>
      </c>
      <c r="BW56" s="167">
        <v>5.99</v>
      </c>
      <c r="BX56" s="167">
        <v>1.95</v>
      </c>
      <c r="BY56" s="167">
        <v>-19.059999999999999</v>
      </c>
      <c r="BZ56" s="167">
        <v>-4.6900000000000004</v>
      </c>
      <c r="CA56" s="167">
        <v>-24.777899999999999</v>
      </c>
      <c r="CB56" s="167">
        <v>-24.911799999999999</v>
      </c>
      <c r="CC56" s="167">
        <v>27.440300000000001</v>
      </c>
      <c r="CD56" s="167">
        <v>27.1919</v>
      </c>
      <c r="CE56" s="167">
        <v>-3.5369999999999999</v>
      </c>
      <c r="CF56" s="167">
        <v>0</v>
      </c>
      <c r="CG56" s="167">
        <v>-22.092500000000001</v>
      </c>
      <c r="CH56" s="167">
        <v>-4.12</v>
      </c>
      <c r="CI56" s="167">
        <v>1.43E-2</v>
      </c>
      <c r="CJ56" s="166"/>
      <c r="CK56" s="166"/>
      <c r="CL56" s="167">
        <v>2.8</v>
      </c>
      <c r="CM56" s="167">
        <v>6.2</v>
      </c>
      <c r="CN56" s="167">
        <v>-0.18</v>
      </c>
      <c r="CO56" s="167">
        <v>17.906400000000001</v>
      </c>
      <c r="CP56" s="167">
        <v>18.008900000000001</v>
      </c>
      <c r="CQ56" s="167">
        <v>17.5549</v>
      </c>
      <c r="CR56" s="167">
        <v>83.884900000000002</v>
      </c>
      <c r="CS56" s="167">
        <v>83.692300000000003</v>
      </c>
      <c r="CT56" s="167">
        <v>-25.380500000000001</v>
      </c>
      <c r="CU56" s="167">
        <v>-56.9542</v>
      </c>
      <c r="CV56" s="167">
        <v>-28.123000000000001</v>
      </c>
      <c r="CW56" s="167">
        <v>2.2496999999999998</v>
      </c>
      <c r="CX56" s="167">
        <v>20.64</v>
      </c>
      <c r="CY56" s="167">
        <v>11.56</v>
      </c>
      <c r="CZ56" s="167">
        <v>3.1299000000000001</v>
      </c>
      <c r="DA56" s="167">
        <v>3.4209999999999998</v>
      </c>
      <c r="DB56" s="167">
        <v>-5.14</v>
      </c>
      <c r="DC56" s="166"/>
      <c r="DD56" s="167">
        <v>-1.4263999999999999</v>
      </c>
      <c r="DE56" s="167">
        <v>-1.3391999999999999</v>
      </c>
      <c r="DF56" s="167">
        <v>8.6503999999999994</v>
      </c>
      <c r="DG56" s="167">
        <v>1.5800000000000002E-2</v>
      </c>
      <c r="DH56" s="167">
        <v>-2.2926000000000002</v>
      </c>
      <c r="DI56" s="166"/>
      <c r="DJ56" s="166"/>
      <c r="DK56" s="167">
        <v>-4.1406000000000001</v>
      </c>
      <c r="DL56" s="167">
        <v>-3.1791</v>
      </c>
      <c r="DM56" s="167">
        <v>3.3169</v>
      </c>
      <c r="DN56" s="167">
        <v>2.9744999999999999</v>
      </c>
      <c r="DO56" s="167">
        <v>-2.87</v>
      </c>
      <c r="DP56" s="167">
        <v>-1.69</v>
      </c>
      <c r="DQ56" s="167">
        <v>1.55</v>
      </c>
      <c r="DR56" s="167">
        <v>-10.2156</v>
      </c>
      <c r="DS56" s="166"/>
      <c r="DT56" s="167">
        <v>-1.29</v>
      </c>
      <c r="DU56" s="167">
        <v>5.69</v>
      </c>
      <c r="DV56" s="167">
        <v>11.77</v>
      </c>
      <c r="DW56" s="167">
        <v>-10.4</v>
      </c>
      <c r="DX56" s="167">
        <v>-5.2817999999999996</v>
      </c>
      <c r="DY56" s="167">
        <v>-33.7196</v>
      </c>
      <c r="DZ56" s="167">
        <v>-33.0182</v>
      </c>
      <c r="EA56" s="167">
        <v>-14.603400000000001</v>
      </c>
      <c r="EB56" s="167">
        <v>-25.52</v>
      </c>
      <c r="EC56" s="167">
        <v>-32.235199999999999</v>
      </c>
      <c r="ED56" s="167">
        <v>-32.024999999999999</v>
      </c>
      <c r="EE56" s="167">
        <v>-23.5822</v>
      </c>
      <c r="EF56" s="167">
        <v>-28.845199999999998</v>
      </c>
      <c r="EG56" s="167">
        <v>-11.215999999999999</v>
      </c>
      <c r="EH56" s="167">
        <v>-211.1739</v>
      </c>
      <c r="EI56" s="167">
        <v>-0.46289999999999998</v>
      </c>
      <c r="EJ56" s="166"/>
      <c r="EK56" s="167">
        <v>-4.1570999999999998</v>
      </c>
      <c r="EL56" s="167">
        <v>-3.5017999999999998</v>
      </c>
      <c r="EM56" s="167">
        <v>11.322900000000001</v>
      </c>
      <c r="EN56" s="167">
        <v>-2.5768</v>
      </c>
      <c r="EO56" s="167">
        <v>-3.0867</v>
      </c>
      <c r="EP56" s="167">
        <v>-7.6840000000000002</v>
      </c>
      <c r="EQ56" s="167">
        <v>-22.297499999999999</v>
      </c>
      <c r="ER56" s="167">
        <v>-22.2394</v>
      </c>
      <c r="ES56" s="167">
        <v>7.4458000000000002</v>
      </c>
      <c r="ET56" s="166"/>
      <c r="EU56" s="167">
        <v>-6.99</v>
      </c>
      <c r="EV56" s="167">
        <v>0.2</v>
      </c>
      <c r="EW56" s="167">
        <v>1.1027</v>
      </c>
      <c r="EX56" s="167">
        <v>12.805999999999999</v>
      </c>
      <c r="EY56" s="167">
        <v>-13.539300000000001</v>
      </c>
      <c r="EZ56" s="167">
        <v>-2.6004</v>
      </c>
      <c r="FA56" s="167">
        <v>9.9098000000000006</v>
      </c>
      <c r="FB56" s="167">
        <v>10.5929</v>
      </c>
      <c r="FC56" s="167">
        <v>-27.4373</v>
      </c>
      <c r="FD56" s="166"/>
      <c r="FE56" s="167">
        <v>3.0066999999999999</v>
      </c>
      <c r="FF56" s="167">
        <v>3.1009000000000002</v>
      </c>
      <c r="FG56" s="167">
        <v>0</v>
      </c>
      <c r="FH56" s="167">
        <v>0</v>
      </c>
      <c r="FI56" s="166"/>
      <c r="FJ56" s="167">
        <v>11.2196</v>
      </c>
      <c r="FK56" s="167">
        <v>11.554500000000001</v>
      </c>
      <c r="FL56" s="167">
        <v>-14.2338</v>
      </c>
      <c r="FM56" s="167">
        <v>15.253399999999999</v>
      </c>
      <c r="FN56" s="167">
        <v>15.5434</v>
      </c>
      <c r="FO56" s="167">
        <v>-6.8612000000000002</v>
      </c>
      <c r="FP56" s="166"/>
      <c r="FQ56" s="167">
        <v>16.9937</v>
      </c>
      <c r="FR56" s="167">
        <v>-16.14</v>
      </c>
      <c r="FS56" s="167">
        <v>-2.5099999999999998</v>
      </c>
      <c r="FT56" s="167">
        <v>0.28860000000000002</v>
      </c>
      <c r="FU56" s="167">
        <v>1.41</v>
      </c>
      <c r="FV56" s="167">
        <v>2.06</v>
      </c>
      <c r="FW56" s="167">
        <v>-15.1243</v>
      </c>
      <c r="FX56" s="167">
        <v>0</v>
      </c>
      <c r="FY56" s="167">
        <v>1.865</v>
      </c>
      <c r="FZ56" s="167">
        <v>1.226</v>
      </c>
      <c r="GA56" s="166"/>
      <c r="GB56" s="167">
        <v>-7.98</v>
      </c>
      <c r="GC56" s="167">
        <v>-14.0594</v>
      </c>
      <c r="GD56" s="167">
        <v>-7.5838000000000001</v>
      </c>
      <c r="GE56" s="167">
        <v>-5.32</v>
      </c>
      <c r="GF56" s="167">
        <v>41.860500000000002</v>
      </c>
      <c r="GG56" s="166"/>
      <c r="GH56" s="167">
        <v>20.607399999999998</v>
      </c>
      <c r="GI56" s="167">
        <v>-2.0405000000000002</v>
      </c>
      <c r="GJ56" s="167">
        <v>-2.1158999999999999</v>
      </c>
      <c r="GK56" s="167">
        <v>2.4514</v>
      </c>
      <c r="GL56" s="167">
        <v>6.7500000000000004E-2</v>
      </c>
      <c r="GM56" s="166"/>
      <c r="GN56" s="167">
        <v>-12.8009</v>
      </c>
      <c r="GO56" s="167">
        <v>1.0117</v>
      </c>
      <c r="GP56" s="167">
        <v>9.9176000000000002</v>
      </c>
      <c r="GQ56" s="167">
        <v>-19.703499999999998</v>
      </c>
      <c r="GR56" s="167">
        <v>7.7792000000000003</v>
      </c>
      <c r="GS56" s="167">
        <v>8.4313000000000002</v>
      </c>
      <c r="GT56" s="167">
        <v>69.957800000000006</v>
      </c>
      <c r="GU56" s="167">
        <v>-8.0012000000000008</v>
      </c>
      <c r="GV56" s="167">
        <v>-13.821899999999999</v>
      </c>
      <c r="GW56" s="166"/>
      <c r="GX56" s="167">
        <v>2.4104000000000001</v>
      </c>
      <c r="GY56" s="167">
        <v>5.1280000000000001</v>
      </c>
      <c r="GZ56" s="167">
        <v>5.1665000000000001</v>
      </c>
      <c r="HA56" s="167">
        <v>2</v>
      </c>
      <c r="HB56" s="167">
        <v>19.361899999999999</v>
      </c>
      <c r="HC56" s="167">
        <v>21.743400000000001</v>
      </c>
      <c r="HD56" s="167">
        <v>-1.68</v>
      </c>
      <c r="HE56" s="167">
        <v>-3.3694000000000002</v>
      </c>
      <c r="HF56" s="167">
        <v>21.134899999999998</v>
      </c>
      <c r="HG56" s="167">
        <v>10.8979</v>
      </c>
      <c r="HH56" s="167">
        <v>47.597999999999999</v>
      </c>
      <c r="HI56" s="167">
        <v>17.741800000000001</v>
      </c>
      <c r="HJ56" s="167">
        <v>16.974900000000002</v>
      </c>
      <c r="HK56" s="167">
        <v>-10.301</v>
      </c>
      <c r="HL56" s="166"/>
      <c r="HM56" s="167">
        <v>-10.3329</v>
      </c>
      <c r="HN56" s="167">
        <v>-10.1281</v>
      </c>
      <c r="HO56" s="166"/>
      <c r="HP56" s="167">
        <v>35.561</v>
      </c>
      <c r="HQ56" s="167">
        <v>-14.275600000000001</v>
      </c>
      <c r="HR56" s="167">
        <v>-13.7043</v>
      </c>
      <c r="HS56" s="167">
        <v>5.8730000000000002</v>
      </c>
      <c r="HT56" s="167">
        <v>5.8448000000000002</v>
      </c>
      <c r="HU56" s="167">
        <v>16.21</v>
      </c>
      <c r="HV56" s="167">
        <v>16.34</v>
      </c>
      <c r="HW56" s="167">
        <v>-30.6</v>
      </c>
      <c r="HX56" s="167">
        <v>-30.8</v>
      </c>
      <c r="HY56" s="167">
        <v>1.2845</v>
      </c>
      <c r="HZ56" s="167">
        <v>-12.64</v>
      </c>
      <c r="IA56" s="167">
        <v>74.453400000000002</v>
      </c>
      <c r="IB56" s="167">
        <v>22.275300000000001</v>
      </c>
      <c r="IC56" s="167">
        <v>22.1768</v>
      </c>
      <c r="ID56" s="167">
        <v>-21.7</v>
      </c>
      <c r="IE56" s="167">
        <v>-35.799999999999997</v>
      </c>
      <c r="IF56" s="167">
        <v>-0.7</v>
      </c>
      <c r="IG56" s="167">
        <v>-1.3</v>
      </c>
      <c r="IH56" s="166"/>
      <c r="II56" s="166"/>
      <c r="IJ56" s="167">
        <v>-111.8729</v>
      </c>
      <c r="IK56" s="167">
        <v>-7.4809999999999999</v>
      </c>
      <c r="IL56" s="167">
        <v>-233.89400000000001</v>
      </c>
      <c r="IM56" s="167">
        <v>-5.8269000000000002</v>
      </c>
      <c r="IN56" s="167">
        <v>-15.559100000000001</v>
      </c>
      <c r="IO56" s="167">
        <v>97.579899999999995</v>
      </c>
      <c r="IP56" s="167">
        <v>67.285399999999996</v>
      </c>
      <c r="IQ56" s="167">
        <v>112.4739</v>
      </c>
      <c r="IR56" s="167">
        <v>130.67679999999999</v>
      </c>
      <c r="IS56" s="167">
        <v>34.768000000000001</v>
      </c>
      <c r="IT56" s="167">
        <v>27.915700000000001</v>
      </c>
      <c r="IU56" s="167">
        <v>27.116599999999998</v>
      </c>
      <c r="IV56" s="167">
        <v>-4.6482999999999999</v>
      </c>
      <c r="IW56" s="167">
        <v>167.5402</v>
      </c>
      <c r="IX56" s="167">
        <v>-232.33539999999999</v>
      </c>
      <c r="IY56" s="167">
        <v>79.456000000000003</v>
      </c>
      <c r="IZ56" s="167">
        <v>-67.374200000000002</v>
      </c>
      <c r="JA56" s="167">
        <v>0.3992</v>
      </c>
      <c r="JB56" s="166"/>
      <c r="JC56" s="167">
        <v>-6.08</v>
      </c>
      <c r="JD56" s="167">
        <v>-1.147</v>
      </c>
      <c r="JE56" s="167">
        <v>-1.159</v>
      </c>
      <c r="JF56" s="167">
        <v>1.68</v>
      </c>
      <c r="JG56" s="167">
        <v>0</v>
      </c>
      <c r="JH56" s="167">
        <v>-2.9817999999999998</v>
      </c>
      <c r="JI56" s="167">
        <v>-7.0602999999999998</v>
      </c>
      <c r="JJ56" s="167">
        <v>1.6709000000000001</v>
      </c>
      <c r="JK56" s="167">
        <v>-7.6738</v>
      </c>
      <c r="JL56" s="167">
        <v>9.6999999999999993</v>
      </c>
      <c r="JM56" s="167">
        <v>1.226</v>
      </c>
      <c r="JN56" s="167">
        <v>2.4550000000000001</v>
      </c>
      <c r="JO56" s="166"/>
      <c r="JP56" s="166"/>
      <c r="JQ56" s="167">
        <v>4.3872</v>
      </c>
      <c r="JR56" s="167">
        <v>3.9573</v>
      </c>
      <c r="JS56" s="167">
        <v>3.7029000000000001</v>
      </c>
      <c r="JT56" s="166"/>
      <c r="JU56" s="167">
        <v>20.8</v>
      </c>
      <c r="JV56" s="167">
        <v>1.2972999999999999</v>
      </c>
      <c r="JW56" s="167">
        <v>-0.04</v>
      </c>
      <c r="JX56" s="166"/>
      <c r="JY56" s="167">
        <v>-11.1448</v>
      </c>
      <c r="JZ56" s="167">
        <v>-2.1265000000000001</v>
      </c>
      <c r="KA56" s="167">
        <v>-21.918099999999999</v>
      </c>
      <c r="KB56" s="167">
        <v>-10.518000000000001</v>
      </c>
      <c r="KC56" s="167">
        <v>-4.8952</v>
      </c>
      <c r="KD56" s="167">
        <v>-20.464400000000001</v>
      </c>
      <c r="KE56" s="167">
        <v>-5.3535000000000004</v>
      </c>
      <c r="KF56" s="167">
        <v>-22</v>
      </c>
      <c r="KG56" s="167">
        <v>4.0999999999999996</v>
      </c>
      <c r="KH56" s="166"/>
      <c r="KI56" s="167">
        <v>-91.668300000000002</v>
      </c>
    </row>
    <row r="57" spans="1:295" x14ac:dyDescent="0.3">
      <c r="A57" s="224" t="s">
        <v>774</v>
      </c>
      <c r="B57" s="224"/>
      <c r="C57" s="168">
        <v>0</v>
      </c>
      <c r="D57" s="168">
        <v>4.3059000000000003</v>
      </c>
      <c r="E57" s="168">
        <v>-5.5110999999999999</v>
      </c>
      <c r="F57" s="168">
        <v>11.316700000000001</v>
      </c>
      <c r="G57" s="168">
        <v>11.985900000000001</v>
      </c>
      <c r="H57" s="168">
        <v>0</v>
      </c>
      <c r="I57" s="168">
        <v>13.7476</v>
      </c>
      <c r="J57" s="168">
        <v>0</v>
      </c>
      <c r="K57" s="168">
        <v>11.3088</v>
      </c>
      <c r="L57" s="168">
        <v>4.5308999999999999</v>
      </c>
      <c r="M57" s="168">
        <v>5.9523000000000001</v>
      </c>
      <c r="N57" s="168">
        <v>2.2200000000000002</v>
      </c>
      <c r="O57" s="168">
        <v>-19.8</v>
      </c>
      <c r="P57" s="168">
        <v>2.2000000000000002</v>
      </c>
      <c r="Q57" s="168">
        <v>4.968</v>
      </c>
      <c r="R57" s="168">
        <v>-13.2</v>
      </c>
      <c r="S57" s="168">
        <v>3.4935</v>
      </c>
      <c r="T57" s="168">
        <v>14.1927</v>
      </c>
      <c r="U57" s="168">
        <v>5.6757</v>
      </c>
      <c r="V57" s="168">
        <v>5.7603999999999997</v>
      </c>
      <c r="W57" s="168">
        <v>10.0197</v>
      </c>
      <c r="X57" s="168">
        <v>3.4937</v>
      </c>
      <c r="Y57" s="168">
        <v>-1.5175000000000001</v>
      </c>
      <c r="Z57" s="168">
        <v>2.7370999999999999</v>
      </c>
      <c r="AA57" s="168">
        <v>0</v>
      </c>
      <c r="AB57" s="168">
        <v>-0.23910000000000001</v>
      </c>
      <c r="AC57" s="168">
        <v>0</v>
      </c>
      <c r="AD57" s="168">
        <v>-0.80900000000000005</v>
      </c>
      <c r="AE57" s="168">
        <v>3.875</v>
      </c>
      <c r="AF57" s="168">
        <v>-15.54</v>
      </c>
      <c r="AG57" s="168">
        <v>0</v>
      </c>
      <c r="AH57" s="168">
        <v>-0.79800000000000004</v>
      </c>
      <c r="AI57" s="168">
        <v>0.35399999999999998</v>
      </c>
      <c r="AJ57" s="168">
        <v>0</v>
      </c>
      <c r="AK57" s="168">
        <v>-11.17</v>
      </c>
      <c r="AL57" s="168">
        <v>-10</v>
      </c>
      <c r="AM57" s="168">
        <v>0</v>
      </c>
      <c r="AN57" s="168">
        <v>-6.46</v>
      </c>
      <c r="AO57" s="168">
        <v>5.9321999999999999</v>
      </c>
      <c r="AP57" s="168">
        <v>4.3441999999999998</v>
      </c>
      <c r="AQ57" s="168">
        <v>18.674199999999999</v>
      </c>
      <c r="AR57" s="168">
        <v>20.545400000000001</v>
      </c>
      <c r="AS57" s="168">
        <v>-4.7767999999999997</v>
      </c>
      <c r="AT57" s="168">
        <v>-7.5016999999999996</v>
      </c>
      <c r="AU57" s="168">
        <v>-7.3513999999999999</v>
      </c>
      <c r="AV57" s="168">
        <v>20.887</v>
      </c>
      <c r="AW57" s="168">
        <v>27.7254</v>
      </c>
      <c r="AX57" s="168">
        <v>-1.7415</v>
      </c>
      <c r="AY57" s="168">
        <v>0</v>
      </c>
      <c r="AZ57" s="168">
        <v>9.4815000000000005</v>
      </c>
      <c r="BA57" s="168">
        <v>21.049800000000001</v>
      </c>
      <c r="BB57" s="168">
        <v>75.782300000000006</v>
      </c>
      <c r="BC57" s="168">
        <v>15.890700000000001</v>
      </c>
      <c r="BD57" s="168">
        <v>-2.5</v>
      </c>
      <c r="BE57" s="168">
        <v>-2.7</v>
      </c>
      <c r="BF57" s="168">
        <v>-17.836500000000001</v>
      </c>
      <c r="BG57" s="168">
        <v>-17.843499999999999</v>
      </c>
      <c r="BH57" s="168">
        <v>0.16189999999999999</v>
      </c>
      <c r="BI57" s="168">
        <v>0</v>
      </c>
      <c r="BJ57" s="168">
        <v>8.5465999999999998</v>
      </c>
      <c r="BK57" s="168">
        <v>0.92879999999999996</v>
      </c>
      <c r="BL57" s="168">
        <v>0.91769999999999996</v>
      </c>
      <c r="BM57" s="168">
        <v>1.1557999999999999</v>
      </c>
      <c r="BN57" s="168">
        <v>-30.3049</v>
      </c>
      <c r="BO57" s="168">
        <v>25.238800000000001</v>
      </c>
      <c r="BP57" s="168">
        <v>25.299800000000001</v>
      </c>
      <c r="BQ57" s="168">
        <v>125.73569999999999</v>
      </c>
      <c r="BR57" s="168">
        <v>-124.1157</v>
      </c>
      <c r="BS57" s="168">
        <v>0</v>
      </c>
      <c r="BT57" s="168">
        <v>0</v>
      </c>
      <c r="BU57" s="168">
        <v>0</v>
      </c>
      <c r="BV57" s="168">
        <v>10.1891</v>
      </c>
      <c r="BW57" s="168">
        <v>6.22</v>
      </c>
      <c r="BX57" s="168">
        <v>4.63</v>
      </c>
      <c r="BY57" s="168">
        <v>-11.79</v>
      </c>
      <c r="BZ57" s="168">
        <v>-1.26</v>
      </c>
      <c r="CA57" s="168">
        <v>-23.572299999999998</v>
      </c>
      <c r="CB57" s="168">
        <v>-23.706199999999999</v>
      </c>
      <c r="CC57" s="168">
        <v>34.9559</v>
      </c>
      <c r="CD57" s="168">
        <v>34.8934</v>
      </c>
      <c r="CE57" s="168">
        <v>-1.3855999999999999</v>
      </c>
      <c r="CF57" s="168">
        <v>0</v>
      </c>
      <c r="CG57" s="168">
        <v>0</v>
      </c>
      <c r="CH57" s="168">
        <v>8.7218999999999998</v>
      </c>
      <c r="CI57" s="168">
        <v>13.1333</v>
      </c>
      <c r="CJ57" s="168">
        <v>0</v>
      </c>
      <c r="CK57" s="168">
        <v>0</v>
      </c>
      <c r="CL57" s="168">
        <v>34.9</v>
      </c>
      <c r="CM57" s="168">
        <v>9.6</v>
      </c>
      <c r="CN57" s="168">
        <v>-0.18</v>
      </c>
      <c r="CO57" s="168">
        <v>35.398099999999999</v>
      </c>
      <c r="CP57" s="168">
        <v>34.548900000000003</v>
      </c>
      <c r="CQ57" s="168">
        <v>33.979199999999999</v>
      </c>
      <c r="CR57" s="168">
        <v>85.216700000000003</v>
      </c>
      <c r="CS57" s="168">
        <v>85.397900000000007</v>
      </c>
      <c r="CT57" s="168">
        <v>-23.9878</v>
      </c>
      <c r="CU57" s="168">
        <v>-31.5077</v>
      </c>
      <c r="CV57" s="168">
        <v>-25.190300000000001</v>
      </c>
      <c r="CW57" s="168">
        <v>3.641</v>
      </c>
      <c r="CX57" s="168">
        <v>26.91</v>
      </c>
      <c r="CY57" s="168">
        <v>15.3</v>
      </c>
      <c r="CZ57" s="168">
        <v>6.2549000000000001</v>
      </c>
      <c r="DA57" s="168">
        <v>6.5460000000000003</v>
      </c>
      <c r="DB57" s="168">
        <v>-4.33</v>
      </c>
      <c r="DC57" s="168">
        <v>0</v>
      </c>
      <c r="DD57" s="168">
        <v>17.3871</v>
      </c>
      <c r="DE57" s="168">
        <v>16.559200000000001</v>
      </c>
      <c r="DF57" s="168">
        <v>31.785499999999999</v>
      </c>
      <c r="DG57" s="168">
        <v>1.5900000000000001E-2</v>
      </c>
      <c r="DH57" s="168">
        <v>-1.9359</v>
      </c>
      <c r="DI57" s="168">
        <v>27.5</v>
      </c>
      <c r="DJ57" s="168">
        <v>28.8</v>
      </c>
      <c r="DK57" s="168">
        <v>-2.5415000000000001</v>
      </c>
      <c r="DL57" s="168">
        <v>1.5019</v>
      </c>
      <c r="DM57" s="168">
        <v>8.0484000000000009</v>
      </c>
      <c r="DN57" s="168">
        <v>9.2830999999999992</v>
      </c>
      <c r="DO57" s="168">
        <v>1.95</v>
      </c>
      <c r="DP57" s="168">
        <v>-0.72</v>
      </c>
      <c r="DQ57" s="168">
        <v>2.1389999999999998</v>
      </c>
      <c r="DR57" s="168">
        <v>-5.1153000000000004</v>
      </c>
      <c r="DS57" s="168">
        <v>0</v>
      </c>
      <c r="DT57" s="168">
        <v>-0.68</v>
      </c>
      <c r="DU57" s="168">
        <v>26.85</v>
      </c>
      <c r="DV57" s="168">
        <v>35.82</v>
      </c>
      <c r="DW57" s="168">
        <v>-6.4363999999999999</v>
      </c>
      <c r="DX57" s="168">
        <v>-4.1635999999999997</v>
      </c>
      <c r="DY57" s="168">
        <v>-33.337299999999999</v>
      </c>
      <c r="DZ57" s="168">
        <v>-33.0182</v>
      </c>
      <c r="EA57" s="168">
        <v>14.0845</v>
      </c>
      <c r="EB57" s="168">
        <v>-8.6753999999999998</v>
      </c>
      <c r="EC57" s="168">
        <v>-18.703299999999999</v>
      </c>
      <c r="ED57" s="168">
        <v>-18.4526</v>
      </c>
      <c r="EE57" s="168">
        <v>-17.429400000000001</v>
      </c>
      <c r="EF57" s="168">
        <v>-19.3537</v>
      </c>
      <c r="EG57" s="168">
        <v>-6.0720000000000001</v>
      </c>
      <c r="EH57" s="168">
        <v>-165.94659999999999</v>
      </c>
      <c r="EI57" s="168">
        <v>16.032599999999999</v>
      </c>
      <c r="EJ57" s="168">
        <v>0</v>
      </c>
      <c r="EK57" s="168">
        <v>-4.1570999999999998</v>
      </c>
      <c r="EL57" s="168">
        <v>-3.5017999999999998</v>
      </c>
      <c r="EM57" s="168">
        <v>19.5123</v>
      </c>
      <c r="EN57" s="168">
        <v>9.4510000000000005</v>
      </c>
      <c r="EO57" s="168">
        <v>9.3193000000000001</v>
      </c>
      <c r="EP57" s="168">
        <v>14.864000000000001</v>
      </c>
      <c r="EQ57" s="168">
        <v>-22.297499999999999</v>
      </c>
      <c r="ER57" s="168">
        <v>-22.2394</v>
      </c>
      <c r="ES57" s="168">
        <v>14.206899999999999</v>
      </c>
      <c r="ET57" s="168">
        <v>14.21</v>
      </c>
      <c r="EU57" s="168">
        <v>-4.87</v>
      </c>
      <c r="EV57" s="168">
        <v>3.5</v>
      </c>
      <c r="EW57" s="168">
        <v>2.5438999999999998</v>
      </c>
      <c r="EX57" s="168">
        <v>28.246300000000002</v>
      </c>
      <c r="EY57" s="168">
        <v>-11.012600000000001</v>
      </c>
      <c r="EZ57" s="168">
        <v>-0.19639999999999999</v>
      </c>
      <c r="FA57" s="168">
        <v>10.145899999999999</v>
      </c>
      <c r="FB57" s="168">
        <v>16.6525</v>
      </c>
      <c r="FC57" s="168">
        <v>-18.2318</v>
      </c>
      <c r="FD57" s="168">
        <v>0</v>
      </c>
      <c r="FE57" s="168">
        <v>4.4859999999999998</v>
      </c>
      <c r="FF57" s="168">
        <v>4.4768999999999997</v>
      </c>
      <c r="FG57" s="168">
        <v>4.6494999999999997</v>
      </c>
      <c r="FH57" s="168">
        <v>5.0930999999999997</v>
      </c>
      <c r="FI57" s="168">
        <v>4.1707999999999998</v>
      </c>
      <c r="FJ57" s="168">
        <v>23.946300000000001</v>
      </c>
      <c r="FK57" s="168">
        <v>23.946300000000001</v>
      </c>
      <c r="FL57" s="168">
        <v>-14.2338</v>
      </c>
      <c r="FM57" s="168">
        <v>29.6922</v>
      </c>
      <c r="FN57" s="168">
        <v>29.654399999999999</v>
      </c>
      <c r="FO57" s="168">
        <v>-6.6585000000000001</v>
      </c>
      <c r="FP57" s="168">
        <v>0</v>
      </c>
      <c r="FQ57" s="168">
        <v>22.481999999999999</v>
      </c>
      <c r="FR57" s="168">
        <v>-16.14</v>
      </c>
      <c r="FS57" s="168">
        <v>-1.2043999999999999</v>
      </c>
      <c r="FT57" s="168">
        <v>0.35</v>
      </c>
      <c r="FU57" s="168">
        <v>2.2999999999999998</v>
      </c>
      <c r="FV57" s="168">
        <v>5.32</v>
      </c>
      <c r="FW57" s="168">
        <v>-15.1243</v>
      </c>
      <c r="FX57" s="168">
        <v>2.5190000000000001</v>
      </c>
      <c r="FY57" s="168">
        <v>2.2829999999999999</v>
      </c>
      <c r="FZ57" s="168">
        <v>1.385</v>
      </c>
      <c r="GA57" s="168">
        <v>3.3609</v>
      </c>
      <c r="GB57" s="168">
        <v>-0.19</v>
      </c>
      <c r="GC57" s="168">
        <v>0.23749999999999999</v>
      </c>
      <c r="GD57" s="168">
        <v>6.468</v>
      </c>
      <c r="GE57" s="168">
        <v>-3.66</v>
      </c>
      <c r="GF57" s="168">
        <v>47.205199999999998</v>
      </c>
      <c r="GG57" s="168">
        <v>0</v>
      </c>
      <c r="GH57" s="168">
        <v>29.3931</v>
      </c>
      <c r="GI57" s="168">
        <v>-2.0405000000000002</v>
      </c>
      <c r="GJ57" s="168">
        <v>-2.1158999999999999</v>
      </c>
      <c r="GK57" s="168">
        <v>3.6158999999999999</v>
      </c>
      <c r="GL57" s="168">
        <v>6.7500000000000004E-2</v>
      </c>
      <c r="GM57" s="168">
        <v>0</v>
      </c>
      <c r="GN57" s="168">
        <v>-11.605600000000001</v>
      </c>
      <c r="GO57" s="168">
        <v>1.0117</v>
      </c>
      <c r="GP57" s="168">
        <v>12.4094</v>
      </c>
      <c r="GQ57" s="168">
        <v>-16.417899999999999</v>
      </c>
      <c r="GR57" s="168">
        <v>12.1058</v>
      </c>
      <c r="GS57" s="168">
        <v>11.4641</v>
      </c>
      <c r="GT57" s="168">
        <v>81.848100000000002</v>
      </c>
      <c r="GU57" s="168">
        <v>-5.3319000000000001</v>
      </c>
      <c r="GV57" s="168">
        <v>-10.4361</v>
      </c>
      <c r="GW57" s="168">
        <v>0</v>
      </c>
      <c r="GX57" s="168">
        <v>4.7796000000000003</v>
      </c>
      <c r="GY57" s="168">
        <v>7.1128999999999998</v>
      </c>
      <c r="GZ57" s="168">
        <v>7.2310999999999996</v>
      </c>
      <c r="HA57" s="168">
        <v>6</v>
      </c>
      <c r="HB57" s="168">
        <v>24.948599999999999</v>
      </c>
      <c r="HC57" s="168">
        <v>26.6995</v>
      </c>
      <c r="HD57" s="168">
        <v>3.77</v>
      </c>
      <c r="HE57" s="168">
        <v>5.6287000000000003</v>
      </c>
      <c r="HF57" s="168">
        <v>22.751999999999999</v>
      </c>
      <c r="HG57" s="168">
        <v>25.428799999999999</v>
      </c>
      <c r="HH57" s="168">
        <v>65.721000000000004</v>
      </c>
      <c r="HI57" s="168">
        <v>29.1676</v>
      </c>
      <c r="HJ57" s="168">
        <v>30.643599999999999</v>
      </c>
      <c r="HK57" s="168">
        <v>-6.6883999999999997</v>
      </c>
      <c r="HL57" s="168">
        <v>0</v>
      </c>
      <c r="HM57" s="168">
        <v>0</v>
      </c>
      <c r="HN57" s="168">
        <v>0</v>
      </c>
      <c r="HO57" s="168">
        <v>50.919899999999998</v>
      </c>
      <c r="HP57" s="168">
        <v>55.197899999999997</v>
      </c>
      <c r="HQ57" s="168">
        <v>-6.2060000000000004</v>
      </c>
      <c r="HR57" s="168">
        <v>-5.9367999999999999</v>
      </c>
      <c r="HS57" s="168">
        <v>12.399800000000001</v>
      </c>
      <c r="HT57" s="168">
        <v>12.2042</v>
      </c>
      <c r="HU57" s="168">
        <v>28.58</v>
      </c>
      <c r="HV57" s="168">
        <v>28.5</v>
      </c>
      <c r="HW57" s="168">
        <v>-21.5</v>
      </c>
      <c r="HX57" s="168">
        <v>-21.7</v>
      </c>
      <c r="HY57" s="168">
        <v>1.2845</v>
      </c>
      <c r="HZ57" s="168">
        <v>1.84</v>
      </c>
      <c r="IA57" s="168">
        <v>80.823099999999997</v>
      </c>
      <c r="IB57" s="168">
        <v>28.505299999999998</v>
      </c>
      <c r="IC57" s="168">
        <v>28.737200000000001</v>
      </c>
      <c r="ID57" s="168">
        <v>-19.100000000000001</v>
      </c>
      <c r="IE57" s="168">
        <v>-34.5</v>
      </c>
      <c r="IF57" s="168">
        <v>8.6</v>
      </c>
      <c r="IG57" s="168">
        <v>8.1</v>
      </c>
      <c r="IH57" s="168">
        <v>-17.222000000000001</v>
      </c>
      <c r="II57" s="168">
        <v>-17.261800000000001</v>
      </c>
      <c r="IJ57" s="168">
        <v>-111.8729</v>
      </c>
      <c r="IK57" s="168">
        <v>30.845099999999999</v>
      </c>
      <c r="IL57" s="168">
        <v>-223.23</v>
      </c>
      <c r="IM57" s="168">
        <v>1.5886</v>
      </c>
      <c r="IN57" s="168">
        <v>-11.0657</v>
      </c>
      <c r="IO57" s="168">
        <v>123.2092</v>
      </c>
      <c r="IP57" s="168">
        <v>98.850200000000001</v>
      </c>
      <c r="IQ57" s="168">
        <v>159.13550000000001</v>
      </c>
      <c r="IR57" s="168">
        <v>137.18270000000001</v>
      </c>
      <c r="IS57" s="168">
        <v>63.441899999999997</v>
      </c>
      <c r="IT57" s="168">
        <v>35.255400000000002</v>
      </c>
      <c r="IU57" s="168">
        <v>36.065100000000001</v>
      </c>
      <c r="IV57" s="168">
        <v>24.593599999999999</v>
      </c>
      <c r="IW57" s="168">
        <v>242.34610000000001</v>
      </c>
      <c r="IX57" s="168">
        <v>-167.97739999999999</v>
      </c>
      <c r="IY57" s="168">
        <v>115.96769999999999</v>
      </c>
      <c r="IZ57" s="168">
        <v>6.3691000000000004</v>
      </c>
      <c r="JA57" s="168">
        <v>2.0398000000000001</v>
      </c>
      <c r="JB57" s="168">
        <v>0</v>
      </c>
      <c r="JC57" s="168">
        <v>-4.72</v>
      </c>
      <c r="JD57" s="168">
        <v>0.29199999999999998</v>
      </c>
      <c r="JE57" s="168">
        <v>0.29099999999999998</v>
      </c>
      <c r="JF57" s="168">
        <v>7.92</v>
      </c>
      <c r="JG57" s="168">
        <v>1.1200000000000001</v>
      </c>
      <c r="JH57" s="168">
        <v>-2.1452</v>
      </c>
      <c r="JI57" s="168">
        <v>0.76449999999999996</v>
      </c>
      <c r="JJ57" s="168">
        <v>12.718400000000001</v>
      </c>
      <c r="JK57" s="168">
        <v>-7.6158000000000001</v>
      </c>
      <c r="JL57" s="168">
        <v>15.9</v>
      </c>
      <c r="JM57" s="168">
        <v>2.073</v>
      </c>
      <c r="JN57" s="168">
        <v>2.609</v>
      </c>
      <c r="JO57" s="168">
        <v>2.7534000000000001</v>
      </c>
      <c r="JP57" s="168">
        <v>3.1612</v>
      </c>
      <c r="JQ57" s="168">
        <v>5.0266999999999999</v>
      </c>
      <c r="JR57" s="168">
        <v>8.1844999999999999</v>
      </c>
      <c r="JS57" s="168">
        <v>4.4333</v>
      </c>
      <c r="JT57" s="168">
        <v>0</v>
      </c>
      <c r="JU57" s="168">
        <v>33.799999999999997</v>
      </c>
      <c r="JV57" s="168">
        <v>5.5829000000000004</v>
      </c>
      <c r="JW57" s="168">
        <v>1.1100000000000001</v>
      </c>
      <c r="JX57" s="168">
        <v>0</v>
      </c>
      <c r="JY57" s="168">
        <v>-4.9114000000000004</v>
      </c>
      <c r="JZ57" s="168">
        <v>-3.8899999999999997E-2</v>
      </c>
      <c r="KA57" s="168">
        <v>-20.263300000000001</v>
      </c>
      <c r="KB57" s="168">
        <v>-4.5692000000000004</v>
      </c>
      <c r="KC57" s="168">
        <v>-2.7587000000000002</v>
      </c>
      <c r="KD57" s="168">
        <v>-17.915900000000001</v>
      </c>
      <c r="KE57" s="168">
        <v>0</v>
      </c>
      <c r="KF57" s="168">
        <v>-21.4</v>
      </c>
      <c r="KG57" s="168">
        <v>19.7</v>
      </c>
      <c r="KH57" s="168">
        <v>0</v>
      </c>
      <c r="KI57" s="168">
        <v>-78.166200000000003</v>
      </c>
    </row>
    <row r="58" spans="1:295" x14ac:dyDescent="0.3">
      <c r="A58" s="224" t="s">
        <v>775</v>
      </c>
      <c r="B58" s="224"/>
      <c r="C58" s="168">
        <v>0</v>
      </c>
      <c r="D58" s="168">
        <v>1.0445</v>
      </c>
      <c r="E58" s="168">
        <v>-9.6021999999999998</v>
      </c>
      <c r="F58" s="168">
        <v>-2.5285000000000002</v>
      </c>
      <c r="G58" s="168">
        <v>3.6316999999999999</v>
      </c>
      <c r="H58" s="168">
        <v>0</v>
      </c>
      <c r="I58" s="168">
        <v>1.0011000000000001</v>
      </c>
      <c r="J58" s="168">
        <v>0</v>
      </c>
      <c r="K58" s="168">
        <v>5.4198000000000004</v>
      </c>
      <c r="L58" s="168">
        <v>1.369</v>
      </c>
      <c r="M58" s="168">
        <v>2.7812999999999999</v>
      </c>
      <c r="N58" s="168">
        <v>-4.4400000000000004</v>
      </c>
      <c r="O58" s="168">
        <v>-26.4</v>
      </c>
      <c r="P58" s="168">
        <v>-2.2000000000000002</v>
      </c>
      <c r="Q58" s="168">
        <v>2.484</v>
      </c>
      <c r="R58" s="168">
        <v>-17.600000000000001</v>
      </c>
      <c r="S58" s="168">
        <v>1.2789999999999999</v>
      </c>
      <c r="T58" s="168">
        <v>-6.3173000000000004</v>
      </c>
      <c r="U58" s="168">
        <v>2.1905999999999999</v>
      </c>
      <c r="V58" s="168">
        <v>2.0768</v>
      </c>
      <c r="W58" s="168">
        <v>4.0251000000000001</v>
      </c>
      <c r="X58" s="168">
        <v>2.5026999999999999</v>
      </c>
      <c r="Y58" s="168">
        <v>-1.6869000000000001</v>
      </c>
      <c r="Z58" s="168">
        <v>2.2641</v>
      </c>
      <c r="AA58" s="168">
        <v>0</v>
      </c>
      <c r="AB58" s="168">
        <v>-1.1616</v>
      </c>
      <c r="AC58" s="168">
        <v>0</v>
      </c>
      <c r="AD58" s="168">
        <v>-2.4889999999999999</v>
      </c>
      <c r="AE58" s="168">
        <v>1.843</v>
      </c>
      <c r="AF58" s="168">
        <v>-24.42</v>
      </c>
      <c r="AG58" s="168">
        <v>0</v>
      </c>
      <c r="AH58" s="168">
        <v>-4.2149999999999999</v>
      </c>
      <c r="AI58" s="168">
        <v>0.28599999999999998</v>
      </c>
      <c r="AJ58" s="168">
        <v>-16.38</v>
      </c>
      <c r="AK58" s="168">
        <v>-18.239999999999998</v>
      </c>
      <c r="AL58" s="168">
        <v>-10</v>
      </c>
      <c r="AM58" s="168">
        <v>-12.17</v>
      </c>
      <c r="AN58" s="168">
        <v>-12.12</v>
      </c>
      <c r="AO58" s="168">
        <v>-1.6339999999999999</v>
      </c>
      <c r="AP58" s="168">
        <v>3.1335999999999999</v>
      </c>
      <c r="AQ58" s="168">
        <v>4.0628000000000002</v>
      </c>
      <c r="AR58" s="168">
        <v>6.7176999999999998</v>
      </c>
      <c r="AS58" s="168">
        <v>-25.768899999999999</v>
      </c>
      <c r="AT58" s="168">
        <v>-18.352399999999999</v>
      </c>
      <c r="AU58" s="168">
        <v>-18.366499999999998</v>
      </c>
      <c r="AV58" s="168">
        <v>-0.17</v>
      </c>
      <c r="AW58" s="168">
        <v>0.18909999999999999</v>
      </c>
      <c r="AX58" s="168">
        <v>-26.657900000000001</v>
      </c>
      <c r="AY58" s="168">
        <v>-24.648499999999999</v>
      </c>
      <c r="AZ58" s="168">
        <v>1.196</v>
      </c>
      <c r="BA58" s="168">
        <v>-6.1000000000000004E-3</v>
      </c>
      <c r="BB58" s="168">
        <v>-25.865300000000001</v>
      </c>
      <c r="BC58" s="168">
        <v>4.9969000000000001</v>
      </c>
      <c r="BD58" s="168">
        <v>-7</v>
      </c>
      <c r="BE58" s="168">
        <v>-7.9</v>
      </c>
      <c r="BF58" s="168">
        <v>-30.331600000000002</v>
      </c>
      <c r="BG58" s="168">
        <v>-29.6419</v>
      </c>
      <c r="BH58" s="168">
        <v>-2.2871000000000001</v>
      </c>
      <c r="BI58" s="168">
        <v>0</v>
      </c>
      <c r="BJ58" s="168">
        <v>-4.2358000000000002</v>
      </c>
      <c r="BK58" s="168">
        <v>-1.4695</v>
      </c>
      <c r="BL58" s="168">
        <v>-0.19819999999999999</v>
      </c>
      <c r="BM58" s="168">
        <v>-1.3137000000000001</v>
      </c>
      <c r="BN58" s="168">
        <v>-159.3981</v>
      </c>
      <c r="BO58" s="168">
        <v>-12.573600000000001</v>
      </c>
      <c r="BP58" s="168">
        <v>-12.573600000000001</v>
      </c>
      <c r="BQ58" s="168">
        <v>80.366</v>
      </c>
      <c r="BR58" s="168">
        <v>-197.8546</v>
      </c>
      <c r="BS58" s="168">
        <v>0</v>
      </c>
      <c r="BT58" s="168">
        <v>0</v>
      </c>
      <c r="BU58" s="168">
        <v>0</v>
      </c>
      <c r="BV58" s="168">
        <v>-1.0379</v>
      </c>
      <c r="BW58" s="168">
        <v>3.95</v>
      </c>
      <c r="BX58" s="168">
        <v>1.22</v>
      </c>
      <c r="BY58" s="168">
        <v>-19.059999999999999</v>
      </c>
      <c r="BZ58" s="168">
        <v>-9.27</v>
      </c>
      <c r="CA58" s="168">
        <v>-35.226500000000001</v>
      </c>
      <c r="CB58" s="168">
        <v>-34.958599999999997</v>
      </c>
      <c r="CC58" s="168">
        <v>19.304099999999998</v>
      </c>
      <c r="CD58" s="168">
        <v>19.197299999999998</v>
      </c>
      <c r="CE58" s="168">
        <v>-6.0972999999999997</v>
      </c>
      <c r="CF58" s="168">
        <v>-24.48</v>
      </c>
      <c r="CG58" s="168">
        <v>-24.547999999999998</v>
      </c>
      <c r="CH58" s="168">
        <v>-4.2285000000000004</v>
      </c>
      <c r="CI58" s="168">
        <v>-19.619900000000001</v>
      </c>
      <c r="CJ58" s="168">
        <v>0</v>
      </c>
      <c r="CK58" s="168">
        <v>0</v>
      </c>
      <c r="CL58" s="168">
        <v>2.8</v>
      </c>
      <c r="CM58" s="168">
        <v>-14.9</v>
      </c>
      <c r="CN58" s="168">
        <v>-1</v>
      </c>
      <c r="CO58" s="168">
        <v>9.2812999999999999</v>
      </c>
      <c r="CP58" s="168">
        <v>9.4784000000000006</v>
      </c>
      <c r="CQ58" s="168">
        <v>8.5078999999999994</v>
      </c>
      <c r="CR58" s="168">
        <v>59.3003</v>
      </c>
      <c r="CS58" s="168">
        <v>59.593899999999998</v>
      </c>
      <c r="CT58" s="168">
        <v>-31.964700000000001</v>
      </c>
      <c r="CU58" s="168">
        <v>-59.278199999999998</v>
      </c>
      <c r="CV58" s="168">
        <v>-34.271700000000003</v>
      </c>
      <c r="CW58" s="168">
        <v>1.5805</v>
      </c>
      <c r="CX58" s="168">
        <v>19.579999999999998</v>
      </c>
      <c r="CY58" s="168">
        <v>11.56</v>
      </c>
      <c r="CZ58" s="168">
        <v>2.3485999999999998</v>
      </c>
      <c r="DA58" s="168">
        <v>2.7374000000000001</v>
      </c>
      <c r="DB58" s="168">
        <v>-7.9</v>
      </c>
      <c r="DC58" s="168">
        <v>0</v>
      </c>
      <c r="DD58" s="168">
        <v>-14.928000000000001</v>
      </c>
      <c r="DE58" s="168">
        <v>-14.56</v>
      </c>
      <c r="DF58" s="168">
        <v>4.9827000000000004</v>
      </c>
      <c r="DG58" s="168">
        <v>1.4999999999999999E-2</v>
      </c>
      <c r="DH58" s="168">
        <v>-3.8801000000000001</v>
      </c>
      <c r="DI58" s="168">
        <v>17.3</v>
      </c>
      <c r="DJ58" s="168">
        <v>16.100000000000001</v>
      </c>
      <c r="DK58" s="168">
        <v>-4.8779000000000003</v>
      </c>
      <c r="DL58" s="168">
        <v>-3.9272</v>
      </c>
      <c r="DM58" s="168">
        <v>1.7398</v>
      </c>
      <c r="DN58" s="168">
        <v>1.4902</v>
      </c>
      <c r="DO58" s="168">
        <v>-3.71</v>
      </c>
      <c r="DP58" s="168">
        <v>-1.98</v>
      </c>
      <c r="DQ58" s="168">
        <v>-0.55800000000000005</v>
      </c>
      <c r="DR58" s="168">
        <v>-32.279299999999999</v>
      </c>
      <c r="DS58" s="168">
        <v>-11.85</v>
      </c>
      <c r="DT58" s="168">
        <v>-11.76</v>
      </c>
      <c r="DU58" s="168">
        <v>0</v>
      </c>
      <c r="DV58" s="168">
        <v>11.77</v>
      </c>
      <c r="DW58" s="168">
        <v>-29.7273</v>
      </c>
      <c r="DX58" s="168">
        <v>-15.2727</v>
      </c>
      <c r="DY58" s="168">
        <v>-42.875</v>
      </c>
      <c r="DZ58" s="168">
        <v>-42.190899999999999</v>
      </c>
      <c r="EA58" s="168">
        <v>-14.603400000000001</v>
      </c>
      <c r="EB58" s="168">
        <v>-28.2134</v>
      </c>
      <c r="EC58" s="168">
        <v>-35.740499999999997</v>
      </c>
      <c r="ED58" s="168">
        <v>-36.160899999999998</v>
      </c>
      <c r="EE58" s="168">
        <v>-26.360800000000001</v>
      </c>
      <c r="EF58" s="168">
        <v>-32.227499999999999</v>
      </c>
      <c r="EG58" s="168">
        <v>-11.702</v>
      </c>
      <c r="EH58" s="168">
        <v>-211.1739</v>
      </c>
      <c r="EI58" s="168">
        <v>-40.942300000000003</v>
      </c>
      <c r="EJ58" s="168">
        <v>0</v>
      </c>
      <c r="EK58" s="168">
        <v>-7.8959999999999999</v>
      </c>
      <c r="EL58" s="168">
        <v>-7.1010999999999997</v>
      </c>
      <c r="EM58" s="168">
        <v>0</v>
      </c>
      <c r="EN58" s="168">
        <v>-5.6630000000000003</v>
      </c>
      <c r="EO58" s="168">
        <v>-6.0872000000000002</v>
      </c>
      <c r="EP58" s="168">
        <v>-27.14</v>
      </c>
      <c r="EQ58" s="168">
        <v>-32.7622</v>
      </c>
      <c r="ER58" s="168">
        <v>-32.410499999999999</v>
      </c>
      <c r="ES58" s="168">
        <v>-3.3302</v>
      </c>
      <c r="ET58" s="168">
        <v>0</v>
      </c>
      <c r="EU58" s="168">
        <v>-9.18</v>
      </c>
      <c r="EV58" s="168">
        <v>-4.0999999999999996</v>
      </c>
      <c r="EW58" s="168">
        <v>0.87429999999999997</v>
      </c>
      <c r="EX58" s="168">
        <v>6.0606999999999998</v>
      </c>
      <c r="EY58" s="168">
        <v>-15.0739</v>
      </c>
      <c r="EZ58" s="168">
        <v>-4.3428000000000004</v>
      </c>
      <c r="FA58" s="168">
        <v>4.8678999999999997</v>
      </c>
      <c r="FB58" s="168">
        <v>-2.4152</v>
      </c>
      <c r="FC58" s="168">
        <v>-31.2181</v>
      </c>
      <c r="FD58" s="168">
        <v>0</v>
      </c>
      <c r="FE58" s="168">
        <v>2.5954999999999999</v>
      </c>
      <c r="FF58" s="168">
        <v>2.6972999999999998</v>
      </c>
      <c r="FG58" s="168">
        <v>0</v>
      </c>
      <c r="FH58" s="168">
        <v>0</v>
      </c>
      <c r="FI58" s="168">
        <v>0</v>
      </c>
      <c r="FJ58" s="168">
        <v>10.7172</v>
      </c>
      <c r="FK58" s="168">
        <v>10.5497</v>
      </c>
      <c r="FL58" s="168">
        <v>-32.486499999999999</v>
      </c>
      <c r="FM58" s="168">
        <v>15.253399999999999</v>
      </c>
      <c r="FN58" s="168">
        <v>15.5434</v>
      </c>
      <c r="FO58" s="168">
        <v>-18.997800000000002</v>
      </c>
      <c r="FP58" s="168">
        <v>-9.2119</v>
      </c>
      <c r="FQ58" s="168">
        <v>16.481000000000002</v>
      </c>
      <c r="FR58" s="168">
        <v>-19.78</v>
      </c>
      <c r="FS58" s="168">
        <v>-3.1086999999999998</v>
      </c>
      <c r="FT58" s="168">
        <v>0.23549999999999999</v>
      </c>
      <c r="FU58" s="168">
        <v>0.74</v>
      </c>
      <c r="FV58" s="168">
        <v>0.93</v>
      </c>
      <c r="FW58" s="168">
        <v>-21.131900000000002</v>
      </c>
      <c r="FX58" s="168">
        <v>0</v>
      </c>
      <c r="FY58" s="168">
        <v>1.3620000000000001</v>
      </c>
      <c r="FZ58" s="168">
        <v>-9.5000000000000001E-2</v>
      </c>
      <c r="GA58" s="168">
        <v>1.4447000000000001</v>
      </c>
      <c r="GB58" s="168">
        <v>-10.35</v>
      </c>
      <c r="GC58" s="168">
        <v>-14.0594</v>
      </c>
      <c r="GD58" s="168">
        <v>-7.5838000000000001</v>
      </c>
      <c r="GE58" s="168">
        <v>-5.67</v>
      </c>
      <c r="GF58" s="168">
        <v>25.767099999999999</v>
      </c>
      <c r="GG58" s="168">
        <v>0</v>
      </c>
      <c r="GH58" s="168">
        <v>19.774000000000001</v>
      </c>
      <c r="GI58" s="168">
        <v>-6.6154000000000002</v>
      </c>
      <c r="GJ58" s="168">
        <v>-7.1627000000000001</v>
      </c>
      <c r="GK58" s="168">
        <v>1.9371</v>
      </c>
      <c r="GL58" s="168">
        <v>6.7500000000000004E-2</v>
      </c>
      <c r="GM58" s="168">
        <v>0</v>
      </c>
      <c r="GN58" s="168">
        <v>-15.1065</v>
      </c>
      <c r="GO58" s="168">
        <v>-7.5776000000000003</v>
      </c>
      <c r="GP58" s="168">
        <v>6.8856000000000002</v>
      </c>
      <c r="GQ58" s="168">
        <v>-23.734300000000001</v>
      </c>
      <c r="GR58" s="168">
        <v>6.1562000000000001</v>
      </c>
      <c r="GS58" s="168">
        <v>6.2919999999999998</v>
      </c>
      <c r="GT58" s="168">
        <v>60.850200000000001</v>
      </c>
      <c r="GU58" s="168">
        <v>-8.0012000000000008</v>
      </c>
      <c r="GV58" s="168">
        <v>-14.908099999999999</v>
      </c>
      <c r="GW58" s="168">
        <v>0</v>
      </c>
      <c r="GX58" s="168">
        <v>1.5899000000000001</v>
      </c>
      <c r="GY58" s="168">
        <v>4.63</v>
      </c>
      <c r="GZ58" s="168">
        <v>4.6207000000000003</v>
      </c>
      <c r="HA58" s="168">
        <v>0.89429999999999998</v>
      </c>
      <c r="HB58" s="168">
        <v>9.8308</v>
      </c>
      <c r="HC58" s="168">
        <v>11.3454</v>
      </c>
      <c r="HD58" s="168">
        <v>-12.57</v>
      </c>
      <c r="HE58" s="168">
        <v>-9.5898000000000003</v>
      </c>
      <c r="HF58" s="168">
        <v>0</v>
      </c>
      <c r="HG58" s="168">
        <v>-11.9283</v>
      </c>
      <c r="HH58" s="168">
        <v>43.448500000000003</v>
      </c>
      <c r="HI58" s="168">
        <v>0</v>
      </c>
      <c r="HJ58" s="168">
        <v>0</v>
      </c>
      <c r="HK58" s="168">
        <v>-12.235300000000001</v>
      </c>
      <c r="HL58" s="168">
        <v>0</v>
      </c>
      <c r="HM58" s="168">
        <v>-12.3962</v>
      </c>
      <c r="HN58" s="168">
        <v>-13.944000000000001</v>
      </c>
      <c r="HO58" s="168">
        <v>10.513199999999999</v>
      </c>
      <c r="HP58" s="168">
        <v>11.805400000000001</v>
      </c>
      <c r="HQ58" s="168">
        <v>-23.608599999999999</v>
      </c>
      <c r="HR58" s="168">
        <v>-23.004300000000001</v>
      </c>
      <c r="HS58" s="168">
        <v>-0.89039999999999997</v>
      </c>
      <c r="HT58" s="168">
        <v>-1.3164</v>
      </c>
      <c r="HU58" s="168">
        <v>12.35</v>
      </c>
      <c r="HV58" s="168">
        <v>12.38</v>
      </c>
      <c r="HW58" s="168">
        <v>-38.1</v>
      </c>
      <c r="HX58" s="168">
        <v>-37.9</v>
      </c>
      <c r="HY58" s="168">
        <v>0.40560000000000002</v>
      </c>
      <c r="HZ58" s="168">
        <v>-15.52</v>
      </c>
      <c r="IA58" s="168">
        <v>48.110900000000001</v>
      </c>
      <c r="IB58" s="168">
        <v>12.5799</v>
      </c>
      <c r="IC58" s="168">
        <v>12.247199999999999</v>
      </c>
      <c r="ID58" s="168">
        <v>-22.5</v>
      </c>
      <c r="IE58" s="168">
        <v>-47.4</v>
      </c>
      <c r="IF58" s="168">
        <v>-8</v>
      </c>
      <c r="IG58" s="168">
        <v>-8.8000000000000007</v>
      </c>
      <c r="IH58" s="168">
        <v>-18.256699999999999</v>
      </c>
      <c r="II58" s="168">
        <v>-18.148099999999999</v>
      </c>
      <c r="IJ58" s="168">
        <v>-157.70269999999999</v>
      </c>
      <c r="IK58" s="168">
        <v>-15.5992</v>
      </c>
      <c r="IL58" s="168">
        <v>-280.04930000000002</v>
      </c>
      <c r="IM58" s="168">
        <v>-23.8187</v>
      </c>
      <c r="IN58" s="168">
        <v>-42.1845</v>
      </c>
      <c r="IO58" s="168">
        <v>72.702699999999993</v>
      </c>
      <c r="IP58" s="168">
        <v>42.857900000000001</v>
      </c>
      <c r="IQ58" s="168">
        <v>80.234200000000001</v>
      </c>
      <c r="IR58" s="168">
        <v>50.1357</v>
      </c>
      <c r="IS58" s="168">
        <v>-1.5687</v>
      </c>
      <c r="IT58" s="168">
        <v>17.962299999999999</v>
      </c>
      <c r="IU58" s="168">
        <v>16.0185</v>
      </c>
      <c r="IV58" s="168">
        <v>-46.094099999999997</v>
      </c>
      <c r="IW58" s="168">
        <v>130.93620000000001</v>
      </c>
      <c r="IX58" s="168">
        <v>-235.4426</v>
      </c>
      <c r="IY58" s="168">
        <v>0.18709999999999999</v>
      </c>
      <c r="IZ58" s="168">
        <v>-98.632599999999996</v>
      </c>
      <c r="JA58" s="168">
        <v>-1.9910000000000001</v>
      </c>
      <c r="JB58" s="168">
        <v>0</v>
      </c>
      <c r="JC58" s="168">
        <v>-10.64</v>
      </c>
      <c r="JD58" s="168">
        <v>-1.2869999999999999</v>
      </c>
      <c r="JE58" s="168">
        <v>-1.3089999999999999</v>
      </c>
      <c r="JF58" s="168">
        <v>1.44</v>
      </c>
      <c r="JG58" s="168">
        <v>-5.76</v>
      </c>
      <c r="JH58" s="168">
        <v>-4.1772999999999998</v>
      </c>
      <c r="JI58" s="168">
        <v>-7.0602999999999998</v>
      </c>
      <c r="JJ58" s="168">
        <v>-2.0493000000000001</v>
      </c>
      <c r="JK58" s="168">
        <v>-18.162800000000001</v>
      </c>
      <c r="JL58" s="168">
        <v>6.5</v>
      </c>
      <c r="JM58" s="168">
        <v>-1.349</v>
      </c>
      <c r="JN58" s="168">
        <v>-1.393</v>
      </c>
      <c r="JO58" s="168">
        <v>2.5316999999999998</v>
      </c>
      <c r="JP58" s="168">
        <v>2.8006000000000002</v>
      </c>
      <c r="JQ58" s="168">
        <v>3.1053000000000002</v>
      </c>
      <c r="JR58" s="168">
        <v>2.9302999999999999</v>
      </c>
      <c r="JS58" s="168">
        <v>2.4554999999999998</v>
      </c>
      <c r="JT58" s="168">
        <v>0</v>
      </c>
      <c r="JU58" s="168">
        <v>20.2</v>
      </c>
      <c r="JV58" s="168">
        <v>0.56489999999999996</v>
      </c>
      <c r="JW58" s="168">
        <v>-0.14000000000000001</v>
      </c>
      <c r="JX58" s="168">
        <v>0</v>
      </c>
      <c r="JY58" s="168">
        <v>-16.1099</v>
      </c>
      <c r="JZ58" s="168">
        <v>-4.0480999999999998</v>
      </c>
      <c r="KA58" s="168">
        <v>-26.6983</v>
      </c>
      <c r="KB58" s="168">
        <v>-15.895200000000001</v>
      </c>
      <c r="KC58" s="168">
        <v>-7.4516999999999998</v>
      </c>
      <c r="KD58" s="168">
        <v>-25.7944</v>
      </c>
      <c r="KE58" s="168">
        <v>-6.0437000000000003</v>
      </c>
      <c r="KF58" s="168">
        <v>-36.1</v>
      </c>
      <c r="KG58" s="168">
        <v>3.7</v>
      </c>
      <c r="KH58" s="168">
        <v>0</v>
      </c>
      <c r="KI58" s="168">
        <v>-98.473200000000006</v>
      </c>
    </row>
    <row r="59" spans="1:295" x14ac:dyDescent="0.3">
      <c r="A59" s="224" t="s">
        <v>776</v>
      </c>
      <c r="B59" s="224"/>
      <c r="C59" s="168">
        <v>0</v>
      </c>
      <c r="D59" s="168">
        <v>2.1257479166666671</v>
      </c>
      <c r="E59" s="168">
        <v>-6.8840020833333337</v>
      </c>
      <c r="F59" s="168">
        <v>5.1438791666666663</v>
      </c>
      <c r="G59" s="168">
        <v>7.5646312499999997</v>
      </c>
      <c r="H59" s="168">
        <v>0</v>
      </c>
      <c r="I59" s="168">
        <v>8.5024229166666672</v>
      </c>
      <c r="J59" s="168">
        <v>0</v>
      </c>
      <c r="K59" s="168">
        <v>8.2710500000000007</v>
      </c>
      <c r="L59" s="168">
        <v>2.9109854166666667</v>
      </c>
      <c r="M59" s="168">
        <v>4.3488437500000003</v>
      </c>
      <c r="N59" s="168">
        <v>-1.0175000000000001</v>
      </c>
      <c r="O59" s="168">
        <v>-22.55</v>
      </c>
      <c r="P59" s="168">
        <v>-0.53103448275862064</v>
      </c>
      <c r="Q59" s="168">
        <v>3.3119999999999998</v>
      </c>
      <c r="R59" s="168">
        <v>-14.992592592592592</v>
      </c>
      <c r="S59" s="168">
        <v>2.9866687500000002</v>
      </c>
      <c r="T59" s="168">
        <v>6.5607333333333342</v>
      </c>
      <c r="U59" s="168">
        <v>3.3949166666666666</v>
      </c>
      <c r="V59" s="168">
        <v>3.3244770833333335</v>
      </c>
      <c r="W59" s="168">
        <v>6.1525937500000003</v>
      </c>
      <c r="X59" s="168">
        <v>3.0671208333333335</v>
      </c>
      <c r="Y59" s="168">
        <v>-1.6119270833333335</v>
      </c>
      <c r="Z59" s="168">
        <v>2.5150354166666671</v>
      </c>
      <c r="AA59" s="168">
        <v>0</v>
      </c>
      <c r="AB59" s="168">
        <v>-0.77632916666666674</v>
      </c>
      <c r="AC59" s="168">
        <v>0</v>
      </c>
      <c r="AD59" s="168">
        <v>-1.5749583333333335</v>
      </c>
      <c r="AE59" s="168">
        <v>2.9007083333333332</v>
      </c>
      <c r="AF59" s="168">
        <v>-19.37875</v>
      </c>
      <c r="AG59" s="168">
        <v>0</v>
      </c>
      <c r="AH59" s="168">
        <v>-2.3303958333333332</v>
      </c>
      <c r="AI59" s="168">
        <v>0.31256250000000002</v>
      </c>
      <c r="AJ59" s="168">
        <v>-2.6218750000000002</v>
      </c>
      <c r="AK59" s="168">
        <v>-15.046666666666667</v>
      </c>
      <c r="AL59" s="168">
        <v>-10</v>
      </c>
      <c r="AM59" s="168">
        <v>-8.4572727272727271</v>
      </c>
      <c r="AN59" s="168">
        <v>-9.5395833333333329</v>
      </c>
      <c r="AO59" s="168">
        <v>2.9485229166666667</v>
      </c>
      <c r="AP59" s="168">
        <v>3.6723458333333334</v>
      </c>
      <c r="AQ59" s="168">
        <v>12.138435416666667</v>
      </c>
      <c r="AR59" s="168">
        <v>13.583810416666667</v>
      </c>
      <c r="AS59" s="168">
        <v>-16.823956249999998</v>
      </c>
      <c r="AT59" s="168">
        <v>-13.038679166666666</v>
      </c>
      <c r="AU59" s="168">
        <v>-12.740770833333332</v>
      </c>
      <c r="AV59" s="168">
        <v>8.0379000000000005</v>
      </c>
      <c r="AW59" s="168">
        <v>8.3190583333333326</v>
      </c>
      <c r="AX59" s="168">
        <v>-12.882397916666667</v>
      </c>
      <c r="AY59" s="168">
        <v>-10.563227083333333</v>
      </c>
      <c r="AZ59" s="168">
        <v>4.18795625</v>
      </c>
      <c r="BA59" s="168">
        <v>10.472747368421052</v>
      </c>
      <c r="BB59" s="168">
        <v>19.813391666666664</v>
      </c>
      <c r="BC59" s="168">
        <v>9.6749208333333332</v>
      </c>
      <c r="BD59" s="168">
        <v>-5.1854166666666677</v>
      </c>
      <c r="BE59" s="168">
        <v>-5.53125</v>
      </c>
      <c r="BF59" s="168">
        <v>-23.32559791666667</v>
      </c>
      <c r="BG59" s="168">
        <v>-23.282377083333333</v>
      </c>
      <c r="BH59" s="168">
        <v>-1.2722208333333334</v>
      </c>
      <c r="BI59" s="168">
        <v>0</v>
      </c>
      <c r="BJ59" s="168">
        <v>3.2301833333333336</v>
      </c>
      <c r="BK59" s="168">
        <v>0.28910833333333336</v>
      </c>
      <c r="BL59" s="168">
        <v>0.3546545454545455</v>
      </c>
      <c r="BM59" s="168">
        <v>-6.9110416666666674E-2</v>
      </c>
      <c r="BN59" s="168">
        <v>-96.681339583333326</v>
      </c>
      <c r="BO59" s="168">
        <v>9.7932645833333325</v>
      </c>
      <c r="BP59" s="168">
        <v>9.7970749999999995</v>
      </c>
      <c r="BQ59" s="168">
        <v>100.29772291666666</v>
      </c>
      <c r="BR59" s="168">
        <v>-159.16319166666665</v>
      </c>
      <c r="BS59" s="168">
        <v>0</v>
      </c>
      <c r="BT59" s="168">
        <v>0</v>
      </c>
      <c r="BU59" s="168">
        <v>0</v>
      </c>
      <c r="BV59" s="168">
        <v>5.6871303030303029</v>
      </c>
      <c r="BW59" s="168">
        <v>5.2477083333333336</v>
      </c>
      <c r="BX59" s="168">
        <v>2.6145833333333335</v>
      </c>
      <c r="BY59" s="168">
        <v>-15.654166666666667</v>
      </c>
      <c r="BZ59" s="168">
        <v>-4.2672916666666669</v>
      </c>
      <c r="CA59" s="168">
        <v>-29.131485416666667</v>
      </c>
      <c r="CB59" s="168">
        <v>-29.278261702127661</v>
      </c>
      <c r="CC59" s="168">
        <v>28.477625</v>
      </c>
      <c r="CD59" s="168">
        <v>28.19986875</v>
      </c>
      <c r="CE59" s="168">
        <v>-3.8122250000000002</v>
      </c>
      <c r="CF59" s="168">
        <v>-15.726139999999999</v>
      </c>
      <c r="CG59" s="168">
        <v>-16.017804000000002</v>
      </c>
      <c r="CH59" s="168">
        <v>3.1231854166666668</v>
      </c>
      <c r="CI59" s="168">
        <v>2.3830958333333334</v>
      </c>
      <c r="CJ59" s="168">
        <v>0</v>
      </c>
      <c r="CK59" s="168">
        <v>0</v>
      </c>
      <c r="CL59" s="168">
        <v>13.970833333333331</v>
      </c>
      <c r="CM59" s="168">
        <v>1.1666666666666667</v>
      </c>
      <c r="CN59" s="168">
        <v>-0.65062500000000001</v>
      </c>
      <c r="CO59" s="168">
        <v>22.894129166666669</v>
      </c>
      <c r="CP59" s="168">
        <v>23.030047916666664</v>
      </c>
      <c r="CQ59" s="168">
        <v>21.701643749999999</v>
      </c>
      <c r="CR59" s="168">
        <v>74.038987500000005</v>
      </c>
      <c r="CS59" s="168">
        <v>74.235256250000006</v>
      </c>
      <c r="CT59" s="168">
        <v>-28.034908333333334</v>
      </c>
      <c r="CU59" s="168">
        <v>-46.577702083333335</v>
      </c>
      <c r="CV59" s="168">
        <v>-29.828927083333333</v>
      </c>
      <c r="CW59" s="168">
        <v>2.7099375000000001</v>
      </c>
      <c r="CX59" s="168">
        <v>22.071458333333332</v>
      </c>
      <c r="CY59" s="168">
        <v>13.572708333333333</v>
      </c>
      <c r="CZ59" s="168">
        <v>4.4254520833333331</v>
      </c>
      <c r="DA59" s="168">
        <v>4.7088687499999997</v>
      </c>
      <c r="DB59" s="168">
        <v>-6.3689583333333344</v>
      </c>
      <c r="DC59" s="168">
        <v>0</v>
      </c>
      <c r="DD59" s="168">
        <v>-4.1603104166666665</v>
      </c>
      <c r="DE59" s="168">
        <v>-4.0281520833333335</v>
      </c>
      <c r="DF59" s="168">
        <v>16.7313875</v>
      </c>
      <c r="DG59" s="168">
        <v>1.5462500000000001E-2</v>
      </c>
      <c r="DH59" s="168">
        <v>-3.0415791666666667</v>
      </c>
      <c r="DI59" s="168">
        <v>21.52</v>
      </c>
      <c r="DJ59" s="168">
        <v>20.860869565217392</v>
      </c>
      <c r="DK59" s="168">
        <v>-3.6846187499999998</v>
      </c>
      <c r="DL59" s="168">
        <v>-1.15880625</v>
      </c>
      <c r="DM59" s="168">
        <v>4.6903708333333336</v>
      </c>
      <c r="DN59" s="168">
        <v>5.6263291666666673</v>
      </c>
      <c r="DO59" s="168">
        <v>-0.74270833333333341</v>
      </c>
      <c r="DP59" s="168">
        <v>-1.405</v>
      </c>
      <c r="DQ59" s="168">
        <v>1.2370937500000001</v>
      </c>
      <c r="DR59" s="168">
        <v>-17.198008333333334</v>
      </c>
      <c r="DS59" s="168">
        <v>-8.1168571428571425</v>
      </c>
      <c r="DT59" s="168">
        <v>-6.3156249999999998</v>
      </c>
      <c r="DU59" s="168">
        <v>12.885999999999999</v>
      </c>
      <c r="DV59" s="168">
        <v>28.006041666666668</v>
      </c>
      <c r="DW59" s="168">
        <v>-16.987124999999999</v>
      </c>
      <c r="DX59" s="168">
        <v>-8.6799229166666656</v>
      </c>
      <c r="DY59" s="168">
        <v>-38.657879166666667</v>
      </c>
      <c r="DZ59" s="168">
        <v>-38.280870833333331</v>
      </c>
      <c r="EA59" s="168">
        <v>-8.199816666666667</v>
      </c>
      <c r="EB59" s="168">
        <v>-17.389895833333334</v>
      </c>
      <c r="EC59" s="168">
        <v>-26.103214583333333</v>
      </c>
      <c r="ED59" s="168">
        <v>-26.188910416666666</v>
      </c>
      <c r="EE59" s="168">
        <v>-22.008075000000002</v>
      </c>
      <c r="EF59" s="168">
        <v>-26.144137499999999</v>
      </c>
      <c r="EG59" s="168">
        <v>-10.008833333333333</v>
      </c>
      <c r="EH59" s="168">
        <v>-181.36180416666667</v>
      </c>
      <c r="EI59" s="168">
        <v>-4.889293548387097</v>
      </c>
      <c r="EJ59" s="168">
        <v>0</v>
      </c>
      <c r="EK59" s="168">
        <v>-6.0793291666666667</v>
      </c>
      <c r="EL59" s="168">
        <v>-5.3971979166666664</v>
      </c>
      <c r="EM59" s="168">
        <v>11.688191666666668</v>
      </c>
      <c r="EN59" s="168">
        <v>2.0293333333333337</v>
      </c>
      <c r="EO59" s="168">
        <v>1.1994020833333334</v>
      </c>
      <c r="EP59" s="168">
        <v>-11.649083333333332</v>
      </c>
      <c r="EQ59" s="168">
        <v>-27.708725000000001</v>
      </c>
      <c r="ER59" s="168">
        <v>-27.425427083333332</v>
      </c>
      <c r="ES59" s="168">
        <v>7.5538145833333337</v>
      </c>
      <c r="ET59" s="168">
        <v>10.166857142857141</v>
      </c>
      <c r="EU59" s="168">
        <v>-7.7183333333333337</v>
      </c>
      <c r="EV59" s="168">
        <v>-9.7916666666666666E-2</v>
      </c>
      <c r="EW59" s="168">
        <v>1.68511875</v>
      </c>
      <c r="EX59" s="168">
        <v>16.676283333333334</v>
      </c>
      <c r="EY59" s="168">
        <v>-13.602987499999999</v>
      </c>
      <c r="EZ59" s="168">
        <v>-2.7608625</v>
      </c>
      <c r="FA59" s="168">
        <v>8.4461604166666664</v>
      </c>
      <c r="FB59" s="168">
        <v>9.7030499999999993</v>
      </c>
      <c r="FC59" s="168">
        <v>-26.048818749999999</v>
      </c>
      <c r="FD59" s="168">
        <v>0</v>
      </c>
      <c r="FE59" s="168">
        <v>3.6570583333333335</v>
      </c>
      <c r="FF59" s="168">
        <v>3.6905645833333334</v>
      </c>
      <c r="FG59" s="168">
        <v>9.6864583333333337E-2</v>
      </c>
      <c r="FH59" s="168">
        <v>0.37149583333333336</v>
      </c>
      <c r="FI59" s="168">
        <v>0.15447407407407407</v>
      </c>
      <c r="FJ59" s="168">
        <v>17.261956250000001</v>
      </c>
      <c r="FK59" s="168">
        <v>17.398010416666665</v>
      </c>
      <c r="FL59" s="168">
        <v>-24.616085416666664</v>
      </c>
      <c r="FM59" s="168">
        <v>23.242889583333334</v>
      </c>
      <c r="FN59" s="168">
        <v>23.296162500000001</v>
      </c>
      <c r="FO59" s="168">
        <v>-14.806308333333334</v>
      </c>
      <c r="FP59" s="168">
        <v>-1.0235444444444446</v>
      </c>
      <c r="FQ59" s="168">
        <v>18.140339583333333</v>
      </c>
      <c r="FR59" s="168">
        <v>-18.007916666666667</v>
      </c>
      <c r="FS59" s="168">
        <v>-2.2291666666666665</v>
      </c>
      <c r="FT59" s="168">
        <v>0.27796458333333335</v>
      </c>
      <c r="FU59" s="168">
        <v>1.4472916666666666</v>
      </c>
      <c r="FV59" s="168">
        <v>2.68</v>
      </c>
      <c r="FW59" s="168">
        <v>-17.935470833333333</v>
      </c>
      <c r="FX59" s="168">
        <v>0.31655714285714287</v>
      </c>
      <c r="FY59" s="168">
        <v>1.6033333333333335</v>
      </c>
      <c r="FZ59" s="168">
        <v>0.64566666666666672</v>
      </c>
      <c r="GA59" s="168">
        <v>2.4028</v>
      </c>
      <c r="GB59" s="168">
        <v>-5.6468749999999996</v>
      </c>
      <c r="GC59" s="168">
        <v>-4.1642687499999997</v>
      </c>
      <c r="GD59" s="168">
        <v>2.1745208333333332</v>
      </c>
      <c r="GE59" s="168">
        <v>-4.8770731707317081</v>
      </c>
      <c r="GF59" s="168">
        <v>37.96581041666667</v>
      </c>
      <c r="GG59" s="168">
        <v>0</v>
      </c>
      <c r="GH59" s="168">
        <v>24.9747375</v>
      </c>
      <c r="GI59" s="168">
        <v>-4.73370625</v>
      </c>
      <c r="GJ59" s="168">
        <v>-4.9698354166666663</v>
      </c>
      <c r="GK59" s="168">
        <v>2.4993145833333332</v>
      </c>
      <c r="GL59" s="168">
        <v>6.7500000000000004E-2</v>
      </c>
      <c r="GM59" s="168">
        <v>0</v>
      </c>
      <c r="GN59" s="168">
        <v>-13.560115789473684</v>
      </c>
      <c r="GO59" s="168">
        <v>-3.6915729166666669</v>
      </c>
      <c r="GP59" s="168">
        <v>9.7793124999999996</v>
      </c>
      <c r="GQ59" s="168">
        <v>-20.816285416666666</v>
      </c>
      <c r="GR59" s="168">
        <v>8.5552083333333329</v>
      </c>
      <c r="GS59" s="168">
        <v>8.4980499999999992</v>
      </c>
      <c r="GT59" s="168">
        <v>75.895208333333329</v>
      </c>
      <c r="GU59" s="168">
        <v>-6.6253083333333338</v>
      </c>
      <c r="GV59" s="168">
        <v>-12.436189583333332</v>
      </c>
      <c r="GW59" s="168">
        <v>0</v>
      </c>
      <c r="GX59" s="168">
        <v>2.7399108695652177</v>
      </c>
      <c r="GY59" s="168">
        <v>5.5906791666666669</v>
      </c>
      <c r="GZ59" s="168">
        <v>5.625789361702128</v>
      </c>
      <c r="HA59" s="168">
        <v>2.1989108695652173</v>
      </c>
      <c r="HB59" s="168">
        <v>17.0545875</v>
      </c>
      <c r="HC59" s="168">
        <v>18.557187500000001</v>
      </c>
      <c r="HD59" s="168">
        <v>-3.4770212765957451</v>
      </c>
      <c r="HE59" s="168">
        <v>-2.2650146341463415</v>
      </c>
      <c r="HF59" s="168">
        <v>12.949110416666667</v>
      </c>
      <c r="HG59" s="168">
        <v>5.0112687500000002</v>
      </c>
      <c r="HH59" s="168">
        <v>56.2030125</v>
      </c>
      <c r="HI59" s="168">
        <v>15.290043750000001</v>
      </c>
      <c r="HJ59" s="168">
        <v>15.708733333333333</v>
      </c>
      <c r="HK59" s="168">
        <v>-9.687383333333333</v>
      </c>
      <c r="HL59" s="168">
        <v>0</v>
      </c>
      <c r="HM59" s="168">
        <v>-2.4542833333333336</v>
      </c>
      <c r="HN59" s="168">
        <v>-4.7395083333333332</v>
      </c>
      <c r="HO59" s="168">
        <v>31.059139999999999</v>
      </c>
      <c r="HP59" s="168">
        <v>30.587642857142853</v>
      </c>
      <c r="HQ59" s="168">
        <v>-15.6985625</v>
      </c>
      <c r="HR59" s="168">
        <v>-15.1799</v>
      </c>
      <c r="HS59" s="168">
        <v>2.9652625000000001</v>
      </c>
      <c r="HT59" s="168">
        <v>2.9994333333333336</v>
      </c>
      <c r="HU59" s="168">
        <v>20.36354166666667</v>
      </c>
      <c r="HV59" s="168">
        <v>20.294374999999999</v>
      </c>
      <c r="HW59" s="168">
        <v>-29.618749999999999</v>
      </c>
      <c r="HX59" s="168">
        <v>-29.693750000000001</v>
      </c>
      <c r="HY59" s="168">
        <v>0.83309999999999995</v>
      </c>
      <c r="HZ59" s="168">
        <v>-7.7616666666666676</v>
      </c>
      <c r="IA59" s="168">
        <v>66.296929166666672</v>
      </c>
      <c r="IB59" s="168">
        <v>19.979208333333336</v>
      </c>
      <c r="IC59" s="168">
        <v>19.897858333333335</v>
      </c>
      <c r="ID59" s="168">
        <v>-20.795121951219514</v>
      </c>
      <c r="IE59" s="168">
        <v>-41.577083333333334</v>
      </c>
      <c r="IF59" s="168">
        <v>0.375</v>
      </c>
      <c r="IG59" s="168">
        <v>-0.22083333333333333</v>
      </c>
      <c r="IH59" s="168">
        <v>-17.846986363636365</v>
      </c>
      <c r="II59" s="168">
        <v>-17.798821052631578</v>
      </c>
      <c r="IJ59" s="168">
        <v>-138.57499166666668</v>
      </c>
      <c r="IK59" s="168">
        <v>6.2982257142857145</v>
      </c>
      <c r="IL59" s="168">
        <v>-253.30143958333332</v>
      </c>
      <c r="IM59" s="168">
        <v>-10.320829166666668</v>
      </c>
      <c r="IN59" s="168">
        <v>-27.039245833333332</v>
      </c>
      <c r="IO59" s="168">
        <v>97.344614583333325</v>
      </c>
      <c r="IP59" s="168">
        <v>68.814891666666668</v>
      </c>
      <c r="IQ59" s="168">
        <v>121.11463541666666</v>
      </c>
      <c r="IR59" s="168">
        <v>100.10724791666667</v>
      </c>
      <c r="IS59" s="168">
        <v>31.677552083333332</v>
      </c>
      <c r="IT59" s="168">
        <v>25.635529166666668</v>
      </c>
      <c r="IU59" s="168">
        <v>24.470837499999998</v>
      </c>
      <c r="IV59" s="168">
        <v>-11.811920833333334</v>
      </c>
      <c r="IW59" s="168">
        <v>185.16807083333333</v>
      </c>
      <c r="IX59" s="168">
        <v>-204.10278297872338</v>
      </c>
      <c r="IY59" s="168">
        <v>62.505006250000001</v>
      </c>
      <c r="IZ59" s="168">
        <v>-49.350789583333331</v>
      </c>
      <c r="JA59" s="168">
        <v>0.22965208333333337</v>
      </c>
      <c r="JB59" s="168">
        <v>0</v>
      </c>
      <c r="JC59" s="168">
        <v>-8</v>
      </c>
      <c r="JD59" s="168">
        <v>-0.51175000000000004</v>
      </c>
      <c r="JE59" s="168">
        <v>-0.51918750000000002</v>
      </c>
      <c r="JF59" s="168">
        <v>5.2750000000000004</v>
      </c>
      <c r="JG59" s="168">
        <v>-2.82</v>
      </c>
      <c r="JH59" s="168">
        <v>-2.9823416666666667</v>
      </c>
      <c r="JI59" s="168">
        <v>-2.7397520833333333</v>
      </c>
      <c r="JJ59" s="168">
        <v>4.1893666666666665</v>
      </c>
      <c r="JK59" s="168">
        <v>-12.854829166666667</v>
      </c>
      <c r="JL59" s="168">
        <v>10.168749999999999</v>
      </c>
      <c r="JM59" s="168">
        <v>0.61672916666666677</v>
      </c>
      <c r="JN59" s="168">
        <v>0.49477083333333338</v>
      </c>
      <c r="JO59" s="168">
        <v>2.60046</v>
      </c>
      <c r="JP59" s="168">
        <v>2.9930916666666669</v>
      </c>
      <c r="JQ59" s="168">
        <v>4.1038020833333331</v>
      </c>
      <c r="JR59" s="168">
        <v>3.9368770833333335</v>
      </c>
      <c r="JS59" s="168">
        <v>3.64756875</v>
      </c>
      <c r="JT59" s="168">
        <v>0</v>
      </c>
      <c r="JU59" s="168">
        <v>28.231249999999999</v>
      </c>
      <c r="JV59" s="168">
        <v>2.4375395833333333</v>
      </c>
      <c r="JW59" s="168">
        <v>0.38062499999999999</v>
      </c>
      <c r="JX59" s="168">
        <v>0</v>
      </c>
      <c r="JY59" s="168">
        <v>-10.461172916666667</v>
      </c>
      <c r="JZ59" s="168">
        <v>-2.1558458333333337</v>
      </c>
      <c r="KA59" s="168">
        <v>-22.998235416666663</v>
      </c>
      <c r="KB59" s="168">
        <v>-10.291258333333333</v>
      </c>
      <c r="KC59" s="168">
        <v>-5.332827083333334</v>
      </c>
      <c r="KD59" s="168">
        <v>-21.595389583333333</v>
      </c>
      <c r="KE59" s="168">
        <v>-3.8074354166666668</v>
      </c>
      <c r="KF59" s="168">
        <v>-30.189583333333331</v>
      </c>
      <c r="KG59" s="168">
        <v>13.670833333333333</v>
      </c>
      <c r="KH59" s="168">
        <v>0</v>
      </c>
      <c r="KI59" s="168">
        <v>-86.765260416666663</v>
      </c>
    </row>
    <row r="60" spans="1:295" x14ac:dyDescent="0.3">
      <c r="A60" s="224" t="s">
        <v>2271</v>
      </c>
      <c r="B60" s="224"/>
      <c r="C60" s="159" t="s">
        <v>127</v>
      </c>
      <c r="D60" s="159" t="s">
        <v>127</v>
      </c>
      <c r="E60" s="159" t="s">
        <v>127</v>
      </c>
      <c r="F60" s="159" t="s">
        <v>127</v>
      </c>
      <c r="G60" s="159" t="s">
        <v>127</v>
      </c>
      <c r="H60" s="159" t="s">
        <v>2272</v>
      </c>
      <c r="I60" s="159" t="s">
        <v>127</v>
      </c>
      <c r="J60" s="159" t="s">
        <v>127</v>
      </c>
      <c r="K60" s="159" t="s">
        <v>2272</v>
      </c>
      <c r="L60" s="159" t="s">
        <v>127</v>
      </c>
      <c r="M60" s="159" t="s">
        <v>127</v>
      </c>
      <c r="N60" s="159" t="s">
        <v>127</v>
      </c>
      <c r="O60" s="159" t="s">
        <v>127</v>
      </c>
      <c r="P60" s="159" t="s">
        <v>127</v>
      </c>
      <c r="Q60" s="159" t="s">
        <v>127</v>
      </c>
      <c r="R60" s="159" t="s">
        <v>127</v>
      </c>
      <c r="S60" s="159" t="s">
        <v>127</v>
      </c>
      <c r="T60" s="159" t="s">
        <v>127</v>
      </c>
      <c r="U60" s="159" t="s">
        <v>127</v>
      </c>
      <c r="V60" s="159" t="s">
        <v>127</v>
      </c>
      <c r="W60" s="159" t="s">
        <v>127</v>
      </c>
      <c r="X60" s="159" t="s">
        <v>2272</v>
      </c>
      <c r="Y60" s="159" t="s">
        <v>2272</v>
      </c>
      <c r="Z60" s="159" t="s">
        <v>2272</v>
      </c>
      <c r="AA60" s="159" t="s">
        <v>127</v>
      </c>
      <c r="AB60" s="159" t="s">
        <v>2272</v>
      </c>
      <c r="AC60" s="159" t="s">
        <v>127</v>
      </c>
      <c r="AD60" s="159" t="s">
        <v>127</v>
      </c>
      <c r="AE60" s="159" t="s">
        <v>2272</v>
      </c>
      <c r="AF60" s="159" t="s">
        <v>127</v>
      </c>
      <c r="AG60" s="159" t="s">
        <v>127</v>
      </c>
      <c r="AH60" s="159" t="s">
        <v>127</v>
      </c>
      <c r="AI60" s="159" t="s">
        <v>127</v>
      </c>
      <c r="AJ60" s="159" t="s">
        <v>127</v>
      </c>
      <c r="AK60" s="159" t="s">
        <v>127</v>
      </c>
      <c r="AL60" s="159" t="s">
        <v>2272</v>
      </c>
      <c r="AM60" s="159" t="s">
        <v>127</v>
      </c>
      <c r="AN60" s="159" t="s">
        <v>127</v>
      </c>
      <c r="AO60" s="159" t="s">
        <v>127</v>
      </c>
      <c r="AP60" s="159" t="s">
        <v>2272</v>
      </c>
      <c r="AQ60" s="159" t="s">
        <v>127</v>
      </c>
      <c r="AR60" s="159" t="s">
        <v>127</v>
      </c>
      <c r="AS60" s="159" t="s">
        <v>127</v>
      </c>
      <c r="AT60" s="159" t="s">
        <v>127</v>
      </c>
      <c r="AU60" s="159" t="s">
        <v>127</v>
      </c>
      <c r="AV60" s="159" t="s">
        <v>2272</v>
      </c>
      <c r="AW60" s="159" t="s">
        <v>2272</v>
      </c>
      <c r="AX60" s="159" t="s">
        <v>127</v>
      </c>
      <c r="AY60" s="159" t="s">
        <v>127</v>
      </c>
      <c r="AZ60" s="159" t="s">
        <v>127</v>
      </c>
      <c r="BA60" s="159" t="s">
        <v>127</v>
      </c>
      <c r="BB60" s="159" t="s">
        <v>127</v>
      </c>
      <c r="BC60" s="159" t="s">
        <v>2272</v>
      </c>
      <c r="BD60" s="159" t="s">
        <v>2272</v>
      </c>
      <c r="BE60" s="159" t="s">
        <v>2272</v>
      </c>
      <c r="BF60" s="159" t="s">
        <v>127</v>
      </c>
      <c r="BG60" s="159" t="s">
        <v>127</v>
      </c>
      <c r="BH60" s="159" t="s">
        <v>2272</v>
      </c>
      <c r="BI60" s="159" t="s">
        <v>2272</v>
      </c>
      <c r="BJ60" s="159" t="s">
        <v>2272</v>
      </c>
      <c r="BK60" s="159" t="s">
        <v>2272</v>
      </c>
      <c r="BL60" s="159" t="s">
        <v>2272</v>
      </c>
      <c r="BM60" s="159" t="s">
        <v>2272</v>
      </c>
      <c r="BN60" s="159" t="s">
        <v>127</v>
      </c>
      <c r="BO60" s="159" t="s">
        <v>127</v>
      </c>
      <c r="BP60" s="159" t="s">
        <v>127</v>
      </c>
      <c r="BQ60" s="159" t="s">
        <v>2272</v>
      </c>
      <c r="BR60" s="159" t="s">
        <v>2272</v>
      </c>
      <c r="BS60" s="159" t="s">
        <v>2272</v>
      </c>
      <c r="BT60" s="159" t="s">
        <v>2272</v>
      </c>
      <c r="BU60" s="159" t="s">
        <v>2272</v>
      </c>
      <c r="BV60" s="159" t="s">
        <v>2272</v>
      </c>
      <c r="BW60" s="159" t="s">
        <v>2272</v>
      </c>
      <c r="BX60" s="159" t="s">
        <v>399</v>
      </c>
      <c r="BY60" s="159" t="s">
        <v>2272</v>
      </c>
      <c r="BZ60" s="159" t="s">
        <v>2272</v>
      </c>
      <c r="CA60" s="159" t="s">
        <v>2272</v>
      </c>
      <c r="CB60" s="159" t="s">
        <v>2272</v>
      </c>
      <c r="CC60" s="159" t="s">
        <v>2272</v>
      </c>
      <c r="CD60" s="159" t="s">
        <v>2272</v>
      </c>
      <c r="CE60" s="159" t="s">
        <v>2272</v>
      </c>
      <c r="CF60" s="159" t="s">
        <v>2272</v>
      </c>
      <c r="CG60" s="159" t="s">
        <v>2272</v>
      </c>
      <c r="CH60" s="159" t="s">
        <v>2272</v>
      </c>
      <c r="CI60" s="159" t="s">
        <v>2272</v>
      </c>
      <c r="CJ60" s="159" t="s">
        <v>2272</v>
      </c>
      <c r="CK60" s="159" t="s">
        <v>2272</v>
      </c>
      <c r="CL60" s="159" t="s">
        <v>2272</v>
      </c>
      <c r="CM60" s="159" t="s">
        <v>2272</v>
      </c>
      <c r="CN60" s="159" t="s">
        <v>2272</v>
      </c>
      <c r="CO60" s="159" t="s">
        <v>2272</v>
      </c>
      <c r="CP60" s="159" t="s">
        <v>2272</v>
      </c>
      <c r="CQ60" s="159" t="s">
        <v>2272</v>
      </c>
      <c r="CR60" s="159" t="s">
        <v>2272</v>
      </c>
      <c r="CS60" s="159" t="s">
        <v>2272</v>
      </c>
      <c r="CT60" s="159" t="s">
        <v>2272</v>
      </c>
      <c r="CU60" s="159" t="s">
        <v>2272</v>
      </c>
      <c r="CV60" s="159" t="s">
        <v>2272</v>
      </c>
      <c r="CW60" s="159" t="s">
        <v>2272</v>
      </c>
      <c r="CX60" s="159" t="s">
        <v>2272</v>
      </c>
      <c r="CY60" s="159" t="s">
        <v>2272</v>
      </c>
      <c r="CZ60" s="159" t="s">
        <v>2272</v>
      </c>
      <c r="DA60" s="159" t="s">
        <v>2272</v>
      </c>
      <c r="DB60" s="159" t="s">
        <v>2272</v>
      </c>
      <c r="DC60" s="159" t="s">
        <v>2272</v>
      </c>
      <c r="DD60" s="159" t="s">
        <v>2272</v>
      </c>
      <c r="DE60" s="159" t="s">
        <v>2272</v>
      </c>
      <c r="DF60" s="159" t="s">
        <v>2272</v>
      </c>
      <c r="DG60" s="159" t="s">
        <v>2272</v>
      </c>
      <c r="DH60" s="159" t="s">
        <v>2272</v>
      </c>
      <c r="DI60" s="159" t="s">
        <v>2272</v>
      </c>
      <c r="DJ60" s="159" t="s">
        <v>2272</v>
      </c>
      <c r="DK60" s="159" t="s">
        <v>2272</v>
      </c>
      <c r="DL60" s="159" t="s">
        <v>2272</v>
      </c>
      <c r="DM60" s="159" t="s">
        <v>2272</v>
      </c>
      <c r="DN60" s="159" t="s">
        <v>2272</v>
      </c>
      <c r="DO60" s="159" t="s">
        <v>2272</v>
      </c>
      <c r="DP60" s="159" t="s">
        <v>2272</v>
      </c>
      <c r="DQ60" s="159" t="s">
        <v>2272</v>
      </c>
      <c r="DR60" s="159" t="s">
        <v>2272</v>
      </c>
      <c r="DS60" s="159" t="s">
        <v>2272</v>
      </c>
      <c r="DT60" s="159" t="s">
        <v>2272</v>
      </c>
      <c r="DU60" s="159" t="s">
        <v>2272</v>
      </c>
      <c r="DV60" s="159" t="s">
        <v>2272</v>
      </c>
      <c r="DW60" s="159" t="s">
        <v>2272</v>
      </c>
      <c r="DX60" s="159" t="s">
        <v>2272</v>
      </c>
      <c r="DY60" s="159" t="s">
        <v>2272</v>
      </c>
      <c r="DZ60" s="159" t="s">
        <v>2272</v>
      </c>
      <c r="EA60" s="159" t="s">
        <v>2272</v>
      </c>
      <c r="EB60" s="159" t="s">
        <v>2272</v>
      </c>
      <c r="EC60" s="159" t="s">
        <v>2272</v>
      </c>
      <c r="ED60" s="159" t="s">
        <v>2272</v>
      </c>
      <c r="EE60" s="159" t="s">
        <v>2272</v>
      </c>
      <c r="EF60" s="159" t="s">
        <v>2272</v>
      </c>
      <c r="EG60" s="159" t="s">
        <v>2272</v>
      </c>
      <c r="EH60" s="159" t="s">
        <v>2272</v>
      </c>
      <c r="EI60" s="159" t="s">
        <v>2272</v>
      </c>
      <c r="EJ60" s="159" t="s">
        <v>2272</v>
      </c>
      <c r="EK60" s="159" t="s">
        <v>2272</v>
      </c>
      <c r="EL60" s="159" t="s">
        <v>2272</v>
      </c>
      <c r="EM60" s="159" t="s">
        <v>2272</v>
      </c>
      <c r="EN60" s="159" t="s">
        <v>2272</v>
      </c>
      <c r="EO60" s="159" t="s">
        <v>2272</v>
      </c>
      <c r="EP60" s="159" t="s">
        <v>2272</v>
      </c>
      <c r="EQ60" s="159" t="s">
        <v>2272</v>
      </c>
      <c r="ER60" s="159" t="s">
        <v>2272</v>
      </c>
      <c r="ES60" s="159" t="s">
        <v>2272</v>
      </c>
      <c r="ET60" s="159" t="s">
        <v>2272</v>
      </c>
      <c r="EU60" s="159" t="s">
        <v>2272</v>
      </c>
      <c r="EV60" s="159" t="s">
        <v>2272</v>
      </c>
      <c r="EW60" s="159" t="s">
        <v>2272</v>
      </c>
      <c r="EX60" s="159" t="s">
        <v>2272</v>
      </c>
      <c r="EY60" s="159" t="s">
        <v>2272</v>
      </c>
      <c r="EZ60" s="159" t="s">
        <v>2272</v>
      </c>
      <c r="FA60" s="159" t="s">
        <v>2272</v>
      </c>
      <c r="FB60" s="159" t="s">
        <v>2272</v>
      </c>
      <c r="FC60" s="159" t="s">
        <v>2272</v>
      </c>
      <c r="FD60" s="159" t="s">
        <v>2272</v>
      </c>
      <c r="FE60" s="159" t="s">
        <v>2272</v>
      </c>
      <c r="FF60" s="159" t="s">
        <v>2272</v>
      </c>
      <c r="FG60" s="159" t="s">
        <v>2272</v>
      </c>
      <c r="FH60" s="159" t="s">
        <v>2272</v>
      </c>
      <c r="FI60" s="159" t="s">
        <v>2272</v>
      </c>
      <c r="FJ60" s="159" t="s">
        <v>2272</v>
      </c>
      <c r="FK60" s="159" t="s">
        <v>2272</v>
      </c>
      <c r="FL60" s="159" t="s">
        <v>2272</v>
      </c>
      <c r="FM60" s="159" t="s">
        <v>2272</v>
      </c>
      <c r="FN60" s="159" t="s">
        <v>2272</v>
      </c>
      <c r="FO60" s="159" t="s">
        <v>2272</v>
      </c>
      <c r="FP60" s="159" t="s">
        <v>2272</v>
      </c>
      <c r="FQ60" s="159" t="s">
        <v>2272</v>
      </c>
      <c r="FR60" s="159" t="s">
        <v>2272</v>
      </c>
      <c r="FS60" s="159" t="s">
        <v>2272</v>
      </c>
      <c r="FT60" s="159" t="s">
        <v>2272</v>
      </c>
      <c r="FU60" s="159" t="s">
        <v>2272</v>
      </c>
      <c r="FV60" s="159" t="s">
        <v>2272</v>
      </c>
      <c r="FW60" s="159" t="s">
        <v>2272</v>
      </c>
      <c r="FX60" s="159" t="s">
        <v>2272</v>
      </c>
      <c r="FY60" s="159" t="s">
        <v>2272</v>
      </c>
      <c r="FZ60" s="159" t="s">
        <v>2272</v>
      </c>
      <c r="GA60" s="159" t="s">
        <v>2272</v>
      </c>
      <c r="GB60" s="159" t="s">
        <v>2272</v>
      </c>
      <c r="GC60" s="159" t="s">
        <v>2272</v>
      </c>
      <c r="GD60" s="159" t="s">
        <v>2272</v>
      </c>
      <c r="GE60" s="159" t="s">
        <v>2272</v>
      </c>
      <c r="GF60" s="159" t="s">
        <v>2272</v>
      </c>
      <c r="GG60" s="159" t="s">
        <v>2272</v>
      </c>
      <c r="GH60" s="159" t="s">
        <v>2272</v>
      </c>
      <c r="GI60" s="159" t="s">
        <v>2272</v>
      </c>
      <c r="GJ60" s="159" t="s">
        <v>2272</v>
      </c>
      <c r="GK60" s="159" t="s">
        <v>2272</v>
      </c>
      <c r="GL60" s="159" t="s">
        <v>2272</v>
      </c>
      <c r="GM60" s="159" t="s">
        <v>2272</v>
      </c>
      <c r="GN60" s="159" t="s">
        <v>2272</v>
      </c>
      <c r="GO60" s="159" t="s">
        <v>2272</v>
      </c>
      <c r="GP60" s="159" t="s">
        <v>2272</v>
      </c>
      <c r="GQ60" s="159" t="s">
        <v>2272</v>
      </c>
      <c r="GR60" s="159" t="s">
        <v>2272</v>
      </c>
      <c r="GS60" s="159" t="s">
        <v>2272</v>
      </c>
      <c r="GT60" s="159" t="s">
        <v>2272</v>
      </c>
      <c r="GU60" s="159" t="s">
        <v>2272</v>
      </c>
      <c r="GV60" s="159" t="s">
        <v>2272</v>
      </c>
      <c r="GW60" s="159" t="s">
        <v>2272</v>
      </c>
      <c r="GX60" s="159" t="s">
        <v>2272</v>
      </c>
      <c r="GY60" s="159" t="s">
        <v>2272</v>
      </c>
      <c r="GZ60" s="159" t="s">
        <v>2272</v>
      </c>
      <c r="HA60" s="159" t="s">
        <v>2272</v>
      </c>
      <c r="HB60" s="159" t="s">
        <v>2272</v>
      </c>
      <c r="HC60" s="159" t="s">
        <v>2272</v>
      </c>
      <c r="HD60" s="159" t="s">
        <v>2272</v>
      </c>
      <c r="HE60" s="159" t="s">
        <v>399</v>
      </c>
      <c r="HF60" s="159" t="s">
        <v>399</v>
      </c>
      <c r="HG60" s="159" t="s">
        <v>399</v>
      </c>
      <c r="HH60" s="159" t="s">
        <v>399</v>
      </c>
      <c r="HI60" s="159" t="s">
        <v>399</v>
      </c>
      <c r="HJ60" s="159" t="s">
        <v>399</v>
      </c>
      <c r="HK60" s="159" t="s">
        <v>399</v>
      </c>
      <c r="HL60" s="159" t="s">
        <v>399</v>
      </c>
      <c r="HM60" s="159" t="s">
        <v>399</v>
      </c>
      <c r="HN60" s="159" t="s">
        <v>399</v>
      </c>
      <c r="HO60" s="159" t="s">
        <v>399</v>
      </c>
      <c r="HP60" s="159" t="s">
        <v>399</v>
      </c>
      <c r="HQ60" s="159" t="s">
        <v>399</v>
      </c>
      <c r="HR60" s="159" t="s">
        <v>399</v>
      </c>
      <c r="HS60" s="159" t="s">
        <v>399</v>
      </c>
      <c r="HT60" s="159" t="s">
        <v>399</v>
      </c>
      <c r="HU60" s="159" t="s">
        <v>399</v>
      </c>
      <c r="HV60" s="159" t="s">
        <v>399</v>
      </c>
      <c r="HW60" s="159" t="s">
        <v>399</v>
      </c>
      <c r="HX60" s="159" t="s">
        <v>399</v>
      </c>
      <c r="HY60" s="159" t="s">
        <v>399</v>
      </c>
      <c r="HZ60" s="159" t="s">
        <v>399</v>
      </c>
      <c r="IA60" s="159" t="s">
        <v>399</v>
      </c>
      <c r="IB60" s="159" t="s">
        <v>399</v>
      </c>
      <c r="IC60" s="159" t="s">
        <v>399</v>
      </c>
      <c r="ID60" s="159" t="s">
        <v>399</v>
      </c>
      <c r="IE60" s="159" t="s">
        <v>399</v>
      </c>
      <c r="IF60" s="159" t="s">
        <v>399</v>
      </c>
      <c r="IG60" s="159" t="s">
        <v>399</v>
      </c>
      <c r="IH60" s="159" t="s">
        <v>399</v>
      </c>
      <c r="II60" s="159" t="s">
        <v>399</v>
      </c>
      <c r="IJ60" s="159" t="s">
        <v>399</v>
      </c>
      <c r="IK60" s="159" t="s">
        <v>399</v>
      </c>
      <c r="IL60" s="159" t="s">
        <v>399</v>
      </c>
      <c r="IM60" s="159" t="s">
        <v>399</v>
      </c>
      <c r="IN60" s="159" t="s">
        <v>399</v>
      </c>
      <c r="IO60" s="159" t="s">
        <v>399</v>
      </c>
      <c r="IP60" s="159" t="s">
        <v>399</v>
      </c>
      <c r="IQ60" s="159" t="s">
        <v>399</v>
      </c>
      <c r="IR60" s="159" t="s">
        <v>127</v>
      </c>
      <c r="IS60" s="159" t="s">
        <v>2272</v>
      </c>
      <c r="IT60" s="159" t="s">
        <v>399</v>
      </c>
      <c r="IU60" s="159" t="s">
        <v>399</v>
      </c>
      <c r="IV60" s="159" t="s">
        <v>399</v>
      </c>
      <c r="IW60" s="159" t="s">
        <v>127</v>
      </c>
      <c r="IX60" s="159" t="s">
        <v>127</v>
      </c>
      <c r="IY60" s="159" t="s">
        <v>127</v>
      </c>
      <c r="IZ60" s="159" t="s">
        <v>127</v>
      </c>
      <c r="JA60" s="159" t="s">
        <v>2272</v>
      </c>
      <c r="JB60" s="159" t="s">
        <v>399</v>
      </c>
      <c r="JC60" s="159" t="s">
        <v>2272</v>
      </c>
      <c r="JD60" s="159" t="s">
        <v>399</v>
      </c>
      <c r="JE60" s="159" t="s">
        <v>399</v>
      </c>
      <c r="JF60" s="159" t="s">
        <v>399</v>
      </c>
      <c r="JG60" s="159" t="s">
        <v>399</v>
      </c>
      <c r="JH60" s="159" t="s">
        <v>2272</v>
      </c>
      <c r="JI60" s="159" t="s">
        <v>2272</v>
      </c>
      <c r="JJ60" s="159" t="s">
        <v>2272</v>
      </c>
      <c r="JK60" s="159" t="s">
        <v>2272</v>
      </c>
      <c r="JL60" s="159" t="s">
        <v>399</v>
      </c>
      <c r="JM60" s="159" t="s">
        <v>2272</v>
      </c>
      <c r="JN60" s="159" t="s">
        <v>2272</v>
      </c>
      <c r="JO60" s="159" t="s">
        <v>399</v>
      </c>
      <c r="JP60" s="159" t="s">
        <v>399</v>
      </c>
      <c r="JQ60" s="159" t="s">
        <v>399</v>
      </c>
      <c r="JR60" s="159" t="s">
        <v>399</v>
      </c>
      <c r="JS60" s="159" t="s">
        <v>2272</v>
      </c>
      <c r="JT60" s="159" t="s">
        <v>2272</v>
      </c>
      <c r="JU60" s="159" t="s">
        <v>399</v>
      </c>
      <c r="JV60" s="159" t="s">
        <v>399</v>
      </c>
      <c r="JW60" s="159" t="s">
        <v>399</v>
      </c>
      <c r="JX60" s="159" t="s">
        <v>399</v>
      </c>
      <c r="JY60" s="159" t="s">
        <v>399</v>
      </c>
      <c r="JZ60" s="159" t="s">
        <v>399</v>
      </c>
      <c r="KA60" s="159" t="s">
        <v>399</v>
      </c>
      <c r="KB60" s="159" t="s">
        <v>399</v>
      </c>
      <c r="KC60" s="159" t="s">
        <v>399</v>
      </c>
      <c r="KD60" s="159" t="s">
        <v>399</v>
      </c>
      <c r="KE60" s="159" t="s">
        <v>399</v>
      </c>
      <c r="KF60" s="159" t="s">
        <v>399</v>
      </c>
      <c r="KG60" s="159" t="s">
        <v>399</v>
      </c>
      <c r="KH60" s="159" t="s">
        <v>2272</v>
      </c>
      <c r="KI60" s="159" t="s">
        <v>2272</v>
      </c>
    </row>
    <row r="61" spans="1:295" ht="27" customHeight="1" x14ac:dyDescent="0.3">
      <c r="A61" s="224" t="s">
        <v>3</v>
      </c>
      <c r="B61" s="224"/>
      <c r="C61" s="225" t="s">
        <v>339</v>
      </c>
      <c r="D61" s="225"/>
      <c r="E61" s="225"/>
      <c r="F61" s="225"/>
      <c r="G61" s="225"/>
      <c r="H61" s="225"/>
      <c r="I61" s="225"/>
      <c r="J61" s="225"/>
      <c r="K61" s="225"/>
      <c r="L61" s="225"/>
      <c r="M61" s="225"/>
      <c r="N61" s="225" t="s">
        <v>2273</v>
      </c>
      <c r="O61" s="225"/>
      <c r="P61" s="225"/>
      <c r="Q61" s="225"/>
      <c r="R61" s="225"/>
      <c r="S61" s="225" t="s">
        <v>412</v>
      </c>
      <c r="T61" s="225" t="s">
        <v>339</v>
      </c>
      <c r="U61" s="225"/>
      <c r="V61" s="225"/>
      <c r="W61" s="225"/>
      <c r="X61" s="225" t="s">
        <v>787</v>
      </c>
      <c r="Y61" s="225"/>
      <c r="Z61" s="225"/>
      <c r="AA61" s="225" t="s">
        <v>14</v>
      </c>
      <c r="AB61" s="225" t="s">
        <v>339</v>
      </c>
      <c r="AC61" s="225" t="s">
        <v>167</v>
      </c>
      <c r="AD61" s="225"/>
      <c r="AE61" s="225" t="s">
        <v>339</v>
      </c>
      <c r="AF61" s="225" t="s">
        <v>2273</v>
      </c>
      <c r="AG61" s="225"/>
      <c r="AH61" s="225" t="s">
        <v>274</v>
      </c>
      <c r="AI61" s="225"/>
      <c r="AJ61" s="225" t="s">
        <v>167</v>
      </c>
      <c r="AK61" s="225"/>
      <c r="AL61" s="225"/>
      <c r="AM61" s="225"/>
      <c r="AN61" s="225"/>
      <c r="AO61" s="225" t="s">
        <v>2274</v>
      </c>
      <c r="AP61" s="225" t="s">
        <v>2275</v>
      </c>
      <c r="AQ61" s="225" t="s">
        <v>339</v>
      </c>
      <c r="AR61" s="225"/>
      <c r="AS61" s="225"/>
      <c r="AT61" s="225"/>
      <c r="AU61" s="225"/>
      <c r="AV61" s="225"/>
      <c r="AW61" s="225"/>
      <c r="AX61" s="225"/>
      <c r="AY61" s="225"/>
      <c r="AZ61" s="225"/>
      <c r="BA61" s="225" t="s">
        <v>285</v>
      </c>
      <c r="BB61" s="225" t="s">
        <v>412</v>
      </c>
      <c r="BC61" s="225" t="s">
        <v>828</v>
      </c>
      <c r="BD61" s="225" t="s">
        <v>91</v>
      </c>
      <c r="BE61" s="225"/>
      <c r="BF61" s="225" t="s">
        <v>339</v>
      </c>
      <c r="BG61" s="225"/>
      <c r="BH61" s="225"/>
      <c r="BI61" s="225"/>
      <c r="BJ61" s="225"/>
      <c r="BK61" s="225"/>
      <c r="BL61" s="225"/>
      <c r="BM61" s="225"/>
      <c r="BN61" s="225" t="s">
        <v>412</v>
      </c>
      <c r="BO61" s="225"/>
      <c r="BP61" s="225"/>
      <c r="BQ61" s="225"/>
      <c r="BR61" s="225"/>
      <c r="BS61" s="225"/>
      <c r="BT61" s="225" t="s">
        <v>14</v>
      </c>
      <c r="BU61" s="225"/>
      <c r="BV61" s="225" t="s">
        <v>412</v>
      </c>
      <c r="BW61" s="225" t="s">
        <v>2276</v>
      </c>
      <c r="BX61" s="225"/>
      <c r="BY61" s="225"/>
      <c r="BZ61" s="225"/>
      <c r="CA61" s="225" t="s">
        <v>339</v>
      </c>
      <c r="CB61" s="225"/>
      <c r="CC61" s="225" t="s">
        <v>2277</v>
      </c>
      <c r="CD61" s="225"/>
      <c r="CE61" s="225" t="s">
        <v>76</v>
      </c>
      <c r="CF61" s="225" t="s">
        <v>339</v>
      </c>
      <c r="CG61" s="225"/>
      <c r="CH61" s="225"/>
      <c r="CI61" s="225"/>
      <c r="CJ61" s="225" t="s">
        <v>828</v>
      </c>
      <c r="CK61" s="225"/>
      <c r="CL61" s="225" t="s">
        <v>2276</v>
      </c>
      <c r="CM61" s="225"/>
      <c r="CN61" s="225"/>
      <c r="CO61" s="225" t="s">
        <v>339</v>
      </c>
      <c r="CP61" s="225"/>
      <c r="CQ61" s="225"/>
      <c r="CR61" s="225"/>
      <c r="CS61" s="225"/>
      <c r="CT61" s="225"/>
      <c r="CU61" s="225"/>
      <c r="CV61" s="225"/>
      <c r="CW61" s="225" t="s">
        <v>2277</v>
      </c>
      <c r="CX61" s="225" t="s">
        <v>2276</v>
      </c>
      <c r="CY61" s="225"/>
      <c r="CZ61" s="225" t="s">
        <v>303</v>
      </c>
      <c r="DA61" s="225"/>
      <c r="DB61" s="225"/>
      <c r="DC61" s="225"/>
      <c r="DD61" s="225" t="s">
        <v>339</v>
      </c>
      <c r="DE61" s="225"/>
      <c r="DF61" s="225"/>
      <c r="DG61" s="225" t="s">
        <v>303</v>
      </c>
      <c r="DH61" s="225"/>
      <c r="DI61" s="225" t="s">
        <v>811</v>
      </c>
      <c r="DJ61" s="225"/>
      <c r="DK61" s="225" t="s">
        <v>278</v>
      </c>
      <c r="DL61" s="225" t="s">
        <v>303</v>
      </c>
      <c r="DM61" s="225"/>
      <c r="DN61" s="225"/>
      <c r="DO61" s="225"/>
      <c r="DP61" s="225" t="s">
        <v>278</v>
      </c>
      <c r="DQ61" s="225" t="s">
        <v>303</v>
      </c>
      <c r="DR61" s="225" t="s">
        <v>278</v>
      </c>
      <c r="DS61" s="225" t="s">
        <v>303</v>
      </c>
      <c r="DT61" s="225"/>
      <c r="DU61" s="225"/>
      <c r="DV61" s="225"/>
      <c r="DW61" s="225" t="s">
        <v>339</v>
      </c>
      <c r="DX61" s="225" t="s">
        <v>278</v>
      </c>
      <c r="DY61" s="225" t="s">
        <v>339</v>
      </c>
      <c r="DZ61" s="225"/>
      <c r="EA61" s="225"/>
      <c r="EB61" s="225"/>
      <c r="EC61" s="225"/>
      <c r="ED61" s="225"/>
      <c r="EE61" s="225" t="s">
        <v>412</v>
      </c>
      <c r="EF61" s="225"/>
      <c r="EG61" s="225" t="s">
        <v>303</v>
      </c>
      <c r="EH61" s="225" t="s">
        <v>412</v>
      </c>
      <c r="EI61" s="225" t="s">
        <v>2278</v>
      </c>
      <c r="EJ61" s="225" t="s">
        <v>278</v>
      </c>
      <c r="EK61" s="225" t="s">
        <v>339</v>
      </c>
      <c r="EL61" s="225"/>
      <c r="EM61" s="225"/>
      <c r="EN61" s="225"/>
      <c r="EO61" s="225"/>
      <c r="EP61" s="225"/>
      <c r="EQ61" s="225"/>
      <c r="ER61" s="225"/>
      <c r="ES61" s="225"/>
      <c r="ET61" s="225" t="s">
        <v>806</v>
      </c>
      <c r="EU61" s="225"/>
      <c r="EV61" s="225"/>
      <c r="EW61" s="225" t="s">
        <v>339</v>
      </c>
      <c r="EX61" s="225"/>
      <c r="EY61" s="225"/>
      <c r="EZ61" s="225"/>
      <c r="FA61" s="225"/>
      <c r="FB61" s="225"/>
      <c r="FC61" s="225"/>
      <c r="FD61" s="225"/>
      <c r="FE61" s="225"/>
      <c r="FF61" s="225"/>
      <c r="FG61" s="225" t="s">
        <v>818</v>
      </c>
      <c r="FH61" s="225"/>
      <c r="FI61" s="225"/>
      <c r="FJ61" s="225" t="s">
        <v>339</v>
      </c>
      <c r="FK61" s="225"/>
      <c r="FL61" s="225"/>
      <c r="FM61" s="225"/>
      <c r="FN61" s="225"/>
      <c r="FO61" s="225"/>
      <c r="FP61" s="225" t="s">
        <v>285</v>
      </c>
      <c r="FQ61" s="225" t="s">
        <v>91</v>
      </c>
      <c r="FR61" s="225"/>
      <c r="FS61" s="225"/>
      <c r="FT61" s="225"/>
      <c r="FU61" s="225"/>
      <c r="FV61" s="225"/>
      <c r="FW61" s="225" t="s">
        <v>2277</v>
      </c>
      <c r="FX61" s="225" t="s">
        <v>546</v>
      </c>
      <c r="FY61" s="225"/>
      <c r="FZ61" s="225"/>
      <c r="GA61" s="225" t="s">
        <v>278</v>
      </c>
      <c r="GB61" s="225" t="s">
        <v>167</v>
      </c>
      <c r="GC61" s="225" t="s">
        <v>285</v>
      </c>
      <c r="GD61" s="225" t="s">
        <v>339</v>
      </c>
      <c r="GE61" s="225" t="s">
        <v>91</v>
      </c>
      <c r="GF61" s="225" t="s">
        <v>285</v>
      </c>
      <c r="GG61" s="225" t="s">
        <v>167</v>
      </c>
      <c r="GH61" s="225" t="s">
        <v>339</v>
      </c>
      <c r="GI61" s="225" t="s">
        <v>285</v>
      </c>
      <c r="GJ61" s="225" t="s">
        <v>339</v>
      </c>
      <c r="GK61" s="225"/>
      <c r="GL61" s="225" t="s">
        <v>2279</v>
      </c>
      <c r="GM61" s="225" t="s">
        <v>339</v>
      </c>
      <c r="GN61" s="225" t="s">
        <v>91</v>
      </c>
      <c r="GO61" s="225" t="s">
        <v>339</v>
      </c>
      <c r="GP61" s="225"/>
      <c r="GQ61" s="225"/>
      <c r="GR61" s="225" t="s">
        <v>309</v>
      </c>
      <c r="GS61" s="225"/>
      <c r="GT61" s="225" t="s">
        <v>285</v>
      </c>
      <c r="GU61" s="225"/>
      <c r="GV61" s="225" t="s">
        <v>339</v>
      </c>
      <c r="GW61" s="225" t="s">
        <v>285</v>
      </c>
      <c r="GX61" s="225" t="s">
        <v>507</v>
      </c>
      <c r="GY61" s="225" t="s">
        <v>339</v>
      </c>
      <c r="GZ61" s="225"/>
      <c r="HA61" s="225" t="s">
        <v>507</v>
      </c>
      <c r="HB61" s="225" t="s">
        <v>412</v>
      </c>
      <c r="HC61" s="225"/>
      <c r="HD61" s="225"/>
      <c r="HE61" s="225"/>
      <c r="HF61" s="225"/>
      <c r="HG61" s="225"/>
      <c r="HH61" s="225"/>
      <c r="HI61" s="225"/>
      <c r="HJ61" s="225"/>
      <c r="HK61" s="225"/>
      <c r="HL61" s="225"/>
      <c r="HM61" s="225" t="s">
        <v>2280</v>
      </c>
      <c r="HN61" s="225"/>
      <c r="HO61" s="225" t="s">
        <v>412</v>
      </c>
      <c r="HP61" s="225"/>
      <c r="HQ61" s="225" t="s">
        <v>2281</v>
      </c>
      <c r="HR61" s="225"/>
      <c r="HS61" s="225" t="s">
        <v>412</v>
      </c>
      <c r="HT61" s="225"/>
      <c r="HU61" s="225" t="s">
        <v>318</v>
      </c>
      <c r="HV61" s="225"/>
      <c r="HW61" s="225" t="s">
        <v>2282</v>
      </c>
      <c r="HX61" s="225"/>
      <c r="HY61" s="225" t="s">
        <v>318</v>
      </c>
      <c r="HZ61" s="225" t="s">
        <v>339</v>
      </c>
      <c r="IA61" s="225" t="s">
        <v>119</v>
      </c>
      <c r="IB61" s="225" t="s">
        <v>43</v>
      </c>
      <c r="IC61" s="225"/>
      <c r="ID61" s="225" t="s">
        <v>2281</v>
      </c>
      <c r="IE61" s="225"/>
      <c r="IF61" s="225"/>
      <c r="IG61" s="225"/>
      <c r="IH61" s="225" t="s">
        <v>43</v>
      </c>
      <c r="II61" s="225"/>
      <c r="IJ61" s="225" t="s">
        <v>412</v>
      </c>
      <c r="IK61" s="225" t="s">
        <v>119</v>
      </c>
      <c r="IL61" s="225" t="s">
        <v>412</v>
      </c>
      <c r="IM61" s="225" t="s">
        <v>119</v>
      </c>
      <c r="IN61" s="225"/>
      <c r="IO61" s="225"/>
      <c r="IP61" s="225"/>
      <c r="IQ61" s="225"/>
      <c r="IR61" s="225" t="s">
        <v>412</v>
      </c>
      <c r="IS61" s="225" t="s">
        <v>2278</v>
      </c>
      <c r="IT61" s="225" t="s">
        <v>318</v>
      </c>
      <c r="IU61" s="225"/>
      <c r="IV61" s="225" t="s">
        <v>119</v>
      </c>
      <c r="IW61" s="225" t="s">
        <v>412</v>
      </c>
      <c r="IX61" s="225"/>
      <c r="IY61" s="225"/>
      <c r="IZ61" s="225"/>
      <c r="JA61" s="225" t="s">
        <v>339</v>
      </c>
      <c r="JB61" s="225" t="s">
        <v>851</v>
      </c>
      <c r="JC61" s="225" t="s">
        <v>339</v>
      </c>
      <c r="JD61" s="225" t="s">
        <v>30</v>
      </c>
      <c r="JE61" s="225"/>
      <c r="JF61" s="225" t="s">
        <v>339</v>
      </c>
      <c r="JG61" s="225"/>
      <c r="JH61" s="225"/>
      <c r="JI61" s="225"/>
      <c r="JJ61" s="225"/>
      <c r="JK61" s="225"/>
      <c r="JL61" s="225" t="s">
        <v>2282</v>
      </c>
      <c r="JM61" s="225" t="s">
        <v>91</v>
      </c>
      <c r="JN61" s="225"/>
      <c r="JO61" s="225" t="s">
        <v>845</v>
      </c>
      <c r="JP61" s="225"/>
      <c r="JQ61" s="225" t="s">
        <v>847</v>
      </c>
      <c r="JR61" s="225"/>
      <c r="JS61" s="225"/>
      <c r="JT61" s="225" t="s">
        <v>339</v>
      </c>
      <c r="JU61" s="225" t="s">
        <v>2281</v>
      </c>
      <c r="JV61" s="225" t="s">
        <v>497</v>
      </c>
      <c r="JW61" s="225" t="s">
        <v>2283</v>
      </c>
      <c r="JX61" s="225"/>
      <c r="JY61" s="225" t="s">
        <v>412</v>
      </c>
      <c r="JZ61" s="225"/>
      <c r="KA61" s="225"/>
      <c r="KB61" s="225"/>
      <c r="KC61" s="225"/>
      <c r="KD61" s="225"/>
      <c r="KE61" s="225"/>
      <c r="KF61" s="225" t="s">
        <v>2281</v>
      </c>
      <c r="KG61" s="225"/>
      <c r="KH61" s="225" t="s">
        <v>412</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2284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2285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0</v>
      </c>
      <c r="C3" s="191"/>
      <c r="D3" s="191"/>
      <c r="E3" s="191"/>
      <c r="F3" s="191"/>
      <c r="G3" s="191"/>
      <c r="H3" s="1"/>
      <c r="I3" s="1"/>
      <c r="J3" s="1"/>
      <c r="K3" s="1"/>
      <c r="L3" s="1"/>
      <c r="M3" s="1"/>
    </row>
    <row r="4" spans="1:13" ht="30" customHeight="1" x14ac:dyDescent="0.3">
      <c r="A4" s="226" t="s">
        <v>2577</v>
      </c>
      <c r="B4" s="227"/>
      <c r="C4" s="227"/>
      <c r="D4" s="227"/>
      <c r="E4" s="227"/>
      <c r="F4" s="227"/>
      <c r="G4" s="227"/>
      <c r="H4" s="227"/>
      <c r="I4" s="227"/>
      <c r="J4" s="227"/>
      <c r="K4" s="227"/>
      <c r="L4" s="227"/>
      <c r="M4" s="227"/>
    </row>
    <row r="5" spans="1:13" ht="19.95" hidden="1" customHeight="1" x14ac:dyDescent="0.3">
      <c r="A5" s="224" t="s">
        <v>1635</v>
      </c>
      <c r="B5" s="224"/>
      <c r="C5" s="159">
        <v>43763</v>
      </c>
      <c r="D5" s="159">
        <v>43764</v>
      </c>
      <c r="E5" s="159">
        <v>42746</v>
      </c>
      <c r="F5" s="159">
        <v>42741</v>
      </c>
      <c r="G5" s="159">
        <v>43825</v>
      </c>
      <c r="H5" s="159"/>
      <c r="I5" s="159">
        <v>43822</v>
      </c>
      <c r="J5" s="159">
        <v>43823</v>
      </c>
      <c r="K5" s="159">
        <v>43839</v>
      </c>
      <c r="L5" s="159">
        <v>43749</v>
      </c>
      <c r="M5" s="159"/>
    </row>
    <row r="6" spans="1:13" ht="27" customHeight="1" x14ac:dyDescent="0.3">
      <c r="A6" s="224" t="s">
        <v>17</v>
      </c>
      <c r="B6" s="224"/>
      <c r="C6" s="225" t="s">
        <v>2578</v>
      </c>
      <c r="D6" s="225"/>
      <c r="E6" s="225"/>
      <c r="F6" s="225"/>
      <c r="G6" s="225"/>
      <c r="H6" s="225"/>
      <c r="I6" s="225" t="s">
        <v>2579</v>
      </c>
      <c r="J6" s="225"/>
      <c r="K6" s="225"/>
      <c r="L6" s="225"/>
      <c r="M6" s="225"/>
    </row>
    <row r="7" spans="1:13" ht="27" customHeight="1" x14ac:dyDescent="0.3">
      <c r="A7" s="158" t="s">
        <v>23</v>
      </c>
      <c r="B7" s="158" t="s">
        <v>486</v>
      </c>
      <c r="C7" s="159" t="s">
        <v>2580</v>
      </c>
      <c r="D7" s="159" t="s">
        <v>2581</v>
      </c>
      <c r="E7" s="159" t="s">
        <v>2582</v>
      </c>
      <c r="F7" s="159" t="s">
        <v>2583</v>
      </c>
      <c r="G7" s="159" t="s">
        <v>2584</v>
      </c>
      <c r="H7" s="159" t="s">
        <v>867</v>
      </c>
      <c r="I7" s="159" t="s">
        <v>2585</v>
      </c>
      <c r="J7" s="159" t="s">
        <v>2586</v>
      </c>
      <c r="K7" s="159" t="s">
        <v>2587</v>
      </c>
      <c r="L7" s="159" t="s">
        <v>2588</v>
      </c>
      <c r="M7" s="159" t="s">
        <v>867</v>
      </c>
    </row>
    <row r="8" spans="1:13" ht="18" customHeight="1" x14ac:dyDescent="0.3">
      <c r="A8" s="161" t="s">
        <v>27</v>
      </c>
      <c r="B8" s="161" t="s">
        <v>715</v>
      </c>
      <c r="C8" s="162">
        <v>44.23</v>
      </c>
      <c r="D8" s="162">
        <v>44.42</v>
      </c>
      <c r="E8" s="162">
        <v>36.034999999999997</v>
      </c>
      <c r="F8" s="162">
        <v>36.140900000000002</v>
      </c>
      <c r="G8" s="162">
        <v>460.76060000000001</v>
      </c>
      <c r="H8" s="162">
        <v>621.5865</v>
      </c>
      <c r="I8" s="162">
        <v>244.33850000000001</v>
      </c>
      <c r="J8" s="162">
        <v>244.30709999999999</v>
      </c>
      <c r="K8" s="162">
        <v>554.77480000000003</v>
      </c>
      <c r="L8" s="162">
        <v>443.78480000000002</v>
      </c>
      <c r="M8" s="162">
        <v>1487.2052000000001</v>
      </c>
    </row>
    <row r="9" spans="1:13" ht="18" customHeight="1" x14ac:dyDescent="0.3">
      <c r="A9" s="161" t="s">
        <v>27</v>
      </c>
      <c r="B9" s="161" t="s">
        <v>716</v>
      </c>
      <c r="C9" s="164">
        <v>38.299999999999997</v>
      </c>
      <c r="D9" s="164">
        <v>38.51</v>
      </c>
      <c r="E9" s="164">
        <v>32.686</v>
      </c>
      <c r="F9" s="164">
        <v>32.506999999999998</v>
      </c>
      <c r="G9" s="164">
        <v>434.3021</v>
      </c>
      <c r="H9" s="164">
        <v>576.30510000000004</v>
      </c>
      <c r="I9" s="164">
        <v>244.93</v>
      </c>
      <c r="J9" s="164">
        <v>244.58240000000001</v>
      </c>
      <c r="K9" s="164">
        <v>573.58000000000004</v>
      </c>
      <c r="L9" s="164">
        <v>453.36099999999999</v>
      </c>
      <c r="M9" s="164">
        <v>1516.4534000000001</v>
      </c>
    </row>
    <row r="10" spans="1:13" ht="18" customHeight="1" x14ac:dyDescent="0.3">
      <c r="A10" s="161" t="s">
        <v>27</v>
      </c>
      <c r="B10" s="161" t="s">
        <v>717</v>
      </c>
      <c r="C10" s="164">
        <v>36.89</v>
      </c>
      <c r="D10" s="164">
        <v>36.81</v>
      </c>
      <c r="E10" s="164">
        <v>32.150199999999998</v>
      </c>
      <c r="F10" s="164">
        <v>35.207999999999998</v>
      </c>
      <c r="G10" s="164">
        <v>418.71269999999998</v>
      </c>
      <c r="H10" s="164">
        <v>559.77089999999998</v>
      </c>
      <c r="I10" s="164">
        <v>248.81379999999999</v>
      </c>
      <c r="J10" s="164">
        <v>248.863</v>
      </c>
      <c r="K10" s="164">
        <v>563.62099999999998</v>
      </c>
      <c r="L10" s="164">
        <v>445.42200000000003</v>
      </c>
      <c r="M10" s="164">
        <v>1506.7198000000001</v>
      </c>
    </row>
    <row r="11" spans="1:13" ht="18" customHeight="1" x14ac:dyDescent="0.3">
      <c r="A11" s="161" t="s">
        <v>27</v>
      </c>
      <c r="B11" s="161" t="s">
        <v>718</v>
      </c>
      <c r="C11" s="164">
        <v>35.85</v>
      </c>
      <c r="D11" s="164">
        <v>38.6</v>
      </c>
      <c r="E11" s="164">
        <v>34.695399999999999</v>
      </c>
      <c r="F11" s="164">
        <v>33.016199999999998</v>
      </c>
      <c r="G11" s="164">
        <v>409.5641</v>
      </c>
      <c r="H11" s="164">
        <v>551.72569999999996</v>
      </c>
      <c r="I11" s="164">
        <v>238.12719999999999</v>
      </c>
      <c r="J11" s="164">
        <v>236.5309</v>
      </c>
      <c r="K11" s="164">
        <v>528.81669999999997</v>
      </c>
      <c r="L11" s="164">
        <v>421.62860000000001</v>
      </c>
      <c r="M11" s="164">
        <v>1425.1034</v>
      </c>
    </row>
    <row r="12" spans="1:13" ht="18" customHeight="1" x14ac:dyDescent="0.3">
      <c r="A12" s="161" t="s">
        <v>27</v>
      </c>
      <c r="B12" s="161" t="s">
        <v>719</v>
      </c>
      <c r="C12" s="164">
        <v>34.32</v>
      </c>
      <c r="D12" s="164">
        <v>34.93</v>
      </c>
      <c r="E12" s="164">
        <v>31.078499999999998</v>
      </c>
      <c r="F12" s="164">
        <v>30.864599999999999</v>
      </c>
      <c r="G12" s="164">
        <v>391.81420000000003</v>
      </c>
      <c r="H12" s="164">
        <v>523.00729999999999</v>
      </c>
      <c r="I12" s="164">
        <v>237.61359999999999</v>
      </c>
      <c r="J12" s="164">
        <v>236.39230000000001</v>
      </c>
      <c r="K12" s="164">
        <v>532.23879999999997</v>
      </c>
      <c r="L12" s="164">
        <v>424.82619999999997</v>
      </c>
      <c r="M12" s="164">
        <v>1431.0708999999999</v>
      </c>
    </row>
    <row r="13" spans="1:13" ht="18" customHeight="1" x14ac:dyDescent="0.3">
      <c r="A13" s="161" t="s">
        <v>27</v>
      </c>
      <c r="B13" s="161" t="s">
        <v>720</v>
      </c>
      <c r="C13" s="164">
        <v>38.479999999999997</v>
      </c>
      <c r="D13" s="164">
        <v>37.96</v>
      </c>
      <c r="E13" s="164">
        <v>34.561500000000002</v>
      </c>
      <c r="F13" s="164">
        <v>33.293199999999999</v>
      </c>
      <c r="G13" s="164">
        <v>413.9264</v>
      </c>
      <c r="H13" s="164">
        <v>558.22109999999998</v>
      </c>
      <c r="I13" s="164">
        <v>243.51849999999999</v>
      </c>
      <c r="J13" s="164">
        <v>240.9179</v>
      </c>
      <c r="K13" s="164">
        <v>548.70360000000005</v>
      </c>
      <c r="L13" s="164">
        <v>442.7328</v>
      </c>
      <c r="M13" s="164">
        <v>1475.8728000000001</v>
      </c>
    </row>
    <row r="14" spans="1:13" ht="18" customHeight="1" x14ac:dyDescent="0.3">
      <c r="A14" s="161" t="s">
        <v>27</v>
      </c>
      <c r="B14" s="161" t="s">
        <v>721</v>
      </c>
      <c r="C14" s="164">
        <v>33.159999999999997</v>
      </c>
      <c r="D14" s="164">
        <v>33.65</v>
      </c>
      <c r="E14" s="164">
        <v>29.872900000000001</v>
      </c>
      <c r="F14" s="164">
        <v>30.1769</v>
      </c>
      <c r="G14" s="164">
        <v>385.19069999999999</v>
      </c>
      <c r="H14" s="164">
        <v>512.05050000000006</v>
      </c>
      <c r="I14" s="164">
        <v>239.78829999999999</v>
      </c>
      <c r="J14" s="164">
        <v>239.58090000000001</v>
      </c>
      <c r="K14" s="164">
        <v>547.35299999999995</v>
      </c>
      <c r="L14" s="164">
        <v>428.97089999999997</v>
      </c>
      <c r="M14" s="164">
        <v>1455.6931</v>
      </c>
    </row>
    <row r="15" spans="1:13" ht="18" customHeight="1" x14ac:dyDescent="0.3">
      <c r="A15" s="161" t="s">
        <v>27</v>
      </c>
      <c r="B15" s="161" t="s">
        <v>722</v>
      </c>
      <c r="C15" s="167">
        <v>35.869999999999997</v>
      </c>
      <c r="D15" s="167">
        <v>36.08</v>
      </c>
      <c r="E15" s="167">
        <v>32.150199999999998</v>
      </c>
      <c r="F15" s="167">
        <v>31.670200000000001</v>
      </c>
      <c r="G15" s="167">
        <v>397.81450000000001</v>
      </c>
      <c r="H15" s="167">
        <v>533.58489999999995</v>
      </c>
      <c r="I15" s="167">
        <v>249.3502</v>
      </c>
      <c r="J15" s="167">
        <v>250.5745</v>
      </c>
      <c r="K15" s="167">
        <v>571.77790000000005</v>
      </c>
      <c r="L15" s="167">
        <v>451.15300000000002</v>
      </c>
      <c r="M15" s="167">
        <v>1522.8556000000001</v>
      </c>
    </row>
    <row r="16" spans="1:13" ht="18" customHeight="1" x14ac:dyDescent="0.3">
      <c r="A16" s="161" t="s">
        <v>27</v>
      </c>
      <c r="B16" s="161" t="s">
        <v>723</v>
      </c>
      <c r="C16" s="162">
        <v>0</v>
      </c>
      <c r="D16" s="162">
        <v>64.150000000000006</v>
      </c>
      <c r="E16" s="162">
        <v>45.680100000000003</v>
      </c>
      <c r="F16" s="162">
        <v>45.2517</v>
      </c>
      <c r="G16" s="162">
        <v>408.2808</v>
      </c>
      <c r="H16" s="162">
        <v>563.36260000000004</v>
      </c>
      <c r="I16" s="162">
        <v>250.52500000000001</v>
      </c>
      <c r="J16" s="162">
        <v>248.9307</v>
      </c>
      <c r="K16" s="162">
        <v>552.60249999999996</v>
      </c>
      <c r="L16" s="162">
        <v>442.39949999999999</v>
      </c>
      <c r="M16" s="162">
        <v>1494.4576999999999</v>
      </c>
    </row>
    <row r="17" spans="1:13" ht="18" customHeight="1" x14ac:dyDescent="0.3">
      <c r="A17" s="161" t="s">
        <v>27</v>
      </c>
      <c r="B17" s="161" t="s">
        <v>724</v>
      </c>
      <c r="C17" s="164">
        <v>0</v>
      </c>
      <c r="D17" s="164">
        <v>60.48</v>
      </c>
      <c r="E17" s="164">
        <v>36.570900000000002</v>
      </c>
      <c r="F17" s="164">
        <v>36.747300000000003</v>
      </c>
      <c r="G17" s="164">
        <v>413.18310000000002</v>
      </c>
      <c r="H17" s="164">
        <v>546.98130000000003</v>
      </c>
      <c r="I17" s="164">
        <v>252.09790000000001</v>
      </c>
      <c r="J17" s="164">
        <v>253.6</v>
      </c>
      <c r="K17" s="164">
        <v>550.48969999999997</v>
      </c>
      <c r="L17" s="164">
        <v>435.61200000000002</v>
      </c>
      <c r="M17" s="164">
        <v>1491.7996000000001</v>
      </c>
    </row>
    <row r="18" spans="1:13" ht="18" customHeight="1" x14ac:dyDescent="0.3">
      <c r="A18" s="161" t="s">
        <v>27</v>
      </c>
      <c r="B18" s="161" t="s">
        <v>725</v>
      </c>
      <c r="C18" s="164">
        <v>0</v>
      </c>
      <c r="D18" s="164">
        <v>58.19</v>
      </c>
      <c r="E18" s="164">
        <v>34.427500000000002</v>
      </c>
      <c r="F18" s="164">
        <v>34.326700000000002</v>
      </c>
      <c r="G18" s="164">
        <v>400.71370000000002</v>
      </c>
      <c r="H18" s="164">
        <v>527.65790000000004</v>
      </c>
      <c r="I18" s="164">
        <v>247.8844</v>
      </c>
      <c r="J18" s="164">
        <v>246.92949999999999</v>
      </c>
      <c r="K18" s="164">
        <v>555.67679999999996</v>
      </c>
      <c r="L18" s="164">
        <v>437.4547</v>
      </c>
      <c r="M18" s="164">
        <v>1487.9454000000001</v>
      </c>
    </row>
    <row r="19" spans="1:13" ht="18" customHeight="1" x14ac:dyDescent="0.3">
      <c r="A19" s="161" t="s">
        <v>27</v>
      </c>
      <c r="B19" s="161" t="s">
        <v>726</v>
      </c>
      <c r="C19" s="164">
        <v>0</v>
      </c>
      <c r="D19" s="164">
        <v>62.31</v>
      </c>
      <c r="E19" s="164">
        <v>38.580199999999998</v>
      </c>
      <c r="F19" s="164">
        <v>38.234299999999998</v>
      </c>
      <c r="G19" s="164">
        <v>423.57650000000001</v>
      </c>
      <c r="H19" s="164">
        <v>562.70100000000002</v>
      </c>
      <c r="I19" s="164">
        <v>245.1395</v>
      </c>
      <c r="J19" s="164">
        <v>241.96420000000001</v>
      </c>
      <c r="K19" s="164">
        <v>565.5059</v>
      </c>
      <c r="L19" s="164">
        <v>448.5609</v>
      </c>
      <c r="M19" s="164">
        <v>1501.1704999999999</v>
      </c>
    </row>
    <row r="20" spans="1:13" ht="18" customHeight="1" x14ac:dyDescent="0.3">
      <c r="A20" s="161" t="s">
        <v>27</v>
      </c>
      <c r="B20" s="161" t="s">
        <v>727</v>
      </c>
      <c r="C20" s="164">
        <v>0</v>
      </c>
      <c r="D20" s="164">
        <v>59.03</v>
      </c>
      <c r="E20" s="164">
        <v>35.231299999999997</v>
      </c>
      <c r="F20" s="164">
        <v>35.487400000000001</v>
      </c>
      <c r="G20" s="164">
        <v>411.7242</v>
      </c>
      <c r="H20" s="164">
        <v>541.47289999999998</v>
      </c>
      <c r="I20" s="164">
        <v>237.5205</v>
      </c>
      <c r="J20" s="164">
        <v>237.29050000000001</v>
      </c>
      <c r="K20" s="164">
        <v>546.88649999999996</v>
      </c>
      <c r="L20" s="164">
        <v>440.27870000000001</v>
      </c>
      <c r="M20" s="164">
        <v>1461.9762000000001</v>
      </c>
    </row>
    <row r="21" spans="1:13" ht="18" customHeight="1" x14ac:dyDescent="0.3">
      <c r="A21" s="161" t="s">
        <v>27</v>
      </c>
      <c r="B21" s="161" t="s">
        <v>728</v>
      </c>
      <c r="C21" s="164">
        <v>0</v>
      </c>
      <c r="D21" s="164">
        <v>59.73</v>
      </c>
      <c r="E21" s="164">
        <v>36.704799999999999</v>
      </c>
      <c r="F21" s="164">
        <v>36.828899999999997</v>
      </c>
      <c r="G21" s="164">
        <v>416.63240000000002</v>
      </c>
      <c r="H21" s="164">
        <v>549.89610000000005</v>
      </c>
      <c r="I21" s="164">
        <v>199.26329999999999</v>
      </c>
      <c r="J21" s="164">
        <v>198.6054</v>
      </c>
      <c r="K21" s="164">
        <v>453.06349999999998</v>
      </c>
      <c r="L21" s="164">
        <v>358.89800000000002</v>
      </c>
      <c r="M21" s="164">
        <v>1209.8302000000001</v>
      </c>
    </row>
    <row r="22" spans="1:13" ht="18" customHeight="1" x14ac:dyDescent="0.3">
      <c r="A22" s="161" t="s">
        <v>27</v>
      </c>
      <c r="B22" s="161" t="s">
        <v>729</v>
      </c>
      <c r="C22" s="164">
        <v>0</v>
      </c>
      <c r="D22" s="164">
        <v>53.42</v>
      </c>
      <c r="E22" s="164">
        <v>33.8917</v>
      </c>
      <c r="F22" s="164">
        <v>33.5306</v>
      </c>
      <c r="G22" s="164">
        <v>409.37790000000001</v>
      </c>
      <c r="H22" s="164">
        <v>530.22019999999998</v>
      </c>
      <c r="I22" s="164">
        <v>188.9401</v>
      </c>
      <c r="J22" s="164">
        <v>188.1011</v>
      </c>
      <c r="K22" s="164">
        <v>394.51830000000001</v>
      </c>
      <c r="L22" s="164">
        <v>304.68009999999998</v>
      </c>
      <c r="M22" s="164">
        <v>1076.2396000000001</v>
      </c>
    </row>
    <row r="23" spans="1:13" ht="18" customHeight="1" x14ac:dyDescent="0.3">
      <c r="A23" s="161" t="s">
        <v>27</v>
      </c>
      <c r="B23" s="161" t="s">
        <v>730</v>
      </c>
      <c r="C23" s="167">
        <v>0</v>
      </c>
      <c r="D23" s="167">
        <v>57.91</v>
      </c>
      <c r="E23" s="167">
        <v>36.168999999999997</v>
      </c>
      <c r="F23" s="167">
        <v>35.150799999999997</v>
      </c>
      <c r="G23" s="167">
        <v>428.61279999999999</v>
      </c>
      <c r="H23" s="167">
        <v>557.84259999999995</v>
      </c>
      <c r="I23" s="167">
        <v>173.93719999999999</v>
      </c>
      <c r="J23" s="167">
        <v>174.85069999999999</v>
      </c>
      <c r="K23" s="167">
        <v>354.38659999999999</v>
      </c>
      <c r="L23" s="167">
        <v>267.0779</v>
      </c>
      <c r="M23" s="167">
        <v>970.25239999999997</v>
      </c>
    </row>
    <row r="24" spans="1:13" ht="18" customHeight="1" x14ac:dyDescent="0.3">
      <c r="A24" s="161" t="s">
        <v>27</v>
      </c>
      <c r="B24" s="161" t="s">
        <v>731</v>
      </c>
      <c r="C24" s="162">
        <v>0</v>
      </c>
      <c r="D24" s="162">
        <v>67.48</v>
      </c>
      <c r="E24" s="162">
        <v>40.1877</v>
      </c>
      <c r="F24" s="162">
        <v>39.104599999999998</v>
      </c>
      <c r="G24" s="162">
        <v>467.58670000000001</v>
      </c>
      <c r="H24" s="162">
        <v>614.35900000000004</v>
      </c>
      <c r="I24" s="162">
        <v>176.58109999999999</v>
      </c>
      <c r="J24" s="162">
        <v>175.3638</v>
      </c>
      <c r="K24" s="162">
        <v>343.30900000000003</v>
      </c>
      <c r="L24" s="162">
        <v>257.40179999999998</v>
      </c>
      <c r="M24" s="162">
        <v>952.65570000000002</v>
      </c>
    </row>
    <row r="25" spans="1:13" ht="18" customHeight="1" x14ac:dyDescent="0.3">
      <c r="A25" s="161" t="s">
        <v>27</v>
      </c>
      <c r="B25" s="161" t="s">
        <v>732</v>
      </c>
      <c r="C25" s="164">
        <v>0</v>
      </c>
      <c r="D25" s="164">
        <v>68.58</v>
      </c>
      <c r="E25" s="164">
        <v>41.125500000000002</v>
      </c>
      <c r="F25" s="164">
        <v>38.883200000000002</v>
      </c>
      <c r="G25" s="164">
        <v>494.09300000000002</v>
      </c>
      <c r="H25" s="164">
        <v>642.68169999999998</v>
      </c>
      <c r="I25" s="164">
        <v>188.9923</v>
      </c>
      <c r="J25" s="164">
        <v>187.09950000000001</v>
      </c>
      <c r="K25" s="164">
        <v>327.4468</v>
      </c>
      <c r="L25" s="164">
        <v>248.09129999999999</v>
      </c>
      <c r="M25" s="164">
        <v>951.62990000000002</v>
      </c>
    </row>
    <row r="26" spans="1:13" ht="18" customHeight="1" x14ac:dyDescent="0.3">
      <c r="A26" s="161" t="s">
        <v>27</v>
      </c>
      <c r="B26" s="161" t="s">
        <v>733</v>
      </c>
      <c r="C26" s="164">
        <v>0</v>
      </c>
      <c r="D26" s="164">
        <v>74.400000000000006</v>
      </c>
      <c r="E26" s="164">
        <v>46.617800000000003</v>
      </c>
      <c r="F26" s="164">
        <v>44.019100000000002</v>
      </c>
      <c r="G26" s="164">
        <v>506.02260000000001</v>
      </c>
      <c r="H26" s="164">
        <v>671.05949999999996</v>
      </c>
      <c r="I26" s="164">
        <v>178.49639999999999</v>
      </c>
      <c r="J26" s="164">
        <v>171.57669999999999</v>
      </c>
      <c r="K26" s="164">
        <v>299.46390000000002</v>
      </c>
      <c r="L26" s="164">
        <v>227.8372</v>
      </c>
      <c r="M26" s="164">
        <v>877.37419999999997</v>
      </c>
    </row>
    <row r="27" spans="1:13" ht="18" customHeight="1" x14ac:dyDescent="0.3">
      <c r="A27" s="161" t="s">
        <v>27</v>
      </c>
      <c r="B27" s="161" t="s">
        <v>734</v>
      </c>
      <c r="C27" s="164">
        <v>0</v>
      </c>
      <c r="D27" s="164">
        <v>66.03</v>
      </c>
      <c r="E27" s="164">
        <v>38.3123</v>
      </c>
      <c r="F27" s="164">
        <v>37.984699999999997</v>
      </c>
      <c r="G27" s="164">
        <v>479.66739999999999</v>
      </c>
      <c r="H27" s="164">
        <v>621.99440000000004</v>
      </c>
      <c r="I27" s="164">
        <v>173.93180000000001</v>
      </c>
      <c r="J27" s="164">
        <v>172.04470000000001</v>
      </c>
      <c r="K27" s="164">
        <v>311.15449999999998</v>
      </c>
      <c r="L27" s="164">
        <v>235.20670000000001</v>
      </c>
      <c r="M27" s="164">
        <v>892.33770000000004</v>
      </c>
    </row>
    <row r="28" spans="1:13" ht="18" customHeight="1" x14ac:dyDescent="0.3">
      <c r="A28" s="161" t="s">
        <v>27</v>
      </c>
      <c r="B28" s="161" t="s">
        <v>735</v>
      </c>
      <c r="C28" s="164">
        <v>0</v>
      </c>
      <c r="D28" s="164">
        <v>73.760000000000005</v>
      </c>
      <c r="E28" s="164">
        <v>42.598999999999997</v>
      </c>
      <c r="F28" s="164">
        <v>42.597499999999997</v>
      </c>
      <c r="G28" s="164">
        <v>511.36329999999998</v>
      </c>
      <c r="H28" s="164">
        <v>670.31979999999999</v>
      </c>
      <c r="I28" s="164">
        <v>178.04140000000001</v>
      </c>
      <c r="J28" s="164">
        <v>177.0814</v>
      </c>
      <c r="K28" s="164">
        <v>313.00069999999999</v>
      </c>
      <c r="L28" s="164">
        <v>242.5308</v>
      </c>
      <c r="M28" s="164">
        <v>910.65430000000003</v>
      </c>
    </row>
    <row r="29" spans="1:13" ht="18" customHeight="1" x14ac:dyDescent="0.3">
      <c r="A29" s="161" t="s">
        <v>27</v>
      </c>
      <c r="B29" s="161" t="s">
        <v>736</v>
      </c>
      <c r="C29" s="164">
        <v>0</v>
      </c>
      <c r="D29" s="164">
        <v>72.930000000000007</v>
      </c>
      <c r="E29" s="164">
        <v>43.402799999999999</v>
      </c>
      <c r="F29" s="164">
        <v>43.841900000000003</v>
      </c>
      <c r="G29" s="164">
        <v>513.33510000000001</v>
      </c>
      <c r="H29" s="164">
        <v>673.50980000000004</v>
      </c>
      <c r="I29" s="164">
        <v>184.2046</v>
      </c>
      <c r="J29" s="164">
        <v>179.23220000000001</v>
      </c>
      <c r="K29" s="164">
        <v>314.93290000000002</v>
      </c>
      <c r="L29" s="164">
        <v>240.45189999999999</v>
      </c>
      <c r="M29" s="164">
        <v>918.82159999999999</v>
      </c>
    </row>
    <row r="30" spans="1:13" ht="18" customHeight="1" x14ac:dyDescent="0.3">
      <c r="A30" s="161" t="s">
        <v>27</v>
      </c>
      <c r="B30" s="161" t="s">
        <v>737</v>
      </c>
      <c r="C30" s="164">
        <v>0</v>
      </c>
      <c r="D30" s="164">
        <v>66.680000000000007</v>
      </c>
      <c r="E30" s="164">
        <v>37.240600000000001</v>
      </c>
      <c r="F30" s="164">
        <v>35.891100000000002</v>
      </c>
      <c r="G30" s="164">
        <v>480.94229999999999</v>
      </c>
      <c r="H30" s="164">
        <v>620.75400000000002</v>
      </c>
      <c r="I30" s="164">
        <v>174.9545</v>
      </c>
      <c r="J30" s="164">
        <v>172.96170000000001</v>
      </c>
      <c r="K30" s="164">
        <v>308.83679999999998</v>
      </c>
      <c r="L30" s="164">
        <v>234.95519999999999</v>
      </c>
      <c r="M30" s="164">
        <v>891.70820000000003</v>
      </c>
    </row>
    <row r="31" spans="1:13" ht="18" customHeight="1" x14ac:dyDescent="0.3">
      <c r="A31" s="161" t="s">
        <v>27</v>
      </c>
      <c r="B31" s="161" t="s">
        <v>738</v>
      </c>
      <c r="C31" s="167">
        <v>0</v>
      </c>
      <c r="D31" s="167">
        <v>65.25</v>
      </c>
      <c r="E31" s="167">
        <v>35.633099999999999</v>
      </c>
      <c r="F31" s="167">
        <v>35.123600000000003</v>
      </c>
      <c r="G31" s="167">
        <v>481.42320000000001</v>
      </c>
      <c r="H31" s="167">
        <v>617.42989999999998</v>
      </c>
      <c r="I31" s="167">
        <v>175.69669999999999</v>
      </c>
      <c r="J31" s="167">
        <v>174.69470000000001</v>
      </c>
      <c r="K31" s="167">
        <v>316.18790000000001</v>
      </c>
      <c r="L31" s="167">
        <v>237.38290000000001</v>
      </c>
      <c r="M31" s="167">
        <v>903.96220000000005</v>
      </c>
    </row>
    <row r="32" spans="1:13" ht="18" customHeight="1" x14ac:dyDescent="0.3">
      <c r="A32" s="161" t="s">
        <v>27</v>
      </c>
      <c r="B32" s="161" t="s">
        <v>739</v>
      </c>
      <c r="C32" s="162">
        <v>0</v>
      </c>
      <c r="D32" s="162">
        <v>63.22</v>
      </c>
      <c r="E32" s="162">
        <v>33.623699999999999</v>
      </c>
      <c r="F32" s="162">
        <v>33.236899999999999</v>
      </c>
      <c r="G32" s="162">
        <v>463.51650000000001</v>
      </c>
      <c r="H32" s="162">
        <v>593.59709999999995</v>
      </c>
      <c r="I32" s="162">
        <v>174.8502</v>
      </c>
      <c r="J32" s="162">
        <v>173.84719999999999</v>
      </c>
      <c r="K32" s="162">
        <v>309.83969999999999</v>
      </c>
      <c r="L32" s="162">
        <v>240.01439999999999</v>
      </c>
      <c r="M32" s="162">
        <v>898.55150000000003</v>
      </c>
    </row>
    <row r="33" spans="1:13" ht="18" customHeight="1" x14ac:dyDescent="0.3">
      <c r="A33" s="161" t="s">
        <v>27</v>
      </c>
      <c r="B33" s="161" t="s">
        <v>740</v>
      </c>
      <c r="C33" s="164">
        <v>0</v>
      </c>
      <c r="D33" s="164">
        <v>61.52</v>
      </c>
      <c r="E33" s="164">
        <v>40.857500000000002</v>
      </c>
      <c r="F33" s="164">
        <v>40.186599999999999</v>
      </c>
      <c r="G33" s="164">
        <v>500.16109999999998</v>
      </c>
      <c r="H33" s="164">
        <v>642.72519999999997</v>
      </c>
      <c r="I33" s="164">
        <v>172.20930000000001</v>
      </c>
      <c r="J33" s="164">
        <v>171.32089999999999</v>
      </c>
      <c r="K33" s="164">
        <v>307.0763</v>
      </c>
      <c r="L33" s="164">
        <v>233.29900000000001</v>
      </c>
      <c r="M33" s="164">
        <v>883.90549999999996</v>
      </c>
    </row>
    <row r="34" spans="1:13" ht="18" customHeight="1" x14ac:dyDescent="0.3">
      <c r="A34" s="161" t="s">
        <v>27</v>
      </c>
      <c r="B34" s="161" t="s">
        <v>741</v>
      </c>
      <c r="C34" s="164">
        <v>0</v>
      </c>
      <c r="D34" s="164">
        <v>50.73</v>
      </c>
      <c r="E34" s="164">
        <v>38.580199999999998</v>
      </c>
      <c r="F34" s="164">
        <v>34.936</v>
      </c>
      <c r="G34" s="164">
        <v>472.41989999999998</v>
      </c>
      <c r="H34" s="164">
        <v>596.66610000000003</v>
      </c>
      <c r="I34" s="164">
        <v>169.49930000000001</v>
      </c>
      <c r="J34" s="164">
        <v>168.79069999999999</v>
      </c>
      <c r="K34" s="164">
        <v>290.85649999999998</v>
      </c>
      <c r="L34" s="164">
        <v>223.49700000000001</v>
      </c>
      <c r="M34" s="164">
        <v>852.64350000000002</v>
      </c>
    </row>
    <row r="35" spans="1:13" ht="18" customHeight="1" x14ac:dyDescent="0.3">
      <c r="A35" s="161" t="s">
        <v>27</v>
      </c>
      <c r="B35" s="161" t="s">
        <v>742</v>
      </c>
      <c r="C35" s="164">
        <v>0</v>
      </c>
      <c r="D35" s="164">
        <v>59.94</v>
      </c>
      <c r="E35" s="164">
        <v>40.053800000000003</v>
      </c>
      <c r="F35" s="164">
        <v>40.084800000000001</v>
      </c>
      <c r="G35" s="164">
        <v>494.30270000000002</v>
      </c>
      <c r="H35" s="164">
        <v>634.38130000000001</v>
      </c>
      <c r="I35" s="164">
        <v>172.38</v>
      </c>
      <c r="J35" s="164">
        <v>170.59309999999999</v>
      </c>
      <c r="K35" s="164">
        <v>289.58409999999998</v>
      </c>
      <c r="L35" s="164">
        <v>223.85560000000001</v>
      </c>
      <c r="M35" s="164">
        <v>856.41279999999995</v>
      </c>
    </row>
    <row r="36" spans="1:13" ht="18" customHeight="1" x14ac:dyDescent="0.3">
      <c r="A36" s="161" t="s">
        <v>27</v>
      </c>
      <c r="B36" s="161" t="s">
        <v>743</v>
      </c>
      <c r="C36" s="164">
        <v>0</v>
      </c>
      <c r="D36" s="164">
        <v>51.2</v>
      </c>
      <c r="E36" s="164">
        <v>33.8917</v>
      </c>
      <c r="F36" s="164">
        <v>33.730800000000002</v>
      </c>
      <c r="G36" s="164">
        <v>452.4058</v>
      </c>
      <c r="H36" s="164">
        <v>571.22829999999999</v>
      </c>
      <c r="I36" s="164">
        <v>157.78729999999999</v>
      </c>
      <c r="J36" s="164">
        <v>154.0968</v>
      </c>
      <c r="K36" s="164">
        <v>283.14</v>
      </c>
      <c r="L36" s="164">
        <v>216.976</v>
      </c>
      <c r="M36" s="164">
        <v>812.00009999999997</v>
      </c>
    </row>
    <row r="37" spans="1:13" ht="18" customHeight="1" x14ac:dyDescent="0.3">
      <c r="A37" s="161" t="s">
        <v>27</v>
      </c>
      <c r="B37" s="161" t="s">
        <v>744</v>
      </c>
      <c r="C37" s="164">
        <v>0</v>
      </c>
      <c r="D37" s="164">
        <v>57.23</v>
      </c>
      <c r="E37" s="164">
        <v>36.570900000000002</v>
      </c>
      <c r="F37" s="164">
        <v>35.848399999999998</v>
      </c>
      <c r="G37" s="164">
        <v>450.4042</v>
      </c>
      <c r="H37" s="164">
        <v>580.05349999999999</v>
      </c>
      <c r="I37" s="164">
        <v>160.9537</v>
      </c>
      <c r="J37" s="164">
        <v>160.79509999999999</v>
      </c>
      <c r="K37" s="164">
        <v>290.6379</v>
      </c>
      <c r="L37" s="164">
        <v>228.04509999999999</v>
      </c>
      <c r="M37" s="164">
        <v>840.43179999999995</v>
      </c>
    </row>
    <row r="38" spans="1:13" ht="18" customHeight="1" x14ac:dyDescent="0.3">
      <c r="A38" s="161" t="s">
        <v>27</v>
      </c>
      <c r="B38" s="161" t="s">
        <v>745</v>
      </c>
      <c r="C38" s="164">
        <v>0</v>
      </c>
      <c r="D38" s="164">
        <v>52.77</v>
      </c>
      <c r="E38" s="164">
        <v>35.231299999999997</v>
      </c>
      <c r="F38" s="164">
        <v>31.743099999999998</v>
      </c>
      <c r="G38" s="164">
        <v>448.30239999999998</v>
      </c>
      <c r="H38" s="164">
        <v>568.04679999999996</v>
      </c>
      <c r="I38" s="164">
        <v>162.9212</v>
      </c>
      <c r="J38" s="164">
        <v>162.6771</v>
      </c>
      <c r="K38" s="164">
        <v>281.53539999999998</v>
      </c>
      <c r="L38" s="164">
        <v>217.26130000000001</v>
      </c>
      <c r="M38" s="164">
        <v>824.39499999999998</v>
      </c>
    </row>
    <row r="39" spans="1:13" ht="18" customHeight="1" x14ac:dyDescent="0.3">
      <c r="A39" s="161" t="s">
        <v>27</v>
      </c>
      <c r="B39" s="161" t="s">
        <v>746</v>
      </c>
      <c r="C39" s="167">
        <v>0</v>
      </c>
      <c r="D39" s="167">
        <v>49.16</v>
      </c>
      <c r="E39" s="167">
        <v>32.418100000000003</v>
      </c>
      <c r="F39" s="167">
        <v>31.8492</v>
      </c>
      <c r="G39" s="167">
        <v>427.43540000000002</v>
      </c>
      <c r="H39" s="167">
        <v>540.86270000000002</v>
      </c>
      <c r="I39" s="167">
        <v>171.53460000000001</v>
      </c>
      <c r="J39" s="167">
        <v>171.07259999999999</v>
      </c>
      <c r="K39" s="167">
        <v>312.06299999999999</v>
      </c>
      <c r="L39" s="167">
        <v>238.43629999999999</v>
      </c>
      <c r="M39" s="167">
        <v>893.10649999999998</v>
      </c>
    </row>
    <row r="40" spans="1:13" ht="18" customHeight="1" x14ac:dyDescent="0.3">
      <c r="A40" s="161" t="s">
        <v>27</v>
      </c>
      <c r="B40" s="161" t="s">
        <v>747</v>
      </c>
      <c r="C40" s="162">
        <v>0</v>
      </c>
      <c r="D40" s="162">
        <v>47.51</v>
      </c>
      <c r="E40" s="162">
        <v>36.436900000000001</v>
      </c>
      <c r="F40" s="162">
        <v>35.170499999999997</v>
      </c>
      <c r="G40" s="162">
        <v>454.9119</v>
      </c>
      <c r="H40" s="162">
        <v>574.02930000000003</v>
      </c>
      <c r="I40" s="162">
        <v>215.899</v>
      </c>
      <c r="J40" s="162">
        <v>213.32820000000001</v>
      </c>
      <c r="K40" s="162">
        <v>369.02159999999998</v>
      </c>
      <c r="L40" s="162">
        <v>298.79669999999999</v>
      </c>
      <c r="M40" s="162">
        <v>1097.0454999999999</v>
      </c>
    </row>
    <row r="41" spans="1:13" ht="18" customHeight="1" x14ac:dyDescent="0.3">
      <c r="A41" s="161" t="s">
        <v>27</v>
      </c>
      <c r="B41" s="161" t="s">
        <v>748</v>
      </c>
      <c r="C41" s="164">
        <v>0</v>
      </c>
      <c r="D41" s="164">
        <v>38.159999999999997</v>
      </c>
      <c r="E41" s="164">
        <v>33.355800000000002</v>
      </c>
      <c r="F41" s="164">
        <v>32.9285</v>
      </c>
      <c r="G41" s="164">
        <v>433.15929999999997</v>
      </c>
      <c r="H41" s="164">
        <v>537.60360000000003</v>
      </c>
      <c r="I41" s="164">
        <v>267.3322</v>
      </c>
      <c r="J41" s="164">
        <v>267.26389999999998</v>
      </c>
      <c r="K41" s="164">
        <v>455.61270000000002</v>
      </c>
      <c r="L41" s="164">
        <v>375.73790000000002</v>
      </c>
      <c r="M41" s="164">
        <v>1365.9467</v>
      </c>
    </row>
    <row r="42" spans="1:13" ht="18" customHeight="1" x14ac:dyDescent="0.3">
      <c r="A42" s="161" t="s">
        <v>27</v>
      </c>
      <c r="B42" s="161" t="s">
        <v>749</v>
      </c>
      <c r="C42" s="164">
        <v>0</v>
      </c>
      <c r="D42" s="164">
        <v>52.96</v>
      </c>
      <c r="E42" s="164">
        <v>38.044400000000003</v>
      </c>
      <c r="F42" s="164">
        <v>37.576000000000001</v>
      </c>
      <c r="G42" s="164">
        <v>459.3064</v>
      </c>
      <c r="H42" s="164">
        <v>587.88679999999999</v>
      </c>
      <c r="I42" s="164">
        <v>240.28059999999999</v>
      </c>
      <c r="J42" s="164">
        <v>240.90440000000001</v>
      </c>
      <c r="K42" s="164">
        <v>553.41089999999997</v>
      </c>
      <c r="L42" s="164">
        <v>440.87470000000002</v>
      </c>
      <c r="M42" s="164">
        <v>1475.4706000000001</v>
      </c>
    </row>
    <row r="43" spans="1:13" ht="18" customHeight="1" x14ac:dyDescent="0.3">
      <c r="A43" s="161" t="s">
        <v>27</v>
      </c>
      <c r="B43" s="161" t="s">
        <v>750</v>
      </c>
      <c r="C43" s="164">
        <v>0</v>
      </c>
      <c r="D43" s="164">
        <v>53.04</v>
      </c>
      <c r="E43" s="164">
        <v>38.178400000000003</v>
      </c>
      <c r="F43" s="164">
        <v>38.247199999999999</v>
      </c>
      <c r="G43" s="164">
        <v>455.08440000000002</v>
      </c>
      <c r="H43" s="164">
        <v>584.54999999999995</v>
      </c>
      <c r="I43" s="164">
        <v>254.26650000000001</v>
      </c>
      <c r="J43" s="164">
        <v>254.3416</v>
      </c>
      <c r="K43" s="164">
        <v>581.96479999999997</v>
      </c>
      <c r="L43" s="164">
        <v>467.95310000000001</v>
      </c>
      <c r="M43" s="164">
        <v>1558.5260000000001</v>
      </c>
    </row>
    <row r="44" spans="1:13" ht="18" customHeight="1" x14ac:dyDescent="0.3">
      <c r="A44" s="161" t="s">
        <v>27</v>
      </c>
      <c r="B44" s="161" t="s">
        <v>751</v>
      </c>
      <c r="C44" s="164">
        <v>0</v>
      </c>
      <c r="D44" s="164">
        <v>63.31</v>
      </c>
      <c r="E44" s="164">
        <v>49.564900000000002</v>
      </c>
      <c r="F44" s="164">
        <v>45.3172</v>
      </c>
      <c r="G44" s="164">
        <v>493.17689999999999</v>
      </c>
      <c r="H44" s="164">
        <v>651.36900000000003</v>
      </c>
      <c r="I44" s="164">
        <v>237.47880000000001</v>
      </c>
      <c r="J44" s="164">
        <v>237.06780000000001</v>
      </c>
      <c r="K44" s="164">
        <v>545.4819</v>
      </c>
      <c r="L44" s="164">
        <v>435.67180000000002</v>
      </c>
      <c r="M44" s="164">
        <v>1455.7003</v>
      </c>
    </row>
    <row r="45" spans="1:13" ht="18" customHeight="1" x14ac:dyDescent="0.3">
      <c r="A45" s="161" t="s">
        <v>27</v>
      </c>
      <c r="B45" s="161" t="s">
        <v>752</v>
      </c>
      <c r="C45" s="164">
        <v>0</v>
      </c>
      <c r="D45" s="164">
        <v>67.63</v>
      </c>
      <c r="E45" s="164">
        <v>51.306399999999996</v>
      </c>
      <c r="F45" s="164">
        <v>50.331299999999999</v>
      </c>
      <c r="G45" s="164">
        <v>521.19759999999997</v>
      </c>
      <c r="H45" s="164">
        <v>690.46529999999996</v>
      </c>
      <c r="I45" s="164">
        <v>234.76060000000001</v>
      </c>
      <c r="J45" s="164">
        <v>233.77209999999999</v>
      </c>
      <c r="K45" s="164">
        <v>523.19259999999997</v>
      </c>
      <c r="L45" s="164">
        <v>428.89420000000001</v>
      </c>
      <c r="M45" s="164">
        <v>1420.6195</v>
      </c>
    </row>
    <row r="46" spans="1:13" ht="18" customHeight="1" x14ac:dyDescent="0.3">
      <c r="A46" s="161" t="s">
        <v>27</v>
      </c>
      <c r="B46" s="161" t="s">
        <v>753</v>
      </c>
      <c r="C46" s="164">
        <v>0</v>
      </c>
      <c r="D46" s="164">
        <v>67.459999999999994</v>
      </c>
      <c r="E46" s="164">
        <v>51.440300000000001</v>
      </c>
      <c r="F46" s="164">
        <v>51.789900000000003</v>
      </c>
      <c r="G46" s="164">
        <v>528.98710000000005</v>
      </c>
      <c r="H46" s="164">
        <v>699.67729999999995</v>
      </c>
      <c r="I46" s="164">
        <v>231.15260000000001</v>
      </c>
      <c r="J46" s="164">
        <v>228.44560000000001</v>
      </c>
      <c r="K46" s="164">
        <v>510.44630000000001</v>
      </c>
      <c r="L46" s="164">
        <v>413.3854</v>
      </c>
      <c r="M46" s="164">
        <v>1383.4299000000001</v>
      </c>
    </row>
    <row r="47" spans="1:13" ht="18" customHeight="1" x14ac:dyDescent="0.3">
      <c r="A47" s="161" t="s">
        <v>27</v>
      </c>
      <c r="B47" s="161" t="s">
        <v>754</v>
      </c>
      <c r="C47" s="167">
        <v>0</v>
      </c>
      <c r="D47" s="167">
        <v>69.400000000000006</v>
      </c>
      <c r="E47" s="167">
        <v>53.851599999999998</v>
      </c>
      <c r="F47" s="167">
        <v>54.288400000000003</v>
      </c>
      <c r="G47" s="167">
        <v>539.78570000000002</v>
      </c>
      <c r="H47" s="167">
        <v>717.32569999999998</v>
      </c>
      <c r="I47" s="167">
        <v>233.4984</v>
      </c>
      <c r="J47" s="167">
        <v>234.2868</v>
      </c>
      <c r="K47" s="167">
        <v>522.54110000000003</v>
      </c>
      <c r="L47" s="167">
        <v>423.80790000000002</v>
      </c>
      <c r="M47" s="167">
        <v>1414.1342</v>
      </c>
    </row>
    <row r="48" spans="1:13" ht="18" customHeight="1" x14ac:dyDescent="0.3">
      <c r="A48" s="161" t="s">
        <v>27</v>
      </c>
      <c r="B48" s="161" t="s">
        <v>755</v>
      </c>
      <c r="C48" s="162">
        <v>0</v>
      </c>
      <c r="D48" s="162">
        <v>61.3</v>
      </c>
      <c r="E48" s="162">
        <v>52.913899999999998</v>
      </c>
      <c r="F48" s="162">
        <v>48.5871</v>
      </c>
      <c r="G48" s="162">
        <v>521.68690000000004</v>
      </c>
      <c r="H48" s="162">
        <v>684.48789999999997</v>
      </c>
      <c r="I48" s="162">
        <v>235.8749</v>
      </c>
      <c r="J48" s="162">
        <v>237.17060000000001</v>
      </c>
      <c r="K48" s="162">
        <v>519.61279999999999</v>
      </c>
      <c r="L48" s="162">
        <v>425.1438</v>
      </c>
      <c r="M48" s="162">
        <v>1417.8021000000001</v>
      </c>
    </row>
    <row r="49" spans="1:13" ht="18" customHeight="1" x14ac:dyDescent="0.3">
      <c r="A49" s="161" t="s">
        <v>27</v>
      </c>
      <c r="B49" s="161" t="s">
        <v>756</v>
      </c>
      <c r="C49" s="164">
        <v>0</v>
      </c>
      <c r="D49" s="164">
        <v>57.67</v>
      </c>
      <c r="E49" s="164">
        <v>44.608400000000003</v>
      </c>
      <c r="F49" s="164">
        <v>43.514299999999999</v>
      </c>
      <c r="G49" s="164">
        <v>516.80529999999999</v>
      </c>
      <c r="H49" s="164">
        <v>662.59799999999996</v>
      </c>
      <c r="I49" s="164">
        <v>241.0213</v>
      </c>
      <c r="J49" s="164">
        <v>240.4025</v>
      </c>
      <c r="K49" s="164">
        <v>512.47709999999995</v>
      </c>
      <c r="L49" s="164">
        <v>417.33679999999998</v>
      </c>
      <c r="M49" s="164">
        <v>1411.2376999999999</v>
      </c>
    </row>
    <row r="50" spans="1:13" ht="18" customHeight="1" x14ac:dyDescent="0.3">
      <c r="A50" s="161" t="s">
        <v>27</v>
      </c>
      <c r="B50" s="161" t="s">
        <v>757</v>
      </c>
      <c r="C50" s="164">
        <v>0</v>
      </c>
      <c r="D50" s="164">
        <v>59.7</v>
      </c>
      <c r="E50" s="164">
        <v>46.215899999999998</v>
      </c>
      <c r="F50" s="164">
        <v>45.625399999999999</v>
      </c>
      <c r="G50" s="164">
        <v>520.38530000000003</v>
      </c>
      <c r="H50" s="164">
        <v>671.92660000000001</v>
      </c>
      <c r="I50" s="164">
        <v>232.703</v>
      </c>
      <c r="J50" s="164">
        <v>230.9451</v>
      </c>
      <c r="K50" s="164">
        <v>493.0779</v>
      </c>
      <c r="L50" s="164">
        <v>402.01130000000001</v>
      </c>
      <c r="M50" s="164">
        <v>1358.7373</v>
      </c>
    </row>
    <row r="51" spans="1:13" ht="18" customHeight="1" x14ac:dyDescent="0.3">
      <c r="A51" s="161" t="s">
        <v>27</v>
      </c>
      <c r="B51" s="161" t="s">
        <v>758</v>
      </c>
      <c r="C51" s="164">
        <v>0</v>
      </c>
      <c r="D51" s="164">
        <v>48.05</v>
      </c>
      <c r="E51" s="164">
        <v>37.240600000000001</v>
      </c>
      <c r="F51" s="164">
        <v>36.726900000000001</v>
      </c>
      <c r="G51" s="164">
        <v>482.98590000000002</v>
      </c>
      <c r="H51" s="164">
        <v>605.00340000000006</v>
      </c>
      <c r="I51" s="164">
        <v>229.40129999999999</v>
      </c>
      <c r="J51" s="164">
        <v>229.3475</v>
      </c>
      <c r="K51" s="164">
        <v>480.90109999999999</v>
      </c>
      <c r="L51" s="164">
        <v>399.96809999999999</v>
      </c>
      <c r="M51" s="164">
        <v>1339.6179999999999</v>
      </c>
    </row>
    <row r="52" spans="1:13" ht="18" customHeight="1" x14ac:dyDescent="0.3">
      <c r="A52" s="161" t="s">
        <v>27</v>
      </c>
      <c r="B52" s="161" t="s">
        <v>759</v>
      </c>
      <c r="C52" s="164">
        <v>0</v>
      </c>
      <c r="D52" s="164">
        <v>49.8</v>
      </c>
      <c r="E52" s="164">
        <v>32.016199999999998</v>
      </c>
      <c r="F52" s="164">
        <v>32.072899999999997</v>
      </c>
      <c r="G52" s="164">
        <v>455.55630000000002</v>
      </c>
      <c r="H52" s="164">
        <v>569.44539999999995</v>
      </c>
      <c r="I52" s="164">
        <v>222.41730000000001</v>
      </c>
      <c r="J52" s="164">
        <v>220.36969999999999</v>
      </c>
      <c r="K52" s="164">
        <v>482.00760000000002</v>
      </c>
      <c r="L52" s="164">
        <v>398.49599999999998</v>
      </c>
      <c r="M52" s="164">
        <v>1323.2906</v>
      </c>
    </row>
    <row r="53" spans="1:13" ht="18" customHeight="1" x14ac:dyDescent="0.3">
      <c r="A53" s="161" t="s">
        <v>27</v>
      </c>
      <c r="B53" s="161" t="s">
        <v>760</v>
      </c>
      <c r="C53" s="164">
        <v>0</v>
      </c>
      <c r="D53" s="164">
        <v>51.98</v>
      </c>
      <c r="E53" s="164">
        <v>33.7577</v>
      </c>
      <c r="F53" s="164">
        <v>33.784599999999998</v>
      </c>
      <c r="G53" s="164">
        <v>437.58199999999999</v>
      </c>
      <c r="H53" s="164">
        <v>557.10429999999997</v>
      </c>
      <c r="I53" s="164">
        <v>224.58150000000001</v>
      </c>
      <c r="J53" s="164">
        <v>221.88120000000001</v>
      </c>
      <c r="K53" s="164">
        <v>487.35840000000002</v>
      </c>
      <c r="L53" s="164">
        <v>395.39249999999998</v>
      </c>
      <c r="M53" s="164">
        <v>1329.2136</v>
      </c>
    </row>
    <row r="54" spans="1:13" ht="18" customHeight="1" x14ac:dyDescent="0.3">
      <c r="A54" s="161" t="s">
        <v>27</v>
      </c>
      <c r="B54" s="161" t="s">
        <v>761</v>
      </c>
      <c r="C54" s="164">
        <v>0</v>
      </c>
      <c r="D54" s="164">
        <v>46.38</v>
      </c>
      <c r="E54" s="164">
        <v>30.274799999999999</v>
      </c>
      <c r="F54" s="164">
        <v>30.085599999999999</v>
      </c>
      <c r="G54" s="164">
        <v>402.59</v>
      </c>
      <c r="H54" s="164">
        <v>509.3304</v>
      </c>
      <c r="I54" s="164">
        <v>226.59880000000001</v>
      </c>
      <c r="J54" s="164">
        <v>227.8322</v>
      </c>
      <c r="K54" s="164">
        <v>472.46319999999997</v>
      </c>
      <c r="L54" s="164">
        <v>390.38060000000002</v>
      </c>
      <c r="M54" s="164">
        <v>1317.2747999999999</v>
      </c>
    </row>
    <row r="55" spans="1:13" ht="18" customHeight="1" x14ac:dyDescent="0.3">
      <c r="A55" s="161" t="s">
        <v>762</v>
      </c>
      <c r="B55" s="161" t="s">
        <v>28</v>
      </c>
      <c r="C55" s="167">
        <v>0</v>
      </c>
      <c r="D55" s="167">
        <v>44.71</v>
      </c>
      <c r="E55" s="167">
        <v>29.872900000000001</v>
      </c>
      <c r="F55" s="167">
        <v>29.225200000000001</v>
      </c>
      <c r="G55" s="167">
        <v>387.17309999999998</v>
      </c>
      <c r="H55" s="167">
        <v>490.9812</v>
      </c>
      <c r="I55" s="167">
        <v>228.4273</v>
      </c>
      <c r="J55" s="167">
        <v>227.31559999999999</v>
      </c>
      <c r="K55" s="167">
        <v>473.09829999999999</v>
      </c>
      <c r="L55" s="167">
        <v>385.94310000000002</v>
      </c>
      <c r="M55" s="167">
        <v>1314.7843</v>
      </c>
    </row>
    <row r="56" spans="1:13" x14ac:dyDescent="0.3">
      <c r="A56" s="224" t="s">
        <v>774</v>
      </c>
      <c r="B56" s="224"/>
      <c r="C56" s="168">
        <v>0</v>
      </c>
      <c r="D56" s="168">
        <v>-33.65</v>
      </c>
      <c r="E56" s="168">
        <v>-29.872900000000001</v>
      </c>
      <c r="F56" s="168">
        <v>-29.225200000000001</v>
      </c>
      <c r="G56" s="168">
        <v>-385.19069999999999</v>
      </c>
      <c r="H56" s="168"/>
      <c r="I56" s="168">
        <v>267.3322</v>
      </c>
      <c r="J56" s="168">
        <v>267.26389999999998</v>
      </c>
      <c r="K56" s="168">
        <v>581.96479999999997</v>
      </c>
      <c r="L56" s="168">
        <v>467.95310000000001</v>
      </c>
      <c r="M56" s="168"/>
    </row>
    <row r="57" spans="1:13" x14ac:dyDescent="0.3">
      <c r="A57" s="224" t="s">
        <v>775</v>
      </c>
      <c r="B57" s="224"/>
      <c r="C57" s="168">
        <v>-44.23</v>
      </c>
      <c r="D57" s="168">
        <v>-74.400000000000006</v>
      </c>
      <c r="E57" s="168">
        <v>-53.851599999999998</v>
      </c>
      <c r="F57" s="168">
        <v>-54.288400000000003</v>
      </c>
      <c r="G57" s="168">
        <v>-539.78570000000002</v>
      </c>
      <c r="H57" s="168"/>
      <c r="I57" s="168">
        <v>157.78729999999999</v>
      </c>
      <c r="J57" s="168">
        <v>154.0968</v>
      </c>
      <c r="K57" s="168">
        <v>281.53539999999998</v>
      </c>
      <c r="L57" s="168">
        <v>216.976</v>
      </c>
      <c r="M57" s="168"/>
    </row>
    <row r="58" spans="1:13" x14ac:dyDescent="0.3">
      <c r="A58" s="224" t="s">
        <v>776</v>
      </c>
      <c r="B58" s="224"/>
      <c r="C58" s="168">
        <v>-6.1895833333333341</v>
      </c>
      <c r="D58" s="168">
        <v>-55.335833333333333</v>
      </c>
      <c r="E58" s="168">
        <v>-38.24813125</v>
      </c>
      <c r="F58" s="168">
        <v>-37.557650000000002</v>
      </c>
      <c r="G58" s="168">
        <v>-455.79046666666659</v>
      </c>
      <c r="H58" s="168"/>
      <c r="I58" s="168">
        <v>213.96909375000001</v>
      </c>
      <c r="J58" s="168">
        <v>212.91550208333331</v>
      </c>
      <c r="K58" s="168">
        <v>443.24436041666661</v>
      </c>
      <c r="L58" s="168">
        <v>351.91411458333329</v>
      </c>
      <c r="M58" s="168"/>
    </row>
    <row r="59" spans="1:13" ht="27" customHeight="1" x14ac:dyDescent="0.3">
      <c r="A59" s="224" t="s">
        <v>3</v>
      </c>
      <c r="B59" s="224"/>
      <c r="C59" s="225" t="s">
        <v>167</v>
      </c>
      <c r="D59" s="225"/>
      <c r="E59" s="225" t="s">
        <v>339</v>
      </c>
      <c r="F59" s="225"/>
      <c r="G59" s="225" t="s">
        <v>412</v>
      </c>
      <c r="H59" s="225" t="s">
        <v>871</v>
      </c>
      <c r="I59" s="225" t="s">
        <v>412</v>
      </c>
      <c r="J59" s="225"/>
      <c r="K59" s="225"/>
      <c r="L59" s="225" t="s">
        <v>119</v>
      </c>
      <c r="M59" s="225" t="s">
        <v>871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6" t="s">
        <v>2589</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19.95" hidden="1" customHeight="1" x14ac:dyDescent="0.3">
      <c r="A5" s="224" t="s">
        <v>1635</v>
      </c>
      <c r="B5" s="224"/>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4" t="s">
        <v>1636</v>
      </c>
      <c r="B6" s="224"/>
      <c r="C6" s="172" t="s">
        <v>2590</v>
      </c>
      <c r="D6" s="172" t="s">
        <v>2591</v>
      </c>
      <c r="E6" s="172" t="s">
        <v>2592</v>
      </c>
      <c r="F6" s="172" t="s">
        <v>2593</v>
      </c>
      <c r="G6" s="172" t="s">
        <v>2594</v>
      </c>
      <c r="H6" s="172" t="s">
        <v>2595</v>
      </c>
      <c r="I6" s="172" t="s">
        <v>2596</v>
      </c>
      <c r="J6" s="172" t="s">
        <v>2597</v>
      </c>
      <c r="K6" s="172" t="s">
        <v>2598</v>
      </c>
      <c r="L6" s="172" t="s">
        <v>2599</v>
      </c>
      <c r="M6" s="172" t="s">
        <v>2600</v>
      </c>
      <c r="N6" s="172" t="s">
        <v>2601</v>
      </c>
      <c r="O6" s="11" t="s">
        <v>2602</v>
      </c>
      <c r="P6" s="11" t="s">
        <v>2603</v>
      </c>
      <c r="Q6" s="11" t="s">
        <v>2604</v>
      </c>
      <c r="R6" s="11" t="s">
        <v>2605</v>
      </c>
      <c r="S6" s="11" t="s">
        <v>2606</v>
      </c>
      <c r="T6" s="11" t="s">
        <v>2607</v>
      </c>
      <c r="U6" s="11" t="s">
        <v>2608</v>
      </c>
      <c r="V6" s="11" t="s">
        <v>2609</v>
      </c>
      <c r="W6" s="11" t="s">
        <v>2610</v>
      </c>
      <c r="X6" s="173" t="s">
        <v>2611</v>
      </c>
      <c r="Y6" s="173" t="s">
        <v>2612</v>
      </c>
      <c r="Z6" s="173" t="s">
        <v>2613</v>
      </c>
      <c r="AA6" s="173" t="s">
        <v>2614</v>
      </c>
      <c r="AB6" s="173" t="s">
        <v>2615</v>
      </c>
      <c r="AC6" s="173" t="s">
        <v>2616</v>
      </c>
      <c r="AD6" s="173" t="s">
        <v>2617</v>
      </c>
      <c r="AE6" s="173" t="s">
        <v>2618</v>
      </c>
      <c r="AF6" s="173" t="s">
        <v>2619</v>
      </c>
    </row>
    <row r="7" spans="1:32" ht="27" customHeight="1" x14ac:dyDescent="0.3">
      <c r="A7" s="224" t="s">
        <v>17</v>
      </c>
      <c r="B7" s="224"/>
      <c r="C7" s="228" t="s">
        <v>2620</v>
      </c>
      <c r="D7" s="228" t="s">
        <v>2621</v>
      </c>
      <c r="E7" s="228" t="s">
        <v>2622</v>
      </c>
      <c r="F7" s="228" t="s">
        <v>2623</v>
      </c>
      <c r="G7" s="228" t="s">
        <v>2624</v>
      </c>
      <c r="H7" s="228" t="s">
        <v>130</v>
      </c>
      <c r="I7" s="228" t="s">
        <v>159</v>
      </c>
      <c r="J7" s="228" t="s">
        <v>441</v>
      </c>
      <c r="K7" s="228" t="s">
        <v>153</v>
      </c>
      <c r="L7" s="228" t="s">
        <v>476</v>
      </c>
      <c r="M7" s="228" t="s">
        <v>322</v>
      </c>
      <c r="N7" s="228" t="s">
        <v>135</v>
      </c>
      <c r="O7" s="222" t="s">
        <v>2625</v>
      </c>
      <c r="P7" s="222" t="s">
        <v>2626</v>
      </c>
      <c r="Q7" s="222" t="s">
        <v>349</v>
      </c>
      <c r="R7" s="222" t="s">
        <v>2627</v>
      </c>
      <c r="S7" s="222" t="s">
        <v>304</v>
      </c>
      <c r="T7" s="222" t="s">
        <v>467</v>
      </c>
      <c r="U7" s="222" t="s">
        <v>2628</v>
      </c>
      <c r="V7" s="222" t="s">
        <v>2629</v>
      </c>
      <c r="W7" s="222" t="s">
        <v>2630</v>
      </c>
      <c r="X7" s="229" t="s">
        <v>2631</v>
      </c>
      <c r="Y7" s="229" t="s">
        <v>2632</v>
      </c>
      <c r="Z7" s="229" t="s">
        <v>2633</v>
      </c>
      <c r="AA7" s="229" t="s">
        <v>2634</v>
      </c>
      <c r="AB7" s="229" t="s">
        <v>2635</v>
      </c>
      <c r="AC7" s="229" t="s">
        <v>2636</v>
      </c>
      <c r="AD7" s="229" t="s">
        <v>2628</v>
      </c>
      <c r="AE7" s="229" t="s">
        <v>2637</v>
      </c>
      <c r="AF7" s="229" t="s">
        <v>2629</v>
      </c>
    </row>
    <row r="8" spans="1:32" x14ac:dyDescent="0.3">
      <c r="A8" s="224" t="s">
        <v>2638</v>
      </c>
      <c r="B8" s="224"/>
      <c r="C8" s="172" t="s">
        <v>2639</v>
      </c>
      <c r="D8" s="172" t="s">
        <v>2639</v>
      </c>
      <c r="E8" s="172" t="s">
        <v>2639</v>
      </c>
      <c r="F8" s="172" t="s">
        <v>2639</v>
      </c>
      <c r="G8" s="172" t="s">
        <v>2639</v>
      </c>
      <c r="H8" s="172" t="s">
        <v>2639</v>
      </c>
      <c r="I8" s="172" t="s">
        <v>2639</v>
      </c>
      <c r="J8" s="172" t="s">
        <v>2639</v>
      </c>
      <c r="K8" s="172" t="s">
        <v>2639</v>
      </c>
      <c r="L8" s="172" t="s">
        <v>2639</v>
      </c>
      <c r="M8" s="172" t="s">
        <v>2639</v>
      </c>
      <c r="N8" s="172" t="s">
        <v>2639</v>
      </c>
      <c r="O8" s="11" t="s">
        <v>2640</v>
      </c>
      <c r="P8" s="11" t="s">
        <v>2640</v>
      </c>
      <c r="Q8" s="11" t="s">
        <v>2640</v>
      </c>
      <c r="R8" s="11" t="s">
        <v>2640</v>
      </c>
      <c r="S8" s="11" t="s">
        <v>2640</v>
      </c>
      <c r="T8" s="11" t="s">
        <v>2640</v>
      </c>
      <c r="U8" s="11" t="s">
        <v>2640</v>
      </c>
      <c r="V8" s="11" t="s">
        <v>2640</v>
      </c>
      <c r="W8" s="11" t="s">
        <v>2640</v>
      </c>
      <c r="X8" s="173" t="s">
        <v>2641</v>
      </c>
      <c r="Y8" s="173" t="s">
        <v>2641</v>
      </c>
      <c r="Z8" s="173" t="s">
        <v>2641</v>
      </c>
      <c r="AA8" s="173" t="s">
        <v>2641</v>
      </c>
      <c r="AB8" s="173" t="s">
        <v>2641</v>
      </c>
      <c r="AC8" s="173" t="s">
        <v>2641</v>
      </c>
      <c r="AD8" s="173" t="s">
        <v>2641</v>
      </c>
      <c r="AE8" s="173" t="s">
        <v>2641</v>
      </c>
      <c r="AF8" s="173" t="s">
        <v>2641</v>
      </c>
    </row>
    <row r="9" spans="1:32" ht="27" customHeight="1" x14ac:dyDescent="0.3">
      <c r="A9" s="158" t="s">
        <v>23</v>
      </c>
      <c r="B9" s="158" t="s">
        <v>486</v>
      </c>
      <c r="C9" s="172" t="s">
        <v>2642</v>
      </c>
      <c r="D9" s="172" t="s">
        <v>2642</v>
      </c>
      <c r="E9" s="172" t="s">
        <v>2642</v>
      </c>
      <c r="F9" s="172" t="s">
        <v>2642</v>
      </c>
      <c r="G9" s="172" t="s">
        <v>2642</v>
      </c>
      <c r="H9" s="172" t="s">
        <v>2642</v>
      </c>
      <c r="I9" s="172" t="s">
        <v>2642</v>
      </c>
      <c r="J9" s="172" t="s">
        <v>2642</v>
      </c>
      <c r="K9" s="172" t="s">
        <v>2642</v>
      </c>
      <c r="L9" s="172" t="s">
        <v>2642</v>
      </c>
      <c r="M9" s="172" t="s">
        <v>2642</v>
      </c>
      <c r="N9" s="172" t="s">
        <v>2642</v>
      </c>
      <c r="O9" s="11" t="s">
        <v>2642</v>
      </c>
      <c r="P9" s="11" t="s">
        <v>2642</v>
      </c>
      <c r="Q9" s="11" t="s">
        <v>2642</v>
      </c>
      <c r="R9" s="11" t="s">
        <v>2642</v>
      </c>
      <c r="S9" s="11" t="s">
        <v>2642</v>
      </c>
      <c r="T9" s="11" t="s">
        <v>2642</v>
      </c>
      <c r="U9" s="11" t="s">
        <v>2642</v>
      </c>
      <c r="V9" s="11" t="s">
        <v>2642</v>
      </c>
      <c r="W9" s="11" t="s">
        <v>2642</v>
      </c>
      <c r="X9" s="173" t="s">
        <v>2642</v>
      </c>
      <c r="Y9" s="173" t="s">
        <v>2642</v>
      </c>
      <c r="Z9" s="173" t="s">
        <v>2642</v>
      </c>
      <c r="AA9" s="173" t="s">
        <v>2642</v>
      </c>
      <c r="AB9" s="173" t="s">
        <v>2642</v>
      </c>
      <c r="AC9" s="173" t="s">
        <v>2642</v>
      </c>
      <c r="AD9" s="173" t="s">
        <v>2642</v>
      </c>
      <c r="AE9" s="173" t="s">
        <v>2642</v>
      </c>
      <c r="AF9" s="173" t="s">
        <v>2642</v>
      </c>
    </row>
    <row r="10" spans="1:32" ht="18" customHeight="1" x14ac:dyDescent="0.3">
      <c r="A10" s="161" t="s">
        <v>27</v>
      </c>
      <c r="B10" s="161" t="s">
        <v>715</v>
      </c>
      <c r="C10" s="162">
        <v>502.95659999999998</v>
      </c>
      <c r="D10" s="162">
        <v>501.38479999999998</v>
      </c>
      <c r="E10" s="162">
        <v>502.02949999999998</v>
      </c>
      <c r="F10" s="162">
        <v>515.1798</v>
      </c>
      <c r="G10" s="162">
        <v>516.64369999999997</v>
      </c>
      <c r="H10" s="162">
        <v>511.39229999999998</v>
      </c>
      <c r="I10" s="163"/>
      <c r="J10" s="162">
        <v>500.00819999999999</v>
      </c>
      <c r="K10" s="162">
        <v>498.24740000000003</v>
      </c>
      <c r="L10" s="162">
        <v>485.03230000000002</v>
      </c>
      <c r="M10" s="162">
        <v>506.01510000000002</v>
      </c>
      <c r="N10" s="162">
        <v>491.73500000000001</v>
      </c>
      <c r="O10" s="162">
        <v>226.89580000000001</v>
      </c>
      <c r="P10" s="162">
        <v>223.43270000000001</v>
      </c>
      <c r="Q10" s="162">
        <v>225.35599999999999</v>
      </c>
      <c r="R10" s="162">
        <v>222.92359999999999</v>
      </c>
      <c r="S10" s="162">
        <v>220.50200000000001</v>
      </c>
      <c r="T10" s="162">
        <v>220.96510000000001</v>
      </c>
      <c r="U10" s="162">
        <v>233.6</v>
      </c>
      <c r="V10" s="163"/>
      <c r="W10" s="162">
        <v>225.9</v>
      </c>
      <c r="X10" s="162">
        <v>142.14169999999999</v>
      </c>
      <c r="Y10" s="162">
        <v>140.73259999999999</v>
      </c>
      <c r="Z10" s="162">
        <v>139.5145</v>
      </c>
      <c r="AA10" s="162">
        <v>139.97239999999999</v>
      </c>
      <c r="AB10" s="162">
        <v>135.5436</v>
      </c>
      <c r="AC10" s="163"/>
      <c r="AD10" s="162">
        <v>142.19040000000001</v>
      </c>
      <c r="AE10" s="162">
        <v>126.3857</v>
      </c>
      <c r="AF10" s="162">
        <v>143.3314</v>
      </c>
    </row>
    <row r="11" spans="1:32" ht="18" customHeight="1" x14ac:dyDescent="0.3">
      <c r="A11" s="161" t="s">
        <v>27</v>
      </c>
      <c r="B11" s="161" t="s">
        <v>716</v>
      </c>
      <c r="C11" s="164">
        <v>505.2122</v>
      </c>
      <c r="D11" s="164">
        <v>506.16399999999999</v>
      </c>
      <c r="E11" s="164">
        <v>508.01670000000001</v>
      </c>
      <c r="F11" s="164">
        <v>518.49789999999996</v>
      </c>
      <c r="G11" s="164">
        <v>519.60850000000005</v>
      </c>
      <c r="H11" s="164">
        <v>513.54859999999996</v>
      </c>
      <c r="I11" s="165"/>
      <c r="J11" s="164">
        <v>500.1551</v>
      </c>
      <c r="K11" s="164">
        <v>497.9572</v>
      </c>
      <c r="L11" s="164">
        <v>484.7491</v>
      </c>
      <c r="M11" s="164">
        <v>507.02179999999998</v>
      </c>
      <c r="N11" s="164">
        <v>491.68310000000002</v>
      </c>
      <c r="O11" s="164">
        <v>227.0532</v>
      </c>
      <c r="P11" s="164">
        <v>225.67230000000001</v>
      </c>
      <c r="Q11" s="164">
        <v>226.35140000000001</v>
      </c>
      <c r="R11" s="164">
        <v>223.6885</v>
      </c>
      <c r="S11" s="164">
        <v>221.40270000000001</v>
      </c>
      <c r="T11" s="164">
        <v>221.2628</v>
      </c>
      <c r="U11" s="164">
        <v>233.4</v>
      </c>
      <c r="V11" s="165"/>
      <c r="W11" s="164">
        <v>226</v>
      </c>
      <c r="X11" s="165"/>
      <c r="Y11" s="164">
        <v>140.92760000000001</v>
      </c>
      <c r="Z11" s="164">
        <v>139.5145</v>
      </c>
      <c r="AA11" s="164">
        <v>139.87540000000001</v>
      </c>
      <c r="AB11" s="164">
        <v>135.654</v>
      </c>
      <c r="AC11" s="165"/>
      <c r="AD11" s="164">
        <v>142.1319</v>
      </c>
      <c r="AE11" s="164">
        <v>127.04</v>
      </c>
      <c r="AF11" s="164">
        <v>143.3314</v>
      </c>
    </row>
    <row r="12" spans="1:32" ht="18" customHeight="1" x14ac:dyDescent="0.3">
      <c r="A12" s="161" t="s">
        <v>27</v>
      </c>
      <c r="B12" s="161" t="s">
        <v>717</v>
      </c>
      <c r="C12" s="164">
        <v>507.73020000000002</v>
      </c>
      <c r="D12" s="164">
        <v>508.36970000000002</v>
      </c>
      <c r="E12" s="164">
        <v>508.22680000000003</v>
      </c>
      <c r="F12" s="164">
        <v>520.01509999999996</v>
      </c>
      <c r="G12" s="164">
        <v>519.69949999999994</v>
      </c>
      <c r="H12" s="164">
        <v>514.78060000000005</v>
      </c>
      <c r="I12" s="165"/>
      <c r="J12" s="164">
        <v>500.57420000000002</v>
      </c>
      <c r="K12" s="164">
        <v>498.46499999999997</v>
      </c>
      <c r="L12" s="164">
        <v>484.71370000000002</v>
      </c>
      <c r="M12" s="164">
        <v>506.06720000000001</v>
      </c>
      <c r="N12" s="164">
        <v>491.82530000000003</v>
      </c>
      <c r="O12" s="164">
        <v>228.18109999999999</v>
      </c>
      <c r="P12" s="164">
        <v>226.7</v>
      </c>
      <c r="Q12" s="164">
        <v>227.3005</v>
      </c>
      <c r="R12" s="164">
        <v>223.9101</v>
      </c>
      <c r="S12" s="164">
        <v>222.0746</v>
      </c>
      <c r="T12" s="164">
        <v>220.9067</v>
      </c>
      <c r="U12" s="164">
        <v>233.7</v>
      </c>
      <c r="V12" s="165"/>
      <c r="W12" s="164">
        <v>225.9</v>
      </c>
      <c r="X12" s="164">
        <v>142.1643</v>
      </c>
      <c r="Y12" s="164">
        <v>140.5444</v>
      </c>
      <c r="Z12" s="164">
        <v>139.5145</v>
      </c>
      <c r="AA12" s="164">
        <v>139.64439999999999</v>
      </c>
      <c r="AB12" s="164">
        <v>135.75059999999999</v>
      </c>
      <c r="AC12" s="165"/>
      <c r="AD12" s="164">
        <v>141.6635</v>
      </c>
      <c r="AE12" s="164">
        <v>127.1816</v>
      </c>
      <c r="AF12" s="164">
        <v>143.3314</v>
      </c>
    </row>
    <row r="13" spans="1:32" ht="18" customHeight="1" x14ac:dyDescent="0.3">
      <c r="A13" s="161" t="s">
        <v>27</v>
      </c>
      <c r="B13" s="161" t="s">
        <v>718</v>
      </c>
      <c r="C13" s="164">
        <v>508.3596</v>
      </c>
      <c r="D13" s="164">
        <v>507.7921</v>
      </c>
      <c r="E13" s="164">
        <v>513.05849999999998</v>
      </c>
      <c r="F13" s="164">
        <v>522.02319999999997</v>
      </c>
      <c r="G13" s="164">
        <v>523.40890000000002</v>
      </c>
      <c r="H13" s="164">
        <v>516.85440000000006</v>
      </c>
      <c r="I13" s="165"/>
      <c r="J13" s="164">
        <v>501.12139999999999</v>
      </c>
      <c r="K13" s="164">
        <v>500.49560000000002</v>
      </c>
      <c r="L13" s="164">
        <v>488.4006</v>
      </c>
      <c r="M13" s="164">
        <v>508.07249999999999</v>
      </c>
      <c r="N13" s="164">
        <v>493.27</v>
      </c>
      <c r="O13" s="164">
        <v>229.16499999999999</v>
      </c>
      <c r="P13" s="164">
        <v>227.70189999999999</v>
      </c>
      <c r="Q13" s="164">
        <v>228.5754</v>
      </c>
      <c r="R13" s="164">
        <v>225.01820000000001</v>
      </c>
      <c r="S13" s="164">
        <v>223.0343</v>
      </c>
      <c r="T13" s="164">
        <v>221.51169999999999</v>
      </c>
      <c r="U13" s="164">
        <v>235.2</v>
      </c>
      <c r="V13" s="165"/>
      <c r="W13" s="164">
        <v>227.3</v>
      </c>
      <c r="X13" s="164">
        <v>142.93780000000001</v>
      </c>
      <c r="Y13" s="164">
        <v>141.4742</v>
      </c>
      <c r="Z13" s="164">
        <v>139.76349999999999</v>
      </c>
      <c r="AA13" s="164">
        <v>140.43100000000001</v>
      </c>
      <c r="AB13" s="164">
        <v>136.20599999999999</v>
      </c>
      <c r="AC13" s="165"/>
      <c r="AD13" s="164">
        <v>142.893</v>
      </c>
      <c r="AE13" s="164">
        <v>127.2744</v>
      </c>
      <c r="AF13" s="164">
        <v>143.73990000000001</v>
      </c>
    </row>
    <row r="14" spans="1:32" ht="18" customHeight="1" x14ac:dyDescent="0.3">
      <c r="A14" s="161" t="s">
        <v>27</v>
      </c>
      <c r="B14" s="161" t="s">
        <v>719</v>
      </c>
      <c r="C14" s="164">
        <v>503.79590000000002</v>
      </c>
      <c r="D14" s="164">
        <v>510.05020000000002</v>
      </c>
      <c r="E14" s="164">
        <v>507.334</v>
      </c>
      <c r="F14" s="164">
        <v>521.76679999999999</v>
      </c>
      <c r="G14" s="164">
        <v>523.16880000000003</v>
      </c>
      <c r="H14" s="164">
        <v>517.02560000000005</v>
      </c>
      <c r="I14" s="165"/>
      <c r="J14" s="164">
        <v>501.76459999999997</v>
      </c>
      <c r="K14" s="164">
        <v>499.8383</v>
      </c>
      <c r="L14" s="164">
        <v>487.52620000000002</v>
      </c>
      <c r="M14" s="164">
        <v>507.5009</v>
      </c>
      <c r="N14" s="164">
        <v>493.81650000000002</v>
      </c>
      <c r="O14" s="164">
        <v>225.14189999999999</v>
      </c>
      <c r="P14" s="164">
        <v>226.5</v>
      </c>
      <c r="Q14" s="164">
        <v>226.37430000000001</v>
      </c>
      <c r="R14" s="164">
        <v>225.1566</v>
      </c>
      <c r="S14" s="164">
        <v>223.1746</v>
      </c>
      <c r="T14" s="164">
        <v>221.24850000000001</v>
      </c>
      <c r="U14" s="164">
        <v>234.9</v>
      </c>
      <c r="V14" s="165"/>
      <c r="W14" s="164">
        <v>227.4</v>
      </c>
      <c r="X14" s="165"/>
      <c r="Y14" s="164">
        <v>141.4196</v>
      </c>
      <c r="Z14" s="164">
        <v>139.76349999999999</v>
      </c>
      <c r="AA14" s="164">
        <v>140.29570000000001</v>
      </c>
      <c r="AB14" s="164">
        <v>136.2474</v>
      </c>
      <c r="AC14" s="165"/>
      <c r="AD14" s="164">
        <v>142.8638</v>
      </c>
      <c r="AE14" s="164">
        <v>125.3993</v>
      </c>
      <c r="AF14" s="164">
        <v>143.71950000000001</v>
      </c>
    </row>
    <row r="15" spans="1:32" ht="18" customHeight="1" x14ac:dyDescent="0.3">
      <c r="A15" s="161" t="s">
        <v>27</v>
      </c>
      <c r="B15" s="161" t="s">
        <v>720</v>
      </c>
      <c r="C15" s="164">
        <v>503.53359999999998</v>
      </c>
      <c r="D15" s="164">
        <v>507.16180000000003</v>
      </c>
      <c r="E15" s="164">
        <v>511.9556</v>
      </c>
      <c r="F15" s="164">
        <v>521.84839999999997</v>
      </c>
      <c r="G15" s="164">
        <v>522.51940000000002</v>
      </c>
      <c r="H15" s="164">
        <v>516.50819999999999</v>
      </c>
      <c r="I15" s="165"/>
      <c r="J15" s="164">
        <v>501.78289999999998</v>
      </c>
      <c r="K15" s="164">
        <v>499.42950000000002</v>
      </c>
      <c r="L15" s="164">
        <v>486.09840000000003</v>
      </c>
      <c r="M15" s="164">
        <v>507.93729999999999</v>
      </c>
      <c r="N15" s="164">
        <v>492.702</v>
      </c>
      <c r="O15" s="164">
        <v>225.02209999999999</v>
      </c>
      <c r="P15" s="164">
        <v>226.40119999999999</v>
      </c>
      <c r="Q15" s="164">
        <v>226.2398</v>
      </c>
      <c r="R15" s="164">
        <v>224.9958</v>
      </c>
      <c r="S15" s="164">
        <v>222.92359999999999</v>
      </c>
      <c r="T15" s="164">
        <v>221.60820000000001</v>
      </c>
      <c r="U15" s="164">
        <v>234.1</v>
      </c>
      <c r="V15" s="165"/>
      <c r="W15" s="164">
        <v>227</v>
      </c>
      <c r="X15" s="165"/>
      <c r="Y15" s="164">
        <v>141.10380000000001</v>
      </c>
      <c r="Z15" s="164">
        <v>139.7116</v>
      </c>
      <c r="AA15" s="164">
        <v>140.70529999999999</v>
      </c>
      <c r="AB15" s="164">
        <v>136.2474</v>
      </c>
      <c r="AC15" s="165"/>
      <c r="AD15" s="164">
        <v>142.3954</v>
      </c>
      <c r="AE15" s="164">
        <v>125.6337</v>
      </c>
      <c r="AF15" s="164">
        <v>144.12790000000001</v>
      </c>
    </row>
    <row r="16" spans="1:32" ht="18" customHeight="1" x14ac:dyDescent="0.3">
      <c r="A16" s="161" t="s">
        <v>27</v>
      </c>
      <c r="B16" s="161" t="s">
        <v>721</v>
      </c>
      <c r="C16" s="164">
        <v>504.42540000000002</v>
      </c>
      <c r="D16" s="164">
        <v>510.62799999999999</v>
      </c>
      <c r="E16" s="164">
        <v>512.48080000000004</v>
      </c>
      <c r="F16" s="164">
        <v>523.07950000000005</v>
      </c>
      <c r="G16" s="164">
        <v>524.43679999999995</v>
      </c>
      <c r="H16" s="164">
        <v>518.06449999999995</v>
      </c>
      <c r="I16" s="165"/>
      <c r="J16" s="164">
        <v>502.06299999999999</v>
      </c>
      <c r="K16" s="164">
        <v>499.84899999999999</v>
      </c>
      <c r="L16" s="164">
        <v>487.90019999999998</v>
      </c>
      <c r="M16" s="164">
        <v>507.36649999999997</v>
      </c>
      <c r="N16" s="164">
        <v>493.91300000000001</v>
      </c>
      <c r="O16" s="164">
        <v>225.10409999999999</v>
      </c>
      <c r="P16" s="164">
        <v>227.084</v>
      </c>
      <c r="Q16" s="164">
        <v>227.0301</v>
      </c>
      <c r="R16" s="164">
        <v>225.44649999999999</v>
      </c>
      <c r="S16" s="164">
        <v>223.49950000000001</v>
      </c>
      <c r="T16" s="164">
        <v>221.50620000000001</v>
      </c>
      <c r="U16" s="164">
        <v>234.5</v>
      </c>
      <c r="V16" s="165"/>
      <c r="W16" s="164">
        <v>227.5</v>
      </c>
      <c r="X16" s="165"/>
      <c r="Y16" s="164">
        <v>141.95320000000001</v>
      </c>
      <c r="Z16" s="164">
        <v>139.7116</v>
      </c>
      <c r="AA16" s="164">
        <v>140.542</v>
      </c>
      <c r="AB16" s="164">
        <v>136.1508</v>
      </c>
      <c r="AC16" s="165"/>
      <c r="AD16" s="164">
        <v>142.8784</v>
      </c>
      <c r="AE16" s="164">
        <v>125.7265</v>
      </c>
      <c r="AF16" s="164">
        <v>144.12790000000001</v>
      </c>
    </row>
    <row r="17" spans="1:32" ht="18" customHeight="1" x14ac:dyDescent="0.3">
      <c r="A17" s="161" t="s">
        <v>27</v>
      </c>
      <c r="B17" s="161" t="s">
        <v>722</v>
      </c>
      <c r="C17" s="167">
        <v>503.11399999999998</v>
      </c>
      <c r="D17" s="167">
        <v>507.73950000000002</v>
      </c>
      <c r="E17" s="166"/>
      <c r="F17" s="167">
        <v>520.22019999999998</v>
      </c>
      <c r="G17" s="167">
        <v>521.45389999999998</v>
      </c>
      <c r="H17" s="167">
        <v>515.79319999999996</v>
      </c>
      <c r="I17" s="166"/>
      <c r="J17" s="167">
        <v>500.22070000000002</v>
      </c>
      <c r="K17" s="167">
        <v>498.65249999999997</v>
      </c>
      <c r="L17" s="167">
        <v>484.83819999999997</v>
      </c>
      <c r="M17" s="167">
        <v>505.77760000000001</v>
      </c>
      <c r="N17" s="167">
        <v>491.92700000000002</v>
      </c>
      <c r="O17" s="167">
        <v>224.92</v>
      </c>
      <c r="P17" s="167">
        <v>226.23070000000001</v>
      </c>
      <c r="Q17" s="167">
        <v>226.53989999999999</v>
      </c>
      <c r="R17" s="167">
        <v>224.5626</v>
      </c>
      <c r="S17" s="167">
        <v>223.0712</v>
      </c>
      <c r="T17" s="167">
        <v>220.8141</v>
      </c>
      <c r="U17" s="167">
        <v>233.2</v>
      </c>
      <c r="V17" s="166"/>
      <c r="W17" s="167">
        <v>225.8</v>
      </c>
      <c r="X17" s="167">
        <v>142.13460000000001</v>
      </c>
      <c r="Y17" s="167">
        <v>140.46209999999999</v>
      </c>
      <c r="Z17" s="167">
        <v>139.5145</v>
      </c>
      <c r="AA17" s="167">
        <v>138.35079999999999</v>
      </c>
      <c r="AB17" s="167">
        <v>135.5574</v>
      </c>
      <c r="AC17" s="166"/>
      <c r="AD17" s="167">
        <v>141.8391</v>
      </c>
      <c r="AE17" s="167">
        <v>125.541</v>
      </c>
      <c r="AF17" s="167">
        <v>143.3314</v>
      </c>
    </row>
    <row r="18" spans="1:32" ht="18" customHeight="1" x14ac:dyDescent="0.3">
      <c r="A18" s="161" t="s">
        <v>27</v>
      </c>
      <c r="B18" s="161" t="s">
        <v>723</v>
      </c>
      <c r="C18" s="162">
        <v>502.01240000000001</v>
      </c>
      <c r="D18" s="162">
        <v>506.05889999999999</v>
      </c>
      <c r="E18" s="162">
        <v>506.49369999999999</v>
      </c>
      <c r="F18" s="162">
        <v>519.95169999999996</v>
      </c>
      <c r="G18" s="162">
        <v>521.04899999999998</v>
      </c>
      <c r="H18" s="162">
        <v>516.06100000000004</v>
      </c>
      <c r="I18" s="163"/>
      <c r="J18" s="162">
        <v>500.59989999999999</v>
      </c>
      <c r="K18" s="162">
        <v>498.91410000000002</v>
      </c>
      <c r="L18" s="162">
        <v>485.77760000000001</v>
      </c>
      <c r="M18" s="162">
        <v>505.38040000000001</v>
      </c>
      <c r="N18" s="162">
        <v>491.88170000000002</v>
      </c>
      <c r="O18" s="162">
        <v>223.98320000000001</v>
      </c>
      <c r="P18" s="162">
        <v>224.8442</v>
      </c>
      <c r="Q18" s="162">
        <v>225.72810000000001</v>
      </c>
      <c r="R18" s="162">
        <v>224.0778</v>
      </c>
      <c r="S18" s="162">
        <v>222.5471</v>
      </c>
      <c r="T18" s="162">
        <v>221.07509999999999</v>
      </c>
      <c r="U18" s="162">
        <v>234.2</v>
      </c>
      <c r="V18" s="163"/>
      <c r="W18" s="162">
        <v>226.4</v>
      </c>
      <c r="X18" s="163"/>
      <c r="Y18" s="162">
        <v>140.6987</v>
      </c>
      <c r="Z18" s="162">
        <v>139.5145</v>
      </c>
      <c r="AA18" s="162">
        <v>138.53229999999999</v>
      </c>
      <c r="AB18" s="162">
        <v>135.84719999999999</v>
      </c>
      <c r="AC18" s="163"/>
      <c r="AD18" s="162">
        <v>142.04409999999999</v>
      </c>
      <c r="AE18" s="162">
        <v>125.3505</v>
      </c>
      <c r="AF18" s="162">
        <v>143.3314</v>
      </c>
    </row>
    <row r="19" spans="1:32" ht="18" customHeight="1" x14ac:dyDescent="0.3">
      <c r="A19" s="161" t="s">
        <v>27</v>
      </c>
      <c r="B19" s="161" t="s">
        <v>724</v>
      </c>
      <c r="C19" s="164">
        <v>500.596</v>
      </c>
      <c r="D19" s="164">
        <v>505.95389999999998</v>
      </c>
      <c r="E19" s="164">
        <v>510.85270000000003</v>
      </c>
      <c r="F19" s="164">
        <v>520.48599999999999</v>
      </c>
      <c r="G19" s="164">
        <v>521.80520000000001</v>
      </c>
      <c r="H19" s="164">
        <v>516.38930000000005</v>
      </c>
      <c r="I19" s="165"/>
      <c r="J19" s="164">
        <v>500.22469999999998</v>
      </c>
      <c r="K19" s="164">
        <v>499.15460000000002</v>
      </c>
      <c r="L19" s="164">
        <v>484.90480000000002</v>
      </c>
      <c r="M19" s="164">
        <v>506.59429999999998</v>
      </c>
      <c r="N19" s="164">
        <v>492.68290000000002</v>
      </c>
      <c r="O19" s="164">
        <v>223.72329999999999</v>
      </c>
      <c r="P19" s="164">
        <v>224.94800000000001</v>
      </c>
      <c r="Q19" s="164">
        <v>225.54140000000001</v>
      </c>
      <c r="R19" s="164">
        <v>224.1122</v>
      </c>
      <c r="S19" s="164">
        <v>223.22630000000001</v>
      </c>
      <c r="T19" s="164">
        <v>221.19659999999999</v>
      </c>
      <c r="U19" s="164">
        <v>234.2</v>
      </c>
      <c r="V19" s="165"/>
      <c r="W19" s="164">
        <v>226.1</v>
      </c>
      <c r="X19" s="164">
        <v>142.12989999999999</v>
      </c>
      <c r="Y19" s="164">
        <v>140.5147</v>
      </c>
      <c r="Z19" s="164">
        <v>139.56120000000001</v>
      </c>
      <c r="AA19" s="164">
        <v>138.214</v>
      </c>
      <c r="AB19" s="164">
        <v>135.5712</v>
      </c>
      <c r="AC19" s="165"/>
      <c r="AD19" s="164">
        <v>141.92699999999999</v>
      </c>
      <c r="AE19" s="164">
        <v>125.8681</v>
      </c>
      <c r="AF19" s="164">
        <v>143.3314</v>
      </c>
    </row>
    <row r="20" spans="1:32" ht="18" customHeight="1" x14ac:dyDescent="0.3">
      <c r="A20" s="161" t="s">
        <v>27</v>
      </c>
      <c r="B20" s="161" t="s">
        <v>725</v>
      </c>
      <c r="C20" s="164">
        <v>502.32709999999997</v>
      </c>
      <c r="D20" s="164">
        <v>507.37189999999998</v>
      </c>
      <c r="E20" s="164">
        <v>510.01240000000001</v>
      </c>
      <c r="F20" s="164">
        <v>521.76160000000004</v>
      </c>
      <c r="G20" s="164">
        <v>522.65560000000005</v>
      </c>
      <c r="H20" s="164">
        <v>516.79989999999998</v>
      </c>
      <c r="I20" s="165"/>
      <c r="J20" s="164">
        <v>500.33429999999998</v>
      </c>
      <c r="K20" s="164">
        <v>499.24220000000003</v>
      </c>
      <c r="L20" s="164">
        <v>485.74220000000003</v>
      </c>
      <c r="M20" s="164">
        <v>506.79520000000002</v>
      </c>
      <c r="N20" s="164">
        <v>491.86900000000003</v>
      </c>
      <c r="O20" s="164">
        <v>224.06649999999999</v>
      </c>
      <c r="P20" s="164">
        <v>226.11750000000001</v>
      </c>
      <c r="Q20" s="164">
        <v>225.90809999999999</v>
      </c>
      <c r="R20" s="164">
        <v>224.4436</v>
      </c>
      <c r="S20" s="164">
        <v>223.06389999999999</v>
      </c>
      <c r="T20" s="164">
        <v>221.28970000000001</v>
      </c>
      <c r="U20" s="164">
        <v>233.3</v>
      </c>
      <c r="V20" s="165"/>
      <c r="W20" s="164">
        <v>226.2</v>
      </c>
      <c r="X20" s="165"/>
      <c r="Y20" s="164">
        <v>140.5436</v>
      </c>
      <c r="Z20" s="164">
        <v>139.56120000000001</v>
      </c>
      <c r="AA20" s="164">
        <v>138.3725</v>
      </c>
      <c r="AB20" s="164">
        <v>135.59880000000001</v>
      </c>
      <c r="AC20" s="165"/>
      <c r="AD20" s="164">
        <v>142.1173</v>
      </c>
      <c r="AE20" s="164">
        <v>126.3857</v>
      </c>
      <c r="AF20" s="164">
        <v>143.3314</v>
      </c>
    </row>
    <row r="21" spans="1:32" ht="18" customHeight="1" x14ac:dyDescent="0.3">
      <c r="A21" s="161" t="s">
        <v>27</v>
      </c>
      <c r="B21" s="161" t="s">
        <v>726</v>
      </c>
      <c r="C21" s="164">
        <v>500.54360000000003</v>
      </c>
      <c r="D21" s="164">
        <v>505.16609999999997</v>
      </c>
      <c r="E21" s="164">
        <v>505.12810000000002</v>
      </c>
      <c r="F21" s="164">
        <v>520.15650000000005</v>
      </c>
      <c r="G21" s="164">
        <v>521.71789999999999</v>
      </c>
      <c r="H21" s="164">
        <v>515.71450000000004</v>
      </c>
      <c r="I21" s="165"/>
      <c r="J21" s="164">
        <v>501.04739999999998</v>
      </c>
      <c r="K21" s="164">
        <v>499.28190000000001</v>
      </c>
      <c r="L21" s="164">
        <v>486.25720000000001</v>
      </c>
      <c r="M21" s="164">
        <v>506.54660000000001</v>
      </c>
      <c r="N21" s="164">
        <v>493.37310000000002</v>
      </c>
      <c r="O21" s="164">
        <v>222.67500000000001</v>
      </c>
      <c r="P21" s="164">
        <v>224.82599999999999</v>
      </c>
      <c r="Q21" s="164">
        <v>224.42230000000001</v>
      </c>
      <c r="R21" s="164">
        <v>223.47919999999999</v>
      </c>
      <c r="S21" s="164">
        <v>222.6283</v>
      </c>
      <c r="T21" s="164">
        <v>220.9624</v>
      </c>
      <c r="U21" s="164">
        <v>234.1</v>
      </c>
      <c r="V21" s="165"/>
      <c r="W21" s="164">
        <v>226.8</v>
      </c>
      <c r="X21" s="165"/>
      <c r="Y21" s="164">
        <v>141.4657</v>
      </c>
      <c r="Z21" s="164">
        <v>139.56120000000001</v>
      </c>
      <c r="AA21" s="164">
        <v>138.5522</v>
      </c>
      <c r="AB21" s="164">
        <v>135.62639999999999</v>
      </c>
      <c r="AC21" s="165"/>
      <c r="AD21" s="164">
        <v>142.67349999999999</v>
      </c>
      <c r="AE21" s="164">
        <v>126.288</v>
      </c>
      <c r="AF21" s="164">
        <v>143.71950000000001</v>
      </c>
    </row>
    <row r="22" spans="1:32" ht="18" customHeight="1" x14ac:dyDescent="0.3">
      <c r="A22" s="161" t="s">
        <v>27</v>
      </c>
      <c r="B22" s="161" t="s">
        <v>727</v>
      </c>
      <c r="C22" s="164">
        <v>501.06810000000002</v>
      </c>
      <c r="D22" s="164">
        <v>508.1071</v>
      </c>
      <c r="E22" s="164">
        <v>510.22250000000003</v>
      </c>
      <c r="F22" s="164">
        <v>521.93600000000004</v>
      </c>
      <c r="G22" s="164">
        <v>523.20839999999998</v>
      </c>
      <c r="H22" s="164">
        <v>516.79719999999998</v>
      </c>
      <c r="I22" s="165"/>
      <c r="J22" s="164">
        <v>502.43150000000003</v>
      </c>
      <c r="K22" s="164">
        <v>500.18360000000001</v>
      </c>
      <c r="L22" s="164">
        <v>487.47519999999997</v>
      </c>
      <c r="M22" s="164">
        <v>507.56380000000001</v>
      </c>
      <c r="N22" s="164">
        <v>494.36329999999998</v>
      </c>
      <c r="O22" s="164">
        <v>225.5258</v>
      </c>
      <c r="P22" s="164">
        <v>226.1737</v>
      </c>
      <c r="Q22" s="164">
        <v>225.8203</v>
      </c>
      <c r="R22" s="164">
        <v>224.30160000000001</v>
      </c>
      <c r="S22" s="164">
        <v>223.4478</v>
      </c>
      <c r="T22" s="164">
        <v>221.2535</v>
      </c>
      <c r="U22" s="164">
        <v>234.2</v>
      </c>
      <c r="V22" s="165"/>
      <c r="W22" s="164">
        <v>227.1</v>
      </c>
      <c r="X22" s="164">
        <v>142.65129999999999</v>
      </c>
      <c r="Y22" s="164">
        <v>140.93870000000001</v>
      </c>
      <c r="Z22" s="164">
        <v>140.0592</v>
      </c>
      <c r="AA22" s="164">
        <v>138.84289999999999</v>
      </c>
      <c r="AB22" s="164">
        <v>136.3854</v>
      </c>
      <c r="AC22" s="165"/>
      <c r="AD22" s="164">
        <v>142.04409999999999</v>
      </c>
      <c r="AE22" s="164">
        <v>127.416</v>
      </c>
      <c r="AF22" s="164">
        <v>143.73990000000001</v>
      </c>
    </row>
    <row r="23" spans="1:32" ht="18" customHeight="1" x14ac:dyDescent="0.3">
      <c r="A23" s="161" t="s">
        <v>27</v>
      </c>
      <c r="B23" s="161" t="s">
        <v>728</v>
      </c>
      <c r="C23" s="164">
        <v>504.16309999999999</v>
      </c>
      <c r="D23" s="164">
        <v>507.4769</v>
      </c>
      <c r="E23" s="164">
        <v>509.43470000000002</v>
      </c>
      <c r="F23" s="164">
        <v>523.41489999999999</v>
      </c>
      <c r="G23" s="164">
        <v>524.52260000000001</v>
      </c>
      <c r="H23" s="164">
        <v>518.56619999999998</v>
      </c>
      <c r="I23" s="164">
        <v>518.61199999999997</v>
      </c>
      <c r="J23" s="164">
        <v>506.11799999999999</v>
      </c>
      <c r="K23" s="164">
        <v>503.78590000000003</v>
      </c>
      <c r="L23" s="164">
        <v>491.62110000000001</v>
      </c>
      <c r="M23" s="164">
        <v>511.46859999999998</v>
      </c>
      <c r="N23" s="164">
        <v>497.17099999999999</v>
      </c>
      <c r="O23" s="164">
        <v>226.1267</v>
      </c>
      <c r="P23" s="164">
        <v>225.88409999999999</v>
      </c>
      <c r="Q23" s="164">
        <v>226.6514</v>
      </c>
      <c r="R23" s="164">
        <v>225.19800000000001</v>
      </c>
      <c r="S23" s="164">
        <v>224.40010000000001</v>
      </c>
      <c r="T23" s="164">
        <v>222.46360000000001</v>
      </c>
      <c r="U23" s="164">
        <v>235.8</v>
      </c>
      <c r="V23" s="165"/>
      <c r="W23" s="164">
        <v>228.6</v>
      </c>
      <c r="X23" s="164">
        <v>142.7022</v>
      </c>
      <c r="Y23" s="164">
        <v>140.7054</v>
      </c>
      <c r="Z23" s="164">
        <v>140.36009999999999</v>
      </c>
      <c r="AA23" s="164">
        <v>138.3587</v>
      </c>
      <c r="AB23" s="164">
        <v>136.4958</v>
      </c>
      <c r="AC23" s="165"/>
      <c r="AD23" s="164">
        <v>142.08799999999999</v>
      </c>
      <c r="AE23" s="164">
        <v>127.0889</v>
      </c>
      <c r="AF23" s="164">
        <v>144.51599999999999</v>
      </c>
    </row>
    <row r="24" spans="1:32" ht="18" customHeight="1" x14ac:dyDescent="0.3">
      <c r="A24" s="161" t="s">
        <v>27</v>
      </c>
      <c r="B24" s="161" t="s">
        <v>729</v>
      </c>
      <c r="C24" s="164">
        <v>501.59269999999998</v>
      </c>
      <c r="D24" s="164">
        <v>510.1028</v>
      </c>
      <c r="E24" s="164">
        <v>512.69090000000006</v>
      </c>
      <c r="F24" s="164">
        <v>524.06240000000003</v>
      </c>
      <c r="G24" s="164">
        <v>525.25019999999995</v>
      </c>
      <c r="H24" s="164">
        <v>519.20119999999997</v>
      </c>
      <c r="I24" s="164">
        <v>518.67150000000004</v>
      </c>
      <c r="J24" s="164">
        <v>507.74239999999998</v>
      </c>
      <c r="K24" s="164">
        <v>505.89100000000002</v>
      </c>
      <c r="L24" s="164">
        <v>492.67020000000002</v>
      </c>
      <c r="M24" s="164">
        <v>512.71600000000001</v>
      </c>
      <c r="N24" s="164">
        <v>499.14679999999998</v>
      </c>
      <c r="O24" s="164">
        <v>225.77</v>
      </c>
      <c r="P24" s="164">
        <v>226.42140000000001</v>
      </c>
      <c r="Q24" s="164">
        <v>226.47839999999999</v>
      </c>
      <c r="R24" s="164">
        <v>225.01499999999999</v>
      </c>
      <c r="S24" s="164">
        <v>224.34110000000001</v>
      </c>
      <c r="T24" s="164">
        <v>222.25280000000001</v>
      </c>
      <c r="U24" s="164">
        <v>236.7</v>
      </c>
      <c r="V24" s="165"/>
      <c r="W24" s="164">
        <v>228.8</v>
      </c>
      <c r="X24" s="164">
        <v>142.70609999999999</v>
      </c>
      <c r="Y24" s="164">
        <v>141.46080000000001</v>
      </c>
      <c r="Z24" s="164">
        <v>140.51060000000001</v>
      </c>
      <c r="AA24" s="164">
        <v>138.77189999999999</v>
      </c>
      <c r="AB24" s="164">
        <v>136.99260000000001</v>
      </c>
      <c r="AC24" s="165"/>
      <c r="AD24" s="164">
        <v>142.41</v>
      </c>
      <c r="AE24" s="164">
        <v>126.3369</v>
      </c>
      <c r="AF24" s="164">
        <v>144.53639999999999</v>
      </c>
    </row>
    <row r="25" spans="1:32" ht="18" customHeight="1" x14ac:dyDescent="0.3">
      <c r="A25" s="161" t="s">
        <v>27</v>
      </c>
      <c r="B25" s="161" t="s">
        <v>730</v>
      </c>
      <c r="C25" s="167">
        <v>497.97320000000002</v>
      </c>
      <c r="D25" s="167">
        <v>507.21429999999998</v>
      </c>
      <c r="E25" s="167">
        <v>507.54399999999998</v>
      </c>
      <c r="F25" s="167">
        <v>522.30790000000002</v>
      </c>
      <c r="G25" s="167">
        <v>523.25980000000004</v>
      </c>
      <c r="H25" s="167">
        <v>518.73950000000002</v>
      </c>
      <c r="I25" s="166"/>
      <c r="J25" s="167">
        <v>507.7475</v>
      </c>
      <c r="K25" s="167">
        <v>506.60590000000002</v>
      </c>
      <c r="L25" s="167">
        <v>493.95159999999998</v>
      </c>
      <c r="M25" s="167">
        <v>513.06569999999999</v>
      </c>
      <c r="N25" s="167">
        <v>499.47859999999997</v>
      </c>
      <c r="O25" s="167">
        <v>224.48089999999999</v>
      </c>
      <c r="P25" s="167">
        <v>225.001</v>
      </c>
      <c r="Q25" s="167">
        <v>224.4931</v>
      </c>
      <c r="R25" s="167">
        <v>224.11940000000001</v>
      </c>
      <c r="S25" s="167">
        <v>222.70949999999999</v>
      </c>
      <c r="T25" s="167">
        <v>222.42590000000001</v>
      </c>
      <c r="U25" s="167">
        <v>236</v>
      </c>
      <c r="V25" s="166"/>
      <c r="W25" s="167">
        <v>228.3</v>
      </c>
      <c r="X25" s="166"/>
      <c r="Y25" s="167">
        <v>141.1337</v>
      </c>
      <c r="Z25" s="167">
        <v>140.60919999999999</v>
      </c>
      <c r="AA25" s="167">
        <v>137.74510000000001</v>
      </c>
      <c r="AB25" s="167">
        <v>134.81219999999999</v>
      </c>
      <c r="AC25" s="166"/>
      <c r="AD25" s="167">
        <v>141.91229999999999</v>
      </c>
      <c r="AE25" s="167">
        <v>125.541</v>
      </c>
      <c r="AF25" s="167">
        <v>144.12790000000001</v>
      </c>
    </row>
    <row r="26" spans="1:32" ht="18" customHeight="1" x14ac:dyDescent="0.3">
      <c r="A26" s="161" t="s">
        <v>27</v>
      </c>
      <c r="B26" s="161" t="s">
        <v>731</v>
      </c>
      <c r="C26" s="162">
        <v>501.80259999999998</v>
      </c>
      <c r="D26" s="162">
        <v>505.42869999999999</v>
      </c>
      <c r="E26" s="162">
        <v>505.3383</v>
      </c>
      <c r="F26" s="162">
        <v>520.21799999999996</v>
      </c>
      <c r="G26" s="162">
        <v>522.10080000000005</v>
      </c>
      <c r="H26" s="162">
        <v>516.81730000000005</v>
      </c>
      <c r="I26" s="162">
        <v>518.9384</v>
      </c>
      <c r="J26" s="162">
        <v>507.17250000000001</v>
      </c>
      <c r="K26" s="162">
        <v>506.89479999999998</v>
      </c>
      <c r="L26" s="162">
        <v>492.82279999999997</v>
      </c>
      <c r="M26" s="162">
        <v>512.2989</v>
      </c>
      <c r="N26" s="162">
        <v>499.34070000000003</v>
      </c>
      <c r="O26" s="162">
        <v>226.32390000000001</v>
      </c>
      <c r="P26" s="162">
        <v>223.16489999999999</v>
      </c>
      <c r="Q26" s="162">
        <v>225.73099999999999</v>
      </c>
      <c r="R26" s="162">
        <v>222.76050000000001</v>
      </c>
      <c r="S26" s="162">
        <v>0</v>
      </c>
      <c r="T26" s="162">
        <v>222.18889999999999</v>
      </c>
      <c r="U26" s="162">
        <v>236</v>
      </c>
      <c r="V26" s="163"/>
      <c r="W26" s="162">
        <v>228</v>
      </c>
      <c r="X26" s="162">
        <v>141.89779999999999</v>
      </c>
      <c r="Y26" s="162">
        <v>140.82830000000001</v>
      </c>
      <c r="Z26" s="162">
        <v>137.6208</v>
      </c>
      <c r="AA26" s="162">
        <v>137.26490000000001</v>
      </c>
      <c r="AB26" s="162">
        <v>134.1636</v>
      </c>
      <c r="AC26" s="163"/>
      <c r="AD26" s="162">
        <v>141.73670000000001</v>
      </c>
      <c r="AE26" s="162">
        <v>124.8818</v>
      </c>
      <c r="AF26" s="162">
        <v>143.71950000000001</v>
      </c>
    </row>
    <row r="27" spans="1:32" ht="18" customHeight="1" x14ac:dyDescent="0.3">
      <c r="A27" s="161" t="s">
        <v>27</v>
      </c>
      <c r="B27" s="161" t="s">
        <v>732</v>
      </c>
      <c r="C27" s="164">
        <v>499.12729999999999</v>
      </c>
      <c r="D27" s="164">
        <v>499.54680000000002</v>
      </c>
      <c r="E27" s="164">
        <v>501.50439999999998</v>
      </c>
      <c r="F27" s="164">
        <v>517.84780000000001</v>
      </c>
      <c r="G27" s="164">
        <v>519.59670000000006</v>
      </c>
      <c r="H27" s="164">
        <v>515.03020000000004</v>
      </c>
      <c r="I27" s="164">
        <v>514.28</v>
      </c>
      <c r="J27" s="164">
        <v>503.80349999999999</v>
      </c>
      <c r="K27" s="164">
        <v>502.6936</v>
      </c>
      <c r="L27" s="164">
        <v>483.85270000000003</v>
      </c>
      <c r="M27" s="164">
        <v>508.56139999999999</v>
      </c>
      <c r="N27" s="164">
        <v>494.3177</v>
      </c>
      <c r="O27" s="164">
        <v>224.9494</v>
      </c>
      <c r="P27" s="164">
        <v>222.11340000000001</v>
      </c>
      <c r="Q27" s="164">
        <v>222.63589999999999</v>
      </c>
      <c r="R27" s="164">
        <v>221.81190000000001</v>
      </c>
      <c r="S27" s="165"/>
      <c r="T27" s="164">
        <v>221.7253</v>
      </c>
      <c r="U27" s="164">
        <v>234.5</v>
      </c>
      <c r="V27" s="165"/>
      <c r="W27" s="164">
        <v>226.7</v>
      </c>
      <c r="X27" s="164">
        <v>140.98920000000001</v>
      </c>
      <c r="Y27" s="164">
        <v>139.82550000000001</v>
      </c>
      <c r="Z27" s="164">
        <v>137.07079999999999</v>
      </c>
      <c r="AA27" s="164">
        <v>137.20699999999999</v>
      </c>
      <c r="AB27" s="164">
        <v>134.59139999999999</v>
      </c>
      <c r="AC27" s="165"/>
      <c r="AD27" s="164">
        <v>140.69739999999999</v>
      </c>
      <c r="AE27" s="164">
        <v>123.9442</v>
      </c>
      <c r="AF27" s="164">
        <v>142.9434</v>
      </c>
    </row>
    <row r="28" spans="1:32" ht="18" customHeight="1" x14ac:dyDescent="0.3">
      <c r="A28" s="161" t="s">
        <v>27</v>
      </c>
      <c r="B28" s="161" t="s">
        <v>733</v>
      </c>
      <c r="C28" s="164">
        <v>496.39949999999999</v>
      </c>
      <c r="D28" s="164">
        <v>493.92739999999998</v>
      </c>
      <c r="E28" s="164">
        <v>497.56540000000001</v>
      </c>
      <c r="F28" s="164">
        <v>517.44010000000003</v>
      </c>
      <c r="G28" s="164">
        <v>519.82360000000006</v>
      </c>
      <c r="H28" s="164">
        <v>514.24159999999995</v>
      </c>
      <c r="I28" s="165"/>
      <c r="J28" s="164">
        <v>504.14690000000002</v>
      </c>
      <c r="K28" s="164">
        <v>502.92200000000003</v>
      </c>
      <c r="L28" s="164">
        <v>485.35680000000002</v>
      </c>
      <c r="M28" s="164">
        <v>509.42950000000002</v>
      </c>
      <c r="N28" s="164">
        <v>494.88459999999998</v>
      </c>
      <c r="O28" s="164">
        <v>224.6507</v>
      </c>
      <c r="P28" s="164">
        <v>220.298</v>
      </c>
      <c r="Q28" s="164">
        <v>221.9675</v>
      </c>
      <c r="R28" s="164">
        <v>221.4743</v>
      </c>
      <c r="S28" s="165"/>
      <c r="T28" s="164">
        <v>221.66470000000001</v>
      </c>
      <c r="U28" s="164">
        <v>234.2</v>
      </c>
      <c r="V28" s="165"/>
      <c r="W28" s="164">
        <v>227.1</v>
      </c>
      <c r="X28" s="164">
        <v>141.06200000000001</v>
      </c>
      <c r="Y28" s="164">
        <v>140.42240000000001</v>
      </c>
      <c r="Z28" s="164">
        <v>136.97229999999999</v>
      </c>
      <c r="AA28" s="164">
        <v>136.99860000000001</v>
      </c>
      <c r="AB28" s="164">
        <v>134.6328</v>
      </c>
      <c r="AC28" s="165"/>
      <c r="AD28" s="164">
        <v>141.28290000000001</v>
      </c>
      <c r="AE28" s="164">
        <v>125.8681</v>
      </c>
      <c r="AF28" s="164">
        <v>142.9434</v>
      </c>
    </row>
    <row r="29" spans="1:32" ht="18" customHeight="1" x14ac:dyDescent="0.3">
      <c r="A29" s="161" t="s">
        <v>27</v>
      </c>
      <c r="B29" s="161" t="s">
        <v>734</v>
      </c>
      <c r="C29" s="164">
        <v>497.86829999999998</v>
      </c>
      <c r="D29" s="164">
        <v>498.654</v>
      </c>
      <c r="E29" s="164">
        <v>496.62009999999998</v>
      </c>
      <c r="F29" s="164">
        <v>516.79420000000005</v>
      </c>
      <c r="G29" s="164">
        <v>519.06150000000002</v>
      </c>
      <c r="H29" s="164">
        <v>514.57550000000003</v>
      </c>
      <c r="I29" s="165"/>
      <c r="J29" s="164">
        <v>504.48610000000002</v>
      </c>
      <c r="K29" s="164">
        <v>503.3458</v>
      </c>
      <c r="L29" s="164">
        <v>484.89260000000002</v>
      </c>
      <c r="M29" s="164">
        <v>508.6259</v>
      </c>
      <c r="N29" s="164">
        <v>494.70139999999998</v>
      </c>
      <c r="O29" s="164">
        <v>225.19030000000001</v>
      </c>
      <c r="P29" s="164">
        <v>222.28970000000001</v>
      </c>
      <c r="Q29" s="164">
        <v>222.77080000000001</v>
      </c>
      <c r="R29" s="164">
        <v>221.30119999999999</v>
      </c>
      <c r="S29" s="165"/>
      <c r="T29" s="164">
        <v>221.6977</v>
      </c>
      <c r="U29" s="164">
        <v>234.4</v>
      </c>
      <c r="V29" s="165"/>
      <c r="W29" s="164">
        <v>226.9</v>
      </c>
      <c r="X29" s="165"/>
      <c r="Y29" s="164">
        <v>140.27279999999999</v>
      </c>
      <c r="Z29" s="164">
        <v>136.77510000000001</v>
      </c>
      <c r="AA29" s="164">
        <v>136.596</v>
      </c>
      <c r="AB29" s="164">
        <v>134.30160000000001</v>
      </c>
      <c r="AC29" s="165"/>
      <c r="AD29" s="164">
        <v>140.9316</v>
      </c>
      <c r="AE29" s="164">
        <v>126.4785</v>
      </c>
      <c r="AF29" s="164">
        <v>142.61660000000001</v>
      </c>
    </row>
    <row r="30" spans="1:32" ht="18" customHeight="1" x14ac:dyDescent="0.3">
      <c r="A30" s="161" t="s">
        <v>27</v>
      </c>
      <c r="B30" s="161" t="s">
        <v>735</v>
      </c>
      <c r="C30" s="164">
        <v>502.43200000000002</v>
      </c>
      <c r="D30" s="164">
        <v>508.42219999999998</v>
      </c>
      <c r="E30" s="164">
        <v>516.57730000000004</v>
      </c>
      <c r="F30" s="164">
        <v>519.29049999999995</v>
      </c>
      <c r="G30" s="164">
        <v>520.88009999999997</v>
      </c>
      <c r="H30" s="164">
        <v>515.64099999999996</v>
      </c>
      <c r="I30" s="165"/>
      <c r="J30" s="164">
        <v>505.2894</v>
      </c>
      <c r="K30" s="164">
        <v>503.06810000000002</v>
      </c>
      <c r="L30" s="164">
        <v>484.83210000000003</v>
      </c>
      <c r="M30" s="164">
        <v>509.91680000000002</v>
      </c>
      <c r="N30" s="164">
        <v>494.5668</v>
      </c>
      <c r="O30" s="164">
        <v>227.249</v>
      </c>
      <c r="P30" s="164">
        <v>225.9967</v>
      </c>
      <c r="Q30" s="164">
        <v>224.49619999999999</v>
      </c>
      <c r="R30" s="164">
        <v>221.5121</v>
      </c>
      <c r="S30" s="165"/>
      <c r="T30" s="164">
        <v>221.64420000000001</v>
      </c>
      <c r="U30" s="164">
        <v>233.7</v>
      </c>
      <c r="V30" s="165"/>
      <c r="W30" s="164">
        <v>226.6</v>
      </c>
      <c r="X30" s="165"/>
      <c r="Y30" s="164">
        <v>140.09020000000001</v>
      </c>
      <c r="Z30" s="164">
        <v>136.77510000000001</v>
      </c>
      <c r="AA30" s="164">
        <v>136.4443</v>
      </c>
      <c r="AB30" s="164">
        <v>134.0256</v>
      </c>
      <c r="AC30" s="165"/>
      <c r="AD30" s="164">
        <v>140.756</v>
      </c>
      <c r="AE30" s="164">
        <v>125.9609</v>
      </c>
      <c r="AF30" s="164">
        <v>142.14689999999999</v>
      </c>
    </row>
    <row r="31" spans="1:32" ht="18" customHeight="1" x14ac:dyDescent="0.3">
      <c r="A31" s="161" t="s">
        <v>27</v>
      </c>
      <c r="B31" s="161" t="s">
        <v>736</v>
      </c>
      <c r="C31" s="164">
        <v>500.54360000000003</v>
      </c>
      <c r="D31" s="164">
        <v>508.78980000000001</v>
      </c>
      <c r="E31" s="164">
        <v>514.10889999999995</v>
      </c>
      <c r="F31" s="164">
        <v>517.97770000000003</v>
      </c>
      <c r="G31" s="164">
        <v>519.0598</v>
      </c>
      <c r="H31" s="164">
        <v>513.64649999999995</v>
      </c>
      <c r="I31" s="164">
        <v>515.96749999999997</v>
      </c>
      <c r="J31" s="164">
        <v>505.279</v>
      </c>
      <c r="K31" s="164">
        <v>502.72629999999998</v>
      </c>
      <c r="L31" s="164">
        <v>484.91640000000001</v>
      </c>
      <c r="M31" s="164">
        <v>509.12520000000001</v>
      </c>
      <c r="N31" s="164">
        <v>494.63499999999999</v>
      </c>
      <c r="O31" s="164">
        <v>226.56960000000001</v>
      </c>
      <c r="P31" s="164">
        <v>225.1302</v>
      </c>
      <c r="Q31" s="164">
        <v>223.65379999999999</v>
      </c>
      <c r="R31" s="164">
        <v>220.99080000000001</v>
      </c>
      <c r="S31" s="164">
        <v>0</v>
      </c>
      <c r="T31" s="164">
        <v>221.5624</v>
      </c>
      <c r="U31" s="164">
        <v>233.7</v>
      </c>
      <c r="V31" s="165"/>
      <c r="W31" s="164">
        <v>226</v>
      </c>
      <c r="X31" s="164">
        <v>141.06200000000001</v>
      </c>
      <c r="Y31" s="164">
        <v>139.9538</v>
      </c>
      <c r="Z31" s="164">
        <v>136.8218</v>
      </c>
      <c r="AA31" s="164">
        <v>136.17850000000001</v>
      </c>
      <c r="AB31" s="164">
        <v>133.99799999999999</v>
      </c>
      <c r="AC31" s="165"/>
      <c r="AD31" s="164">
        <v>140.66810000000001</v>
      </c>
      <c r="AE31" s="164">
        <v>126.42959999999999</v>
      </c>
      <c r="AF31" s="164">
        <v>142.14689999999999</v>
      </c>
    </row>
    <row r="32" spans="1:32" ht="18" customHeight="1" x14ac:dyDescent="0.3">
      <c r="A32" s="161" t="s">
        <v>27</v>
      </c>
      <c r="B32" s="161" t="s">
        <v>737</v>
      </c>
      <c r="C32" s="164">
        <v>498.23540000000003</v>
      </c>
      <c r="D32" s="164">
        <v>511.31060000000002</v>
      </c>
      <c r="E32" s="164">
        <v>513.42610000000002</v>
      </c>
      <c r="F32" s="164">
        <v>518.86109999999996</v>
      </c>
      <c r="G32" s="164">
        <v>520.49509999999998</v>
      </c>
      <c r="H32" s="164">
        <v>514.94579999999996</v>
      </c>
      <c r="I32" s="164">
        <v>515.67639999999994</v>
      </c>
      <c r="J32" s="164">
        <v>505.01429999999999</v>
      </c>
      <c r="K32" s="164">
        <v>502.08940000000001</v>
      </c>
      <c r="L32" s="164">
        <v>485.16230000000002</v>
      </c>
      <c r="M32" s="164">
        <v>509.01560000000001</v>
      </c>
      <c r="N32" s="164">
        <v>492.93900000000002</v>
      </c>
      <c r="O32" s="164">
        <v>225.9091</v>
      </c>
      <c r="P32" s="164">
        <v>226.05510000000001</v>
      </c>
      <c r="Q32" s="164">
        <v>222.9657</v>
      </c>
      <c r="R32" s="164">
        <v>220.90049999999999</v>
      </c>
      <c r="S32" s="164">
        <v>0</v>
      </c>
      <c r="T32" s="164">
        <v>221.2517</v>
      </c>
      <c r="U32" s="164">
        <v>233.9</v>
      </c>
      <c r="V32" s="165"/>
      <c r="W32" s="164">
        <v>225.9</v>
      </c>
      <c r="X32" s="164">
        <v>141.06790000000001</v>
      </c>
      <c r="Y32" s="164">
        <v>139.75380000000001</v>
      </c>
      <c r="Z32" s="164">
        <v>136.77510000000001</v>
      </c>
      <c r="AA32" s="164">
        <v>136.22020000000001</v>
      </c>
      <c r="AB32" s="164">
        <v>134.3706</v>
      </c>
      <c r="AC32" s="165"/>
      <c r="AD32" s="164">
        <v>140.53639999999999</v>
      </c>
      <c r="AE32" s="164">
        <v>126.5224</v>
      </c>
      <c r="AF32" s="164">
        <v>142.14689999999999</v>
      </c>
    </row>
    <row r="33" spans="1:32" ht="18" customHeight="1" x14ac:dyDescent="0.3">
      <c r="A33" s="161" t="s">
        <v>27</v>
      </c>
      <c r="B33" s="161" t="s">
        <v>738</v>
      </c>
      <c r="C33" s="167">
        <v>499.28460000000001</v>
      </c>
      <c r="D33" s="167">
        <v>512.36099999999999</v>
      </c>
      <c r="E33" s="167">
        <v>513.89880000000005</v>
      </c>
      <c r="F33" s="167">
        <v>519.67769999999996</v>
      </c>
      <c r="G33" s="167">
        <v>521.2133</v>
      </c>
      <c r="H33" s="167">
        <v>515.63149999999996</v>
      </c>
      <c r="I33" s="167">
        <v>515.67639999999994</v>
      </c>
      <c r="J33" s="167">
        <v>507.38209999999998</v>
      </c>
      <c r="K33" s="167">
        <v>505.92309999999998</v>
      </c>
      <c r="L33" s="167">
        <v>492.98430000000002</v>
      </c>
      <c r="M33" s="167">
        <v>512.20479999999998</v>
      </c>
      <c r="N33" s="167">
        <v>498.0908</v>
      </c>
      <c r="O33" s="167">
        <v>226.2919</v>
      </c>
      <c r="P33" s="167">
        <v>226.77010000000001</v>
      </c>
      <c r="Q33" s="167">
        <v>223.44040000000001</v>
      </c>
      <c r="R33" s="167">
        <v>221.13890000000001</v>
      </c>
      <c r="S33" s="166"/>
      <c r="T33" s="167">
        <v>222.40299999999999</v>
      </c>
      <c r="U33" s="167">
        <v>235.3</v>
      </c>
      <c r="V33" s="166"/>
      <c r="W33" s="167">
        <v>227.1</v>
      </c>
      <c r="X33" s="166"/>
      <c r="Y33" s="167">
        <v>142.10640000000001</v>
      </c>
      <c r="Z33" s="167">
        <v>137.07079999999999</v>
      </c>
      <c r="AA33" s="167">
        <v>136.5282</v>
      </c>
      <c r="AB33" s="167">
        <v>134.48099999999999</v>
      </c>
      <c r="AC33" s="166"/>
      <c r="AD33" s="167">
        <v>143.11259999999999</v>
      </c>
      <c r="AE33" s="167">
        <v>126.664</v>
      </c>
      <c r="AF33" s="167">
        <v>142.55539999999999</v>
      </c>
    </row>
    <row r="34" spans="1:32" ht="18" customHeight="1" x14ac:dyDescent="0.3">
      <c r="A34" s="161" t="s">
        <v>27</v>
      </c>
      <c r="B34" s="161" t="s">
        <v>739</v>
      </c>
      <c r="C34" s="162">
        <v>501.75009999999997</v>
      </c>
      <c r="D34" s="162">
        <v>514.93439999999998</v>
      </c>
      <c r="E34" s="162">
        <v>517.04999999999995</v>
      </c>
      <c r="F34" s="162">
        <v>520.05309999999997</v>
      </c>
      <c r="G34" s="162">
        <v>521.4402</v>
      </c>
      <c r="H34" s="162">
        <v>516.17859999999996</v>
      </c>
      <c r="I34" s="163"/>
      <c r="J34" s="162">
        <v>508.96609999999998</v>
      </c>
      <c r="K34" s="162">
        <v>507.9812</v>
      </c>
      <c r="L34" s="162">
        <v>494.49380000000002</v>
      </c>
      <c r="M34" s="162">
        <v>514.40809999999999</v>
      </c>
      <c r="N34" s="162">
        <v>499.77609999999999</v>
      </c>
      <c r="O34" s="162">
        <v>226.79650000000001</v>
      </c>
      <c r="P34" s="162">
        <v>227.33850000000001</v>
      </c>
      <c r="Q34" s="162">
        <v>224.18950000000001</v>
      </c>
      <c r="R34" s="162">
        <v>221.07929999999999</v>
      </c>
      <c r="S34" s="163"/>
      <c r="T34" s="162">
        <v>222.3201</v>
      </c>
      <c r="U34" s="162">
        <v>235.4</v>
      </c>
      <c r="V34" s="163"/>
      <c r="W34" s="162">
        <v>227.1</v>
      </c>
      <c r="X34" s="163"/>
      <c r="Y34" s="162">
        <v>140.667</v>
      </c>
      <c r="Z34" s="162">
        <v>137.2732</v>
      </c>
      <c r="AA34" s="162">
        <v>137.05269999999999</v>
      </c>
      <c r="AB34" s="162">
        <v>134.71559999999999</v>
      </c>
      <c r="AC34" s="163"/>
      <c r="AD34" s="162">
        <v>141.56100000000001</v>
      </c>
      <c r="AE34" s="162">
        <v>127.1816</v>
      </c>
      <c r="AF34" s="162">
        <v>142.923</v>
      </c>
    </row>
    <row r="35" spans="1:32" ht="18" customHeight="1" x14ac:dyDescent="0.3">
      <c r="A35" s="161" t="s">
        <v>27</v>
      </c>
      <c r="B35" s="161" t="s">
        <v>740</v>
      </c>
      <c r="C35" s="164">
        <v>520.05759999999998</v>
      </c>
      <c r="D35" s="164">
        <v>517.40269999999998</v>
      </c>
      <c r="E35" s="164">
        <v>516.26220000000001</v>
      </c>
      <c r="F35" s="164">
        <v>516.86300000000006</v>
      </c>
      <c r="G35" s="164">
        <v>518.99310000000003</v>
      </c>
      <c r="H35" s="164">
        <v>514.54960000000005</v>
      </c>
      <c r="I35" s="165"/>
      <c r="J35" s="164">
        <v>510.26010000000002</v>
      </c>
      <c r="K35" s="164">
        <v>506.87720000000002</v>
      </c>
      <c r="L35" s="164">
        <v>494.64620000000002</v>
      </c>
      <c r="M35" s="164">
        <v>514.28420000000006</v>
      </c>
      <c r="N35" s="164">
        <v>499.90899999999999</v>
      </c>
      <c r="O35" s="164">
        <v>228.14599999999999</v>
      </c>
      <c r="P35" s="164">
        <v>226.59389999999999</v>
      </c>
      <c r="Q35" s="164">
        <v>229.88749999999999</v>
      </c>
      <c r="R35" s="164">
        <v>220.89869999999999</v>
      </c>
      <c r="S35" s="164">
        <v>220.11070000000001</v>
      </c>
      <c r="T35" s="164">
        <v>222.40690000000001</v>
      </c>
      <c r="U35" s="164">
        <v>235.4</v>
      </c>
      <c r="V35" s="165"/>
      <c r="W35" s="164">
        <v>227</v>
      </c>
      <c r="X35" s="165"/>
      <c r="Y35" s="164">
        <v>140.7567</v>
      </c>
      <c r="Z35" s="164">
        <v>137.31989999999999</v>
      </c>
      <c r="AA35" s="164">
        <v>136.81639999999999</v>
      </c>
      <c r="AB35" s="164">
        <v>134.8398</v>
      </c>
      <c r="AC35" s="165"/>
      <c r="AD35" s="164">
        <v>141.42930000000001</v>
      </c>
      <c r="AE35" s="164">
        <v>127.416</v>
      </c>
      <c r="AF35" s="164">
        <v>142.9434</v>
      </c>
    </row>
    <row r="36" spans="1:32" ht="18" customHeight="1" x14ac:dyDescent="0.3">
      <c r="A36" s="161" t="s">
        <v>27</v>
      </c>
      <c r="B36" s="161" t="s">
        <v>741</v>
      </c>
      <c r="C36" s="164">
        <v>525.40809999999999</v>
      </c>
      <c r="D36" s="164">
        <v>526.75080000000003</v>
      </c>
      <c r="E36" s="164">
        <v>517.47019999999998</v>
      </c>
      <c r="F36" s="164">
        <v>519.93989999999997</v>
      </c>
      <c r="G36" s="164">
        <v>521.44759999999997</v>
      </c>
      <c r="H36" s="164">
        <v>515.01430000000005</v>
      </c>
      <c r="I36" s="165"/>
      <c r="J36" s="164">
        <v>509.82150000000001</v>
      </c>
      <c r="K36" s="164">
        <v>508.26839999999999</v>
      </c>
      <c r="L36" s="164">
        <v>495.50599999999997</v>
      </c>
      <c r="M36" s="164">
        <v>515.73789999999997</v>
      </c>
      <c r="N36" s="164">
        <v>501.29610000000002</v>
      </c>
      <c r="O36" s="164">
        <v>230.29990000000001</v>
      </c>
      <c r="P36" s="164">
        <v>226.16990000000001</v>
      </c>
      <c r="Q36" s="164">
        <v>230.57060000000001</v>
      </c>
      <c r="R36" s="164">
        <v>221.65860000000001</v>
      </c>
      <c r="S36" s="164">
        <v>220.7604</v>
      </c>
      <c r="T36" s="164">
        <v>222.83529999999999</v>
      </c>
      <c r="U36" s="164">
        <v>235.3</v>
      </c>
      <c r="V36" s="165"/>
      <c r="W36" s="164">
        <v>227.6</v>
      </c>
      <c r="X36" s="164">
        <v>140.93549999999999</v>
      </c>
      <c r="Y36" s="164">
        <v>141.4271</v>
      </c>
      <c r="Z36" s="164">
        <v>137.31989999999999</v>
      </c>
      <c r="AA36" s="164">
        <v>137.02520000000001</v>
      </c>
      <c r="AB36" s="164">
        <v>134.7432</v>
      </c>
      <c r="AC36" s="165"/>
      <c r="AD36" s="164">
        <v>141.8099</v>
      </c>
      <c r="AE36" s="164">
        <v>127.2744</v>
      </c>
      <c r="AF36" s="164">
        <v>142.923</v>
      </c>
    </row>
    <row r="37" spans="1:32" ht="18" customHeight="1" x14ac:dyDescent="0.3">
      <c r="A37" s="161" t="s">
        <v>27</v>
      </c>
      <c r="B37" s="161" t="s">
        <v>742</v>
      </c>
      <c r="C37" s="164">
        <v>525.72280000000001</v>
      </c>
      <c r="D37" s="164">
        <v>523.65229999999997</v>
      </c>
      <c r="E37" s="164">
        <v>517.6277</v>
      </c>
      <c r="F37" s="164">
        <v>518.21450000000004</v>
      </c>
      <c r="G37" s="164">
        <v>519.85419999999999</v>
      </c>
      <c r="H37" s="164">
        <v>515.32560000000001</v>
      </c>
      <c r="I37" s="165"/>
      <c r="J37" s="164">
        <v>509.11770000000001</v>
      </c>
      <c r="K37" s="164">
        <v>508.42500000000001</v>
      </c>
      <c r="L37" s="164">
        <v>495.01749999999998</v>
      </c>
      <c r="M37" s="164">
        <v>514.17740000000003</v>
      </c>
      <c r="N37" s="164">
        <v>500.26369999999997</v>
      </c>
      <c r="O37" s="164">
        <v>229.33879999999999</v>
      </c>
      <c r="P37" s="164">
        <v>226.101</v>
      </c>
      <c r="Q37" s="164">
        <v>228.11590000000001</v>
      </c>
      <c r="R37" s="164">
        <v>221.34360000000001</v>
      </c>
      <c r="S37" s="164">
        <v>220.57589999999999</v>
      </c>
      <c r="T37" s="164">
        <v>222.61510000000001</v>
      </c>
      <c r="U37" s="164">
        <v>235.3</v>
      </c>
      <c r="V37" s="165"/>
      <c r="W37" s="164">
        <v>226.9</v>
      </c>
      <c r="X37" s="165"/>
      <c r="Y37" s="164">
        <v>140.36869999999999</v>
      </c>
      <c r="Z37" s="164">
        <v>137.37180000000001</v>
      </c>
      <c r="AA37" s="164">
        <v>136.60550000000001</v>
      </c>
      <c r="AB37" s="164">
        <v>134.71559999999999</v>
      </c>
      <c r="AC37" s="165"/>
      <c r="AD37" s="164">
        <v>141.078</v>
      </c>
      <c r="AE37" s="164">
        <v>126.1953</v>
      </c>
      <c r="AF37" s="164">
        <v>142.535</v>
      </c>
    </row>
    <row r="38" spans="1:32" ht="18" customHeight="1" x14ac:dyDescent="0.3">
      <c r="A38" s="161" t="s">
        <v>27</v>
      </c>
      <c r="B38" s="161" t="s">
        <v>743</v>
      </c>
      <c r="C38" s="164">
        <v>525.77530000000002</v>
      </c>
      <c r="D38" s="164">
        <v>526.4357</v>
      </c>
      <c r="E38" s="164">
        <v>517.57510000000002</v>
      </c>
      <c r="F38" s="164">
        <v>519.93989999999997</v>
      </c>
      <c r="G38" s="164">
        <v>521.16560000000004</v>
      </c>
      <c r="H38" s="164">
        <v>516.41549999999995</v>
      </c>
      <c r="I38" s="164">
        <v>518.62270000000001</v>
      </c>
      <c r="J38" s="164">
        <v>506.80889999999999</v>
      </c>
      <c r="K38" s="164">
        <v>504.3546</v>
      </c>
      <c r="L38" s="164">
        <v>486.81670000000003</v>
      </c>
      <c r="M38" s="164">
        <v>510.89100000000002</v>
      </c>
      <c r="N38" s="164">
        <v>496.05919999999998</v>
      </c>
      <c r="O38" s="164">
        <v>229.30269999999999</v>
      </c>
      <c r="P38" s="164">
        <v>225.67840000000001</v>
      </c>
      <c r="Q38" s="164">
        <v>227.47730000000001</v>
      </c>
      <c r="R38" s="164">
        <v>221.90860000000001</v>
      </c>
      <c r="S38" s="164">
        <v>221.0779</v>
      </c>
      <c r="T38" s="164">
        <v>221.97569999999999</v>
      </c>
      <c r="U38" s="164">
        <v>233.9</v>
      </c>
      <c r="V38" s="165"/>
      <c r="W38" s="164">
        <v>226</v>
      </c>
      <c r="X38" s="165"/>
      <c r="Y38" s="164">
        <v>139.56</v>
      </c>
      <c r="Z38" s="164">
        <v>136.97229999999999</v>
      </c>
      <c r="AA38" s="164">
        <v>136.6532</v>
      </c>
      <c r="AB38" s="164">
        <v>135.0744</v>
      </c>
      <c r="AC38" s="165"/>
      <c r="AD38" s="164">
        <v>140.55099999999999</v>
      </c>
      <c r="AE38" s="164">
        <v>126.1953</v>
      </c>
      <c r="AF38" s="164">
        <v>142.14689999999999</v>
      </c>
    </row>
    <row r="39" spans="1:32" ht="18" customHeight="1" x14ac:dyDescent="0.3">
      <c r="A39" s="161" t="s">
        <v>27</v>
      </c>
      <c r="B39" s="161" t="s">
        <v>744</v>
      </c>
      <c r="C39" s="164">
        <v>525.51310000000001</v>
      </c>
      <c r="D39" s="164">
        <v>525.3329</v>
      </c>
      <c r="E39" s="165"/>
      <c r="F39" s="164">
        <v>519.84969999999998</v>
      </c>
      <c r="G39" s="164">
        <v>521.04610000000002</v>
      </c>
      <c r="H39" s="164">
        <v>516.36869999999999</v>
      </c>
      <c r="I39" s="164">
        <v>518.61879999999996</v>
      </c>
      <c r="J39" s="164">
        <v>505.98469999999998</v>
      </c>
      <c r="K39" s="164">
        <v>504.3492</v>
      </c>
      <c r="L39" s="164">
        <v>486.23219999999998</v>
      </c>
      <c r="M39" s="164">
        <v>509.97160000000002</v>
      </c>
      <c r="N39" s="164">
        <v>495.22890000000001</v>
      </c>
      <c r="O39" s="164">
        <v>229.78399999999999</v>
      </c>
      <c r="P39" s="164">
        <v>225.68780000000001</v>
      </c>
      <c r="Q39" s="164">
        <v>227.7227</v>
      </c>
      <c r="R39" s="164">
        <v>222.06710000000001</v>
      </c>
      <c r="S39" s="164">
        <v>221.3289</v>
      </c>
      <c r="T39" s="164">
        <v>221.55860000000001</v>
      </c>
      <c r="U39" s="164">
        <v>233.8</v>
      </c>
      <c r="V39" s="165"/>
      <c r="W39" s="164">
        <v>226</v>
      </c>
      <c r="X39" s="165"/>
      <c r="Y39" s="164">
        <v>139.57550000000001</v>
      </c>
      <c r="Z39" s="164">
        <v>136.8218</v>
      </c>
      <c r="AA39" s="164">
        <v>136.4308</v>
      </c>
      <c r="AB39" s="164">
        <v>134.3844</v>
      </c>
      <c r="AC39" s="165"/>
      <c r="AD39" s="164">
        <v>140.63890000000001</v>
      </c>
      <c r="AE39" s="164">
        <v>126.8545</v>
      </c>
      <c r="AF39" s="164">
        <v>142.12649999999999</v>
      </c>
    </row>
    <row r="40" spans="1:32" ht="18" customHeight="1" x14ac:dyDescent="0.3">
      <c r="A40" s="161" t="s">
        <v>27</v>
      </c>
      <c r="B40" s="161" t="s">
        <v>745</v>
      </c>
      <c r="C40" s="164">
        <v>527.03430000000003</v>
      </c>
      <c r="D40" s="164">
        <v>527.95870000000002</v>
      </c>
      <c r="E40" s="165"/>
      <c r="F40" s="164">
        <v>520.37599999999998</v>
      </c>
      <c r="G40" s="164">
        <v>522.15719999999999</v>
      </c>
      <c r="H40" s="164">
        <v>516.36800000000005</v>
      </c>
      <c r="I40" s="164">
        <v>518.36779999999999</v>
      </c>
      <c r="J40" s="164">
        <v>506.33940000000001</v>
      </c>
      <c r="K40" s="164">
        <v>503.61180000000002</v>
      </c>
      <c r="L40" s="164">
        <v>486.7097</v>
      </c>
      <c r="M40" s="164">
        <v>510.8141</v>
      </c>
      <c r="N40" s="164">
        <v>496.3929</v>
      </c>
      <c r="O40" s="164">
        <v>229.93129999999999</v>
      </c>
      <c r="P40" s="164">
        <v>225.51769999999999</v>
      </c>
      <c r="Q40" s="164">
        <v>227.84379999999999</v>
      </c>
      <c r="R40" s="164">
        <v>222.24</v>
      </c>
      <c r="S40" s="164">
        <v>221.79400000000001</v>
      </c>
      <c r="T40" s="164">
        <v>221.9616</v>
      </c>
      <c r="U40" s="164">
        <v>233.8</v>
      </c>
      <c r="V40" s="165"/>
      <c r="W40" s="164">
        <v>225.9</v>
      </c>
      <c r="X40" s="165"/>
      <c r="Y40" s="164">
        <v>139.5934</v>
      </c>
      <c r="Z40" s="164">
        <v>136.8218</v>
      </c>
      <c r="AA40" s="164">
        <v>136.68520000000001</v>
      </c>
      <c r="AB40" s="164">
        <v>134.89500000000001</v>
      </c>
      <c r="AC40" s="165"/>
      <c r="AD40" s="164">
        <v>140.41929999999999</v>
      </c>
      <c r="AE40" s="164">
        <v>127.04</v>
      </c>
      <c r="AF40" s="164">
        <v>142.12649999999999</v>
      </c>
    </row>
    <row r="41" spans="1:32" ht="18" customHeight="1" x14ac:dyDescent="0.3">
      <c r="A41" s="161" t="s">
        <v>27</v>
      </c>
      <c r="B41" s="161" t="s">
        <v>746</v>
      </c>
      <c r="C41" s="167">
        <v>528.45069999999998</v>
      </c>
      <c r="D41" s="167">
        <v>528.904</v>
      </c>
      <c r="E41" s="167">
        <v>523.03719999999998</v>
      </c>
      <c r="F41" s="167">
        <v>522.02459999999996</v>
      </c>
      <c r="G41" s="167">
        <v>523.73059999999998</v>
      </c>
      <c r="H41" s="167">
        <v>517.62929999999994</v>
      </c>
      <c r="I41" s="167">
        <v>518.65700000000004</v>
      </c>
      <c r="J41" s="167">
        <v>505.46069999999997</v>
      </c>
      <c r="K41" s="167">
        <v>503.81450000000001</v>
      </c>
      <c r="L41" s="167">
        <v>486.09449999999998</v>
      </c>
      <c r="M41" s="167">
        <v>509.41180000000003</v>
      </c>
      <c r="N41" s="167">
        <v>494.99419999999998</v>
      </c>
      <c r="O41" s="167">
        <v>230.2535</v>
      </c>
      <c r="P41" s="167">
        <v>226.8389</v>
      </c>
      <c r="Q41" s="167">
        <v>228.02809999999999</v>
      </c>
      <c r="R41" s="167">
        <v>222.75749999999999</v>
      </c>
      <c r="S41" s="167">
        <v>222.32560000000001</v>
      </c>
      <c r="T41" s="167">
        <v>221.4949</v>
      </c>
      <c r="U41" s="167">
        <v>232.8</v>
      </c>
      <c r="V41" s="166"/>
      <c r="W41" s="167">
        <v>225.4</v>
      </c>
      <c r="X41" s="166"/>
      <c r="Y41" s="167">
        <v>140.4469</v>
      </c>
      <c r="Z41" s="167">
        <v>136.8218</v>
      </c>
      <c r="AA41" s="167">
        <v>136.55520000000001</v>
      </c>
      <c r="AB41" s="167">
        <v>134.8536</v>
      </c>
      <c r="AC41" s="166"/>
      <c r="AD41" s="167">
        <v>141.9855</v>
      </c>
      <c r="AE41" s="167">
        <v>127.2256</v>
      </c>
      <c r="AF41" s="167">
        <v>141.71799999999999</v>
      </c>
    </row>
    <row r="42" spans="1:32" ht="18" customHeight="1" x14ac:dyDescent="0.3">
      <c r="A42" s="161" t="s">
        <v>27</v>
      </c>
      <c r="B42" s="161" t="s">
        <v>747</v>
      </c>
      <c r="C42" s="162">
        <v>523.51969999999994</v>
      </c>
      <c r="D42" s="162">
        <v>525.49040000000002</v>
      </c>
      <c r="E42" s="162">
        <v>519.46579999999994</v>
      </c>
      <c r="F42" s="162">
        <v>520.7133</v>
      </c>
      <c r="G42" s="162">
        <v>522.55110000000002</v>
      </c>
      <c r="H42" s="162">
        <v>516.50350000000003</v>
      </c>
      <c r="I42" s="163"/>
      <c r="J42" s="162">
        <v>502.1859</v>
      </c>
      <c r="K42" s="162">
        <v>501.29599999999999</v>
      </c>
      <c r="L42" s="162">
        <v>484.51409999999998</v>
      </c>
      <c r="M42" s="162">
        <v>508.95209999999997</v>
      </c>
      <c r="N42" s="162">
        <v>493.0378</v>
      </c>
      <c r="O42" s="162">
        <v>227.89660000000001</v>
      </c>
      <c r="P42" s="162">
        <v>225.0609</v>
      </c>
      <c r="Q42" s="162">
        <v>227.44329999999999</v>
      </c>
      <c r="R42" s="162">
        <v>222.52610000000001</v>
      </c>
      <c r="S42" s="162">
        <v>222.0377</v>
      </c>
      <c r="T42" s="162">
        <v>221.001</v>
      </c>
      <c r="U42" s="162">
        <v>232</v>
      </c>
      <c r="V42" s="163"/>
      <c r="W42" s="162">
        <v>225.5</v>
      </c>
      <c r="X42" s="162">
        <v>140.07640000000001</v>
      </c>
      <c r="Y42" s="162">
        <v>140.4358</v>
      </c>
      <c r="Z42" s="162">
        <v>136.62469999999999</v>
      </c>
      <c r="AA42" s="162">
        <v>136.43819999999999</v>
      </c>
      <c r="AB42" s="162">
        <v>135.29519999999999</v>
      </c>
      <c r="AC42" s="163"/>
      <c r="AD42" s="162">
        <v>141.64879999999999</v>
      </c>
      <c r="AE42" s="162">
        <v>127.0889</v>
      </c>
      <c r="AF42" s="162">
        <v>141.75890000000001</v>
      </c>
    </row>
    <row r="43" spans="1:32" ht="18" customHeight="1" x14ac:dyDescent="0.3">
      <c r="A43" s="161" t="s">
        <v>27</v>
      </c>
      <c r="B43" s="161" t="s">
        <v>748</v>
      </c>
      <c r="C43" s="164">
        <v>525.93269999999995</v>
      </c>
      <c r="D43" s="164">
        <v>528.06380000000001</v>
      </c>
      <c r="E43" s="164">
        <v>522.77459999999996</v>
      </c>
      <c r="F43" s="164">
        <v>521.66470000000004</v>
      </c>
      <c r="G43" s="164">
        <v>523.15409999999997</v>
      </c>
      <c r="H43" s="164">
        <v>517.57619999999997</v>
      </c>
      <c r="I43" s="164">
        <v>507.66090000000003</v>
      </c>
      <c r="J43" s="164">
        <v>497.56900000000002</v>
      </c>
      <c r="K43" s="164">
        <v>497.32069999999999</v>
      </c>
      <c r="L43" s="164">
        <v>478.32650000000001</v>
      </c>
      <c r="M43" s="164">
        <v>503.75810000000001</v>
      </c>
      <c r="N43" s="164">
        <v>489.40800000000002</v>
      </c>
      <c r="O43" s="164">
        <v>229.21430000000001</v>
      </c>
      <c r="P43" s="164">
        <v>225.93819999999999</v>
      </c>
      <c r="Q43" s="164">
        <v>227.97229999999999</v>
      </c>
      <c r="R43" s="164">
        <v>222.91059999999999</v>
      </c>
      <c r="S43" s="164">
        <v>222.2961</v>
      </c>
      <c r="T43" s="164">
        <v>220.03309999999999</v>
      </c>
      <c r="U43" s="164">
        <v>230.3</v>
      </c>
      <c r="V43" s="165"/>
      <c r="W43" s="164">
        <v>223.3</v>
      </c>
      <c r="X43" s="164">
        <v>139.25880000000001</v>
      </c>
      <c r="Y43" s="164">
        <v>139.18709999999999</v>
      </c>
      <c r="Z43" s="164">
        <v>136.52610000000001</v>
      </c>
      <c r="AA43" s="164">
        <v>135.4425</v>
      </c>
      <c r="AB43" s="164">
        <v>134.35679999999999</v>
      </c>
      <c r="AC43" s="165"/>
      <c r="AD43" s="164">
        <v>140.6242</v>
      </c>
      <c r="AE43" s="164">
        <v>127.46</v>
      </c>
      <c r="AF43" s="164">
        <v>140.94200000000001</v>
      </c>
    </row>
    <row r="44" spans="1:32" ht="18" customHeight="1" x14ac:dyDescent="0.3">
      <c r="A44" s="161" t="s">
        <v>27</v>
      </c>
      <c r="B44" s="161" t="s">
        <v>749</v>
      </c>
      <c r="C44" s="164">
        <v>524.46389999999997</v>
      </c>
      <c r="D44" s="164">
        <v>525.64790000000005</v>
      </c>
      <c r="E44" s="164">
        <v>519.09829999999999</v>
      </c>
      <c r="F44" s="164">
        <v>521.14959999999996</v>
      </c>
      <c r="G44" s="164">
        <v>522.90949999999998</v>
      </c>
      <c r="H44" s="164">
        <v>516.40480000000002</v>
      </c>
      <c r="I44" s="164">
        <v>515.68700000000001</v>
      </c>
      <c r="J44" s="164">
        <v>501.05119999999999</v>
      </c>
      <c r="K44" s="164">
        <v>496.9248</v>
      </c>
      <c r="L44" s="164">
        <v>479.4273</v>
      </c>
      <c r="M44" s="164">
        <v>504.52690000000001</v>
      </c>
      <c r="N44" s="164">
        <v>489.21390000000002</v>
      </c>
      <c r="O44" s="164">
        <v>228.5488</v>
      </c>
      <c r="P44" s="164">
        <v>225.00909999999999</v>
      </c>
      <c r="Q44" s="164">
        <v>227.98220000000001</v>
      </c>
      <c r="R44" s="164">
        <v>222.56630000000001</v>
      </c>
      <c r="S44" s="164">
        <v>221.83090000000001</v>
      </c>
      <c r="T44" s="164">
        <v>220.3947</v>
      </c>
      <c r="U44" s="164">
        <v>230.2</v>
      </c>
      <c r="V44" s="165"/>
      <c r="W44" s="164">
        <v>223.2</v>
      </c>
      <c r="X44" s="165"/>
      <c r="Y44" s="164">
        <v>139.36850000000001</v>
      </c>
      <c r="Z44" s="164">
        <v>136.4742</v>
      </c>
      <c r="AA44" s="164">
        <v>135.785</v>
      </c>
      <c r="AB44" s="164">
        <v>134.41200000000001</v>
      </c>
      <c r="AC44" s="165"/>
      <c r="AD44" s="164">
        <v>140.34610000000001</v>
      </c>
      <c r="AE44" s="164">
        <v>127.46</v>
      </c>
      <c r="AF44" s="164">
        <v>140.554</v>
      </c>
    </row>
    <row r="45" spans="1:32" ht="18" customHeight="1" x14ac:dyDescent="0.3">
      <c r="A45" s="161" t="s">
        <v>27</v>
      </c>
      <c r="B45" s="161" t="s">
        <v>750</v>
      </c>
      <c r="C45" s="164">
        <v>524.93600000000004</v>
      </c>
      <c r="D45" s="164">
        <v>525.80550000000005</v>
      </c>
      <c r="E45" s="164">
        <v>519.62339999999995</v>
      </c>
      <c r="F45" s="164">
        <v>518.21439999999996</v>
      </c>
      <c r="G45" s="164">
        <v>519.90859999999998</v>
      </c>
      <c r="H45" s="164">
        <v>513.84450000000004</v>
      </c>
      <c r="I45" s="164">
        <v>509.99110000000002</v>
      </c>
      <c r="J45" s="164">
        <v>498.39179999999999</v>
      </c>
      <c r="K45" s="164">
        <v>495.29610000000002</v>
      </c>
      <c r="L45" s="164">
        <v>476.00920000000002</v>
      </c>
      <c r="M45" s="164">
        <v>500.82190000000003</v>
      </c>
      <c r="N45" s="164">
        <v>486.91210000000001</v>
      </c>
      <c r="O45" s="164">
        <v>227.9897</v>
      </c>
      <c r="P45" s="164">
        <v>224.62309999999999</v>
      </c>
      <c r="Q45" s="164">
        <v>227.59719999999999</v>
      </c>
      <c r="R45" s="164">
        <v>221.38640000000001</v>
      </c>
      <c r="S45" s="164">
        <v>220.16980000000001</v>
      </c>
      <c r="T45" s="164">
        <v>219.7236</v>
      </c>
      <c r="U45" s="164">
        <v>228.7</v>
      </c>
      <c r="V45" s="165"/>
      <c r="W45" s="164">
        <v>221.5</v>
      </c>
      <c r="X45" s="164">
        <v>137.65629999999999</v>
      </c>
      <c r="Y45" s="164">
        <v>139.70959999999999</v>
      </c>
      <c r="Z45" s="164">
        <v>137.12270000000001</v>
      </c>
      <c r="AA45" s="164">
        <v>135.1011</v>
      </c>
      <c r="AB45" s="164">
        <v>134.3844</v>
      </c>
      <c r="AC45" s="165"/>
      <c r="AD45" s="164">
        <v>140.9023</v>
      </c>
      <c r="AE45" s="164">
        <v>127.0889</v>
      </c>
      <c r="AF45" s="164">
        <v>138.96100000000001</v>
      </c>
    </row>
    <row r="46" spans="1:32" ht="18" customHeight="1" x14ac:dyDescent="0.3">
      <c r="A46" s="161" t="s">
        <v>27</v>
      </c>
      <c r="B46" s="161" t="s">
        <v>751</v>
      </c>
      <c r="C46" s="164">
        <v>521.57889999999998</v>
      </c>
      <c r="D46" s="164">
        <v>522.44449999999995</v>
      </c>
      <c r="E46" s="164">
        <v>513.63620000000003</v>
      </c>
      <c r="F46" s="164">
        <v>517.02670000000001</v>
      </c>
      <c r="G46" s="164">
        <v>518.87350000000004</v>
      </c>
      <c r="H46" s="164">
        <v>514.13879999999995</v>
      </c>
      <c r="I46" s="165"/>
      <c r="J46" s="164">
        <v>500.61349999999999</v>
      </c>
      <c r="K46" s="164">
        <v>495.58850000000001</v>
      </c>
      <c r="L46" s="164">
        <v>478.08629999999999</v>
      </c>
      <c r="M46" s="164">
        <v>503.70170000000002</v>
      </c>
      <c r="N46" s="164">
        <v>488.18239999999997</v>
      </c>
      <c r="O46" s="164">
        <v>226.97470000000001</v>
      </c>
      <c r="P46" s="164">
        <v>223.39109999999999</v>
      </c>
      <c r="Q46" s="164">
        <v>226.38050000000001</v>
      </c>
      <c r="R46" s="164">
        <v>220.73169999999999</v>
      </c>
      <c r="S46" s="164">
        <v>219.61609999999999</v>
      </c>
      <c r="T46" s="164">
        <v>219.93209999999999</v>
      </c>
      <c r="U46" s="164">
        <v>229.9</v>
      </c>
      <c r="V46" s="165"/>
      <c r="W46" s="164">
        <v>221.9</v>
      </c>
      <c r="X46" s="164">
        <v>136.03809999999999</v>
      </c>
      <c r="Y46" s="164">
        <v>140.0264</v>
      </c>
      <c r="Z46" s="164">
        <v>136.8218</v>
      </c>
      <c r="AA46" s="164">
        <v>134.6883</v>
      </c>
      <c r="AB46" s="164">
        <v>134.57759999999999</v>
      </c>
      <c r="AC46" s="165"/>
      <c r="AD46" s="164">
        <v>141.4</v>
      </c>
      <c r="AE46" s="164">
        <v>127.1328</v>
      </c>
      <c r="AF46" s="164">
        <v>137.756</v>
      </c>
    </row>
    <row r="47" spans="1:32" ht="18" customHeight="1" x14ac:dyDescent="0.3">
      <c r="A47" s="161" t="s">
        <v>27</v>
      </c>
      <c r="B47" s="161" t="s">
        <v>752</v>
      </c>
      <c r="C47" s="164">
        <v>520.58209999999997</v>
      </c>
      <c r="D47" s="164">
        <v>521.55160000000001</v>
      </c>
      <c r="E47" s="164">
        <v>513.26859999999999</v>
      </c>
      <c r="F47" s="164">
        <v>516.37570000000005</v>
      </c>
      <c r="G47" s="164">
        <v>518.18849999999998</v>
      </c>
      <c r="H47" s="164">
        <v>512.84339999999997</v>
      </c>
      <c r="I47" s="165"/>
      <c r="J47" s="164">
        <v>501.20319999999998</v>
      </c>
      <c r="K47" s="164">
        <v>496.99110000000002</v>
      </c>
      <c r="L47" s="164">
        <v>478.91320000000002</v>
      </c>
      <c r="M47" s="164">
        <v>503.1782</v>
      </c>
      <c r="N47" s="164">
        <v>488.89600000000002</v>
      </c>
      <c r="O47" s="164">
        <v>225.98599999999999</v>
      </c>
      <c r="P47" s="164">
        <v>223.7038</v>
      </c>
      <c r="Q47" s="164">
        <v>227.7012</v>
      </c>
      <c r="R47" s="164">
        <v>220.9984</v>
      </c>
      <c r="S47" s="164">
        <v>219.54230000000001</v>
      </c>
      <c r="T47" s="164">
        <v>220.4924</v>
      </c>
      <c r="U47" s="164">
        <v>230.3</v>
      </c>
      <c r="V47" s="165"/>
      <c r="W47" s="164">
        <v>223.2</v>
      </c>
      <c r="X47" s="164">
        <v>140.76339999999999</v>
      </c>
      <c r="Y47" s="164">
        <v>141.16390000000001</v>
      </c>
      <c r="Z47" s="164">
        <v>137.2732</v>
      </c>
      <c r="AA47" s="164">
        <v>137.2783</v>
      </c>
      <c r="AB47" s="164">
        <v>134.9778</v>
      </c>
      <c r="AC47" s="165"/>
      <c r="AD47" s="164">
        <v>142.2929</v>
      </c>
      <c r="AE47" s="164">
        <v>127.55759999999999</v>
      </c>
      <c r="AF47" s="164">
        <v>140.92160000000001</v>
      </c>
    </row>
    <row r="48" spans="1:32" ht="18" customHeight="1" x14ac:dyDescent="0.3">
      <c r="A48" s="161" t="s">
        <v>27</v>
      </c>
      <c r="B48" s="161" t="s">
        <v>753</v>
      </c>
      <c r="C48" s="164">
        <v>520.94929999999999</v>
      </c>
      <c r="D48" s="164">
        <v>522.44449999999995</v>
      </c>
      <c r="E48" s="164">
        <v>516.68230000000005</v>
      </c>
      <c r="F48" s="164">
        <v>516.89599999999996</v>
      </c>
      <c r="G48" s="164">
        <v>518.72389999999996</v>
      </c>
      <c r="H48" s="164">
        <v>514.19320000000005</v>
      </c>
      <c r="I48" s="165"/>
      <c r="J48" s="164">
        <v>501.84339999999997</v>
      </c>
      <c r="K48" s="164">
        <v>498.50569999999999</v>
      </c>
      <c r="L48" s="164">
        <v>480.35739999999998</v>
      </c>
      <c r="M48" s="164">
        <v>505.58600000000001</v>
      </c>
      <c r="N48" s="164">
        <v>490.29219999999998</v>
      </c>
      <c r="O48" s="164">
        <v>226.01339999999999</v>
      </c>
      <c r="P48" s="164">
        <v>224.00040000000001</v>
      </c>
      <c r="Q48" s="164">
        <v>227.72319999999999</v>
      </c>
      <c r="R48" s="164">
        <v>221.15889999999999</v>
      </c>
      <c r="S48" s="164">
        <v>220</v>
      </c>
      <c r="T48" s="164">
        <v>221.0558</v>
      </c>
      <c r="U48" s="164">
        <v>232</v>
      </c>
      <c r="V48" s="165"/>
      <c r="W48" s="164">
        <v>223.8</v>
      </c>
      <c r="X48" s="164">
        <v>141.55799999999999</v>
      </c>
      <c r="Y48" s="164">
        <v>141.57929999999999</v>
      </c>
      <c r="Z48" s="164">
        <v>137.31989999999999</v>
      </c>
      <c r="AA48" s="164">
        <v>137.8271</v>
      </c>
      <c r="AB48" s="164">
        <v>135.2124</v>
      </c>
      <c r="AC48" s="165"/>
      <c r="AD48" s="164">
        <v>142.84909999999999</v>
      </c>
      <c r="AE48" s="164">
        <v>127.2256</v>
      </c>
      <c r="AF48" s="164">
        <v>141.35040000000001</v>
      </c>
    </row>
    <row r="49" spans="1:32" ht="18" customHeight="1" x14ac:dyDescent="0.3">
      <c r="A49" s="161" t="s">
        <v>27</v>
      </c>
      <c r="B49" s="161" t="s">
        <v>754</v>
      </c>
      <c r="C49" s="167">
        <v>518.79859999999996</v>
      </c>
      <c r="D49" s="167">
        <v>520.86890000000005</v>
      </c>
      <c r="E49" s="167">
        <v>509.74979999999999</v>
      </c>
      <c r="F49" s="167">
        <v>515.86760000000004</v>
      </c>
      <c r="G49" s="167">
        <v>517.50490000000002</v>
      </c>
      <c r="H49" s="167">
        <v>513.11099999999999</v>
      </c>
      <c r="I49" s="166"/>
      <c r="J49" s="167">
        <v>500.52589999999998</v>
      </c>
      <c r="K49" s="167">
        <v>496.8698</v>
      </c>
      <c r="L49" s="167">
        <v>478.91919999999999</v>
      </c>
      <c r="M49" s="167">
        <v>503.637</v>
      </c>
      <c r="N49" s="167">
        <v>489.52969999999999</v>
      </c>
      <c r="O49" s="167">
        <v>226.0547</v>
      </c>
      <c r="P49" s="167">
        <v>221.12389999999999</v>
      </c>
      <c r="Q49" s="167">
        <v>227.62219999999999</v>
      </c>
      <c r="R49" s="167">
        <v>221.1063</v>
      </c>
      <c r="S49" s="167">
        <v>219.56440000000001</v>
      </c>
      <c r="T49" s="167">
        <v>220.42920000000001</v>
      </c>
      <c r="U49" s="167">
        <v>230.7</v>
      </c>
      <c r="V49" s="166"/>
      <c r="W49" s="167">
        <v>223.1</v>
      </c>
      <c r="X49" s="167">
        <v>140.75149999999999</v>
      </c>
      <c r="Y49" s="167">
        <v>141.18639999999999</v>
      </c>
      <c r="Z49" s="167">
        <v>137.22130000000001</v>
      </c>
      <c r="AA49" s="167">
        <v>136.5968</v>
      </c>
      <c r="AB49" s="167">
        <v>134.46719999999999</v>
      </c>
      <c r="AC49" s="166"/>
      <c r="AD49" s="167">
        <v>142.32220000000001</v>
      </c>
      <c r="AE49" s="167">
        <v>126.7568</v>
      </c>
      <c r="AF49" s="167">
        <v>140.94200000000001</v>
      </c>
    </row>
    <row r="50" spans="1:32" ht="18" customHeight="1" x14ac:dyDescent="0.3">
      <c r="A50" s="161" t="s">
        <v>27</v>
      </c>
      <c r="B50" s="161" t="s">
        <v>755</v>
      </c>
      <c r="C50" s="162">
        <v>525.04100000000005</v>
      </c>
      <c r="D50" s="162">
        <v>524.28250000000003</v>
      </c>
      <c r="E50" s="162">
        <v>518.9932</v>
      </c>
      <c r="F50" s="162">
        <v>518.51059999999995</v>
      </c>
      <c r="G50" s="162">
        <v>520.46939999999995</v>
      </c>
      <c r="H50" s="162">
        <v>514.65970000000004</v>
      </c>
      <c r="I50" s="163"/>
      <c r="J50" s="162">
        <v>500.17919999999998</v>
      </c>
      <c r="K50" s="162">
        <v>497.19540000000001</v>
      </c>
      <c r="L50" s="162">
        <v>479.93279999999999</v>
      </c>
      <c r="M50" s="162">
        <v>504.3313</v>
      </c>
      <c r="N50" s="162">
        <v>488.9393</v>
      </c>
      <c r="O50" s="162">
        <v>227.65440000000001</v>
      </c>
      <c r="P50" s="162">
        <v>221.84970000000001</v>
      </c>
      <c r="Q50" s="162">
        <v>228.63040000000001</v>
      </c>
      <c r="R50" s="162">
        <v>221.27789999999999</v>
      </c>
      <c r="S50" s="162">
        <v>220.6497</v>
      </c>
      <c r="T50" s="162">
        <v>220.43530000000001</v>
      </c>
      <c r="U50" s="162">
        <v>230.6</v>
      </c>
      <c r="V50" s="163"/>
      <c r="W50" s="162">
        <v>223.6</v>
      </c>
      <c r="X50" s="163"/>
      <c r="Y50" s="162">
        <v>141.511</v>
      </c>
      <c r="Z50" s="162">
        <v>137.22130000000001</v>
      </c>
      <c r="AA50" s="162">
        <v>137.2783</v>
      </c>
      <c r="AB50" s="162">
        <v>134.3706</v>
      </c>
      <c r="AC50" s="163"/>
      <c r="AD50" s="162">
        <v>142.51249999999999</v>
      </c>
      <c r="AE50" s="162">
        <v>127.3232</v>
      </c>
      <c r="AF50" s="162">
        <v>140.92160000000001</v>
      </c>
    </row>
    <row r="51" spans="1:32" ht="18" customHeight="1" x14ac:dyDescent="0.3">
      <c r="A51" s="161" t="s">
        <v>27</v>
      </c>
      <c r="B51" s="161" t="s">
        <v>756</v>
      </c>
      <c r="C51" s="164">
        <v>523.93939999999998</v>
      </c>
      <c r="D51" s="164">
        <v>524.17740000000003</v>
      </c>
      <c r="E51" s="164">
        <v>517.57510000000002</v>
      </c>
      <c r="F51" s="164">
        <v>518.00850000000003</v>
      </c>
      <c r="G51" s="164">
        <v>519.94730000000004</v>
      </c>
      <c r="H51" s="164">
        <v>514.64120000000003</v>
      </c>
      <c r="I51" s="165"/>
      <c r="J51" s="164">
        <v>500.70870000000002</v>
      </c>
      <c r="K51" s="164">
        <v>497.16759999999999</v>
      </c>
      <c r="L51" s="164">
        <v>479.61599999999999</v>
      </c>
      <c r="M51" s="164">
        <v>504.33449999999999</v>
      </c>
      <c r="N51" s="164">
        <v>489.25170000000003</v>
      </c>
      <c r="O51" s="164">
        <v>227.50229999999999</v>
      </c>
      <c r="P51" s="164">
        <v>224.55510000000001</v>
      </c>
      <c r="Q51" s="164">
        <v>228.77350000000001</v>
      </c>
      <c r="R51" s="164">
        <v>221.90549999999999</v>
      </c>
      <c r="S51" s="164">
        <v>220.42080000000001</v>
      </c>
      <c r="T51" s="164">
        <v>220.488</v>
      </c>
      <c r="U51" s="164">
        <v>230.7</v>
      </c>
      <c r="V51" s="165"/>
      <c r="W51" s="164">
        <v>223.4</v>
      </c>
      <c r="X51" s="165"/>
      <c r="Y51" s="164">
        <v>140.48650000000001</v>
      </c>
      <c r="Z51" s="164">
        <v>137.12270000000001</v>
      </c>
      <c r="AA51" s="164">
        <v>136.46010000000001</v>
      </c>
      <c r="AB51" s="164">
        <v>134.71559999999999</v>
      </c>
      <c r="AC51" s="165"/>
      <c r="AD51" s="164">
        <v>142.00020000000001</v>
      </c>
      <c r="AE51" s="164">
        <v>126.9472</v>
      </c>
      <c r="AF51" s="164">
        <v>140.94200000000001</v>
      </c>
    </row>
    <row r="52" spans="1:32" ht="18" customHeight="1" x14ac:dyDescent="0.3">
      <c r="A52" s="161" t="s">
        <v>27</v>
      </c>
      <c r="B52" s="161" t="s">
        <v>757</v>
      </c>
      <c r="C52" s="164">
        <v>524.04430000000002</v>
      </c>
      <c r="D52" s="164">
        <v>521.76170000000002</v>
      </c>
      <c r="E52" s="164">
        <v>515.68439999999998</v>
      </c>
      <c r="F52" s="164">
        <v>517.1644</v>
      </c>
      <c r="G52" s="164">
        <v>519.4135</v>
      </c>
      <c r="H52" s="164">
        <v>514.10119999999995</v>
      </c>
      <c r="I52" s="165"/>
      <c r="J52" s="164">
        <v>501.42779999999999</v>
      </c>
      <c r="K52" s="164">
        <v>497.74990000000003</v>
      </c>
      <c r="L52" s="164">
        <v>480.53410000000002</v>
      </c>
      <c r="M52" s="164">
        <v>504.08960000000002</v>
      </c>
      <c r="N52" s="164">
        <v>489.60160000000002</v>
      </c>
      <c r="O52" s="164">
        <v>227.3948</v>
      </c>
      <c r="P52" s="164">
        <v>224.23589999999999</v>
      </c>
      <c r="Q52" s="164">
        <v>228.48349999999999</v>
      </c>
      <c r="R52" s="164">
        <v>221.90629999999999</v>
      </c>
      <c r="S52" s="164">
        <v>220.8047</v>
      </c>
      <c r="T52" s="164">
        <v>220.4665</v>
      </c>
      <c r="U52" s="164">
        <v>230.9</v>
      </c>
      <c r="V52" s="165"/>
      <c r="W52" s="164">
        <v>223.6</v>
      </c>
      <c r="X52" s="165"/>
      <c r="Y52" s="164">
        <v>140.67089999999999</v>
      </c>
      <c r="Z52" s="164">
        <v>137.31989999999999</v>
      </c>
      <c r="AA52" s="164">
        <v>136.35769999999999</v>
      </c>
      <c r="AB52" s="164">
        <v>135.0744</v>
      </c>
      <c r="AC52" s="165"/>
      <c r="AD52" s="164">
        <v>142.2929</v>
      </c>
      <c r="AE52" s="164">
        <v>126.99120000000001</v>
      </c>
      <c r="AF52" s="164">
        <v>140.554</v>
      </c>
    </row>
    <row r="53" spans="1:32" ht="18" customHeight="1" x14ac:dyDescent="0.3">
      <c r="A53" s="161" t="s">
        <v>27</v>
      </c>
      <c r="B53" s="161" t="s">
        <v>758</v>
      </c>
      <c r="C53" s="164">
        <v>525.19830000000002</v>
      </c>
      <c r="D53" s="164">
        <v>522.8646</v>
      </c>
      <c r="E53" s="164">
        <v>521.40909999999997</v>
      </c>
      <c r="F53" s="164">
        <v>519.63559999999995</v>
      </c>
      <c r="G53" s="164">
        <v>521.80939999999998</v>
      </c>
      <c r="H53" s="164">
        <v>515.12670000000003</v>
      </c>
      <c r="I53" s="165"/>
      <c r="J53" s="164">
        <v>501.93830000000003</v>
      </c>
      <c r="K53" s="164">
        <v>497.93119999999999</v>
      </c>
      <c r="L53" s="164">
        <v>480.5788</v>
      </c>
      <c r="M53" s="164">
        <v>504.98079999999999</v>
      </c>
      <c r="N53" s="164">
        <v>489.64179999999999</v>
      </c>
      <c r="O53" s="164">
        <v>229.114</v>
      </c>
      <c r="P53" s="164">
        <v>229.03809999999999</v>
      </c>
      <c r="Q53" s="164">
        <v>231.06610000000001</v>
      </c>
      <c r="R53" s="164">
        <v>222.80369999999999</v>
      </c>
      <c r="S53" s="164">
        <v>221.60210000000001</v>
      </c>
      <c r="T53" s="164">
        <v>220.66820000000001</v>
      </c>
      <c r="U53" s="164">
        <v>230.9</v>
      </c>
      <c r="V53" s="165"/>
      <c r="W53" s="164">
        <v>224</v>
      </c>
      <c r="X53" s="165"/>
      <c r="Y53" s="164">
        <v>140.8937</v>
      </c>
      <c r="Z53" s="164">
        <v>137.37180000000001</v>
      </c>
      <c r="AA53" s="164">
        <v>137.3167</v>
      </c>
      <c r="AB53" s="164">
        <v>135.40559999999999</v>
      </c>
      <c r="AC53" s="165"/>
      <c r="AD53" s="164">
        <v>142.2929</v>
      </c>
      <c r="AE53" s="164">
        <v>126.7129</v>
      </c>
      <c r="AF53" s="164">
        <v>140.9624</v>
      </c>
    </row>
    <row r="54" spans="1:32" ht="18" customHeight="1" x14ac:dyDescent="0.3">
      <c r="A54" s="161" t="s">
        <v>27</v>
      </c>
      <c r="B54" s="161" t="s">
        <v>759</v>
      </c>
      <c r="C54" s="164">
        <v>516.85770000000002</v>
      </c>
      <c r="D54" s="164">
        <v>536.20399999999995</v>
      </c>
      <c r="E54" s="164">
        <v>527.08109999999999</v>
      </c>
      <c r="F54" s="164">
        <v>523.14480000000003</v>
      </c>
      <c r="G54" s="164">
        <v>524.53539999999998</v>
      </c>
      <c r="H54" s="164">
        <v>518.18889999999999</v>
      </c>
      <c r="I54" s="164">
        <v>515.18259999999998</v>
      </c>
      <c r="J54" s="164">
        <v>503.01339999999999</v>
      </c>
      <c r="K54" s="164">
        <v>498.82240000000002</v>
      </c>
      <c r="L54" s="164">
        <v>481.66250000000002</v>
      </c>
      <c r="M54" s="164">
        <v>505.51679999999999</v>
      </c>
      <c r="N54" s="164">
        <v>490.49509999999998</v>
      </c>
      <c r="O54" s="164">
        <v>227.4281</v>
      </c>
      <c r="P54" s="164">
        <v>233.0556</v>
      </c>
      <c r="Q54" s="164">
        <v>230.49709999999999</v>
      </c>
      <c r="R54" s="164">
        <v>223.67789999999999</v>
      </c>
      <c r="S54" s="164">
        <v>222.7021</v>
      </c>
      <c r="T54" s="164">
        <v>220.7209</v>
      </c>
      <c r="U54" s="164">
        <v>230.9</v>
      </c>
      <c r="V54" s="165"/>
      <c r="W54" s="164">
        <v>224.4</v>
      </c>
      <c r="X54" s="165"/>
      <c r="Y54" s="164">
        <v>140.9101</v>
      </c>
      <c r="Z54" s="164">
        <v>137.71940000000001</v>
      </c>
      <c r="AA54" s="164">
        <v>136.8434</v>
      </c>
      <c r="AB54" s="164">
        <v>135.83340000000001</v>
      </c>
      <c r="AC54" s="165"/>
      <c r="AD54" s="164">
        <v>142.4393</v>
      </c>
      <c r="AE54" s="164">
        <v>126.7568</v>
      </c>
      <c r="AF54" s="164">
        <v>140.9624</v>
      </c>
    </row>
    <row r="55" spans="1:32" ht="18" customHeight="1" x14ac:dyDescent="0.3">
      <c r="A55" s="161" t="s">
        <v>27</v>
      </c>
      <c r="B55" s="161" t="s">
        <v>760</v>
      </c>
      <c r="C55" s="164">
        <v>517.0675</v>
      </c>
      <c r="D55" s="164">
        <v>510.94310000000002</v>
      </c>
      <c r="E55" s="164">
        <v>513.37369999999999</v>
      </c>
      <c r="F55" s="164">
        <v>521.22580000000005</v>
      </c>
      <c r="G55" s="164">
        <v>522.74189999999999</v>
      </c>
      <c r="H55" s="164">
        <v>516.67880000000002</v>
      </c>
      <c r="I55" s="165"/>
      <c r="J55" s="164">
        <v>503.09800000000001</v>
      </c>
      <c r="K55" s="164">
        <v>499.19029999999998</v>
      </c>
      <c r="L55" s="164">
        <v>482.53070000000002</v>
      </c>
      <c r="M55" s="164">
        <v>506.91300000000001</v>
      </c>
      <c r="N55" s="164">
        <v>491.64600000000002</v>
      </c>
      <c r="O55" s="164">
        <v>228.34870000000001</v>
      </c>
      <c r="P55" s="164">
        <v>224.97040000000001</v>
      </c>
      <c r="Q55" s="164">
        <v>227.5316</v>
      </c>
      <c r="R55" s="164">
        <v>223.51570000000001</v>
      </c>
      <c r="S55" s="164">
        <v>222.9605</v>
      </c>
      <c r="T55" s="164">
        <v>221.04580000000001</v>
      </c>
      <c r="U55" s="164">
        <v>232.2</v>
      </c>
      <c r="V55" s="165"/>
      <c r="W55" s="164">
        <v>225.4</v>
      </c>
      <c r="X55" s="164">
        <v>141.5805</v>
      </c>
      <c r="Y55" s="164">
        <v>140.7432</v>
      </c>
      <c r="Z55" s="164">
        <v>138.02029999999999</v>
      </c>
      <c r="AA55" s="164">
        <v>137.26230000000001</v>
      </c>
      <c r="AB55" s="164">
        <v>136.0266</v>
      </c>
      <c r="AC55" s="165"/>
      <c r="AD55" s="164">
        <v>141.86840000000001</v>
      </c>
      <c r="AE55" s="164">
        <v>126.1953</v>
      </c>
      <c r="AF55" s="164">
        <v>141.73849999999999</v>
      </c>
    </row>
    <row r="56" spans="1:32" ht="18" customHeight="1" x14ac:dyDescent="0.3">
      <c r="A56" s="161" t="s">
        <v>27</v>
      </c>
      <c r="B56" s="161" t="s">
        <v>761</v>
      </c>
      <c r="C56" s="164">
        <v>518.74620000000004</v>
      </c>
      <c r="D56" s="164">
        <v>515.66959999999995</v>
      </c>
      <c r="E56" s="164">
        <v>518.04790000000003</v>
      </c>
      <c r="F56" s="164">
        <v>523.63490000000002</v>
      </c>
      <c r="G56" s="164">
        <v>525.26559999999995</v>
      </c>
      <c r="H56" s="164">
        <v>518.53459999999995</v>
      </c>
      <c r="I56" s="165"/>
      <c r="J56" s="164">
        <v>503.09640000000002</v>
      </c>
      <c r="K56" s="164">
        <v>499.17419999999998</v>
      </c>
      <c r="L56" s="164">
        <v>482.24880000000002</v>
      </c>
      <c r="M56" s="164">
        <v>505.74930000000001</v>
      </c>
      <c r="N56" s="164">
        <v>491.89850000000001</v>
      </c>
      <c r="O56" s="164">
        <v>229.22669999999999</v>
      </c>
      <c r="P56" s="164">
        <v>225.57159999999999</v>
      </c>
      <c r="Q56" s="164">
        <v>228.59710000000001</v>
      </c>
      <c r="R56" s="164">
        <v>224.2047</v>
      </c>
      <c r="S56" s="164">
        <v>223.8021</v>
      </c>
      <c r="T56" s="164">
        <v>221.09229999999999</v>
      </c>
      <c r="U56" s="164">
        <v>232.3</v>
      </c>
      <c r="V56" s="165"/>
      <c r="W56" s="164">
        <v>225.8</v>
      </c>
      <c r="X56" s="164">
        <v>141.46469999999999</v>
      </c>
      <c r="Y56" s="164">
        <v>140.2971</v>
      </c>
      <c r="Z56" s="164">
        <v>138.1189</v>
      </c>
      <c r="AA56" s="164">
        <v>137.3844</v>
      </c>
      <c r="AB56" s="164">
        <v>136.27500000000001</v>
      </c>
      <c r="AC56" s="165"/>
      <c r="AD56" s="164">
        <v>141.72200000000001</v>
      </c>
      <c r="AE56" s="164">
        <v>126.288</v>
      </c>
      <c r="AF56" s="164">
        <v>142.0856</v>
      </c>
    </row>
    <row r="57" spans="1:32" ht="18" customHeight="1" x14ac:dyDescent="0.3">
      <c r="A57" s="161" t="s">
        <v>762</v>
      </c>
      <c r="B57" s="161" t="s">
        <v>28</v>
      </c>
      <c r="C57" s="167">
        <v>519.428</v>
      </c>
      <c r="D57" s="167">
        <v>517.50779999999997</v>
      </c>
      <c r="E57" s="167">
        <v>516.36720000000003</v>
      </c>
      <c r="F57" s="167">
        <v>524.83900000000006</v>
      </c>
      <c r="G57" s="167">
        <v>526.32560000000001</v>
      </c>
      <c r="H57" s="167">
        <v>520.32770000000005</v>
      </c>
      <c r="I57" s="166"/>
      <c r="J57" s="167">
        <v>502.67930000000001</v>
      </c>
      <c r="K57" s="167">
        <v>499.37270000000001</v>
      </c>
      <c r="L57" s="167">
        <v>482.74799999999999</v>
      </c>
      <c r="M57" s="167">
        <v>506.58080000000001</v>
      </c>
      <c r="N57" s="167">
        <v>491.73399999999998</v>
      </c>
      <c r="O57" s="167">
        <v>229.70930000000001</v>
      </c>
      <c r="P57" s="167">
        <v>227.2689</v>
      </c>
      <c r="Q57" s="167">
        <v>229.3989</v>
      </c>
      <c r="R57" s="167">
        <v>225.19110000000001</v>
      </c>
      <c r="S57" s="167">
        <v>224.49610000000001</v>
      </c>
      <c r="T57" s="167">
        <v>221.28729999999999</v>
      </c>
      <c r="U57" s="167">
        <v>231.8</v>
      </c>
      <c r="V57" s="166"/>
      <c r="W57" s="167">
        <v>225.6</v>
      </c>
      <c r="X57" s="166"/>
      <c r="Y57" s="167">
        <v>140.1645</v>
      </c>
      <c r="Z57" s="167">
        <v>138.1189</v>
      </c>
      <c r="AA57" s="167">
        <v>137.30969999999999</v>
      </c>
      <c r="AB57" s="167">
        <v>136.30260000000001</v>
      </c>
      <c r="AC57" s="166"/>
      <c r="AD57" s="167">
        <v>141.70740000000001</v>
      </c>
      <c r="AE57" s="167">
        <v>127.1816</v>
      </c>
      <c r="AF57" s="167">
        <v>142.12649999999999</v>
      </c>
    </row>
    <row r="58" spans="1:32" x14ac:dyDescent="0.3">
      <c r="A58" s="224" t="s">
        <v>774</v>
      </c>
      <c r="B58" s="224"/>
      <c r="C58" s="168">
        <v>528.45069999999998</v>
      </c>
      <c r="D58" s="168">
        <v>536.20399999999995</v>
      </c>
      <c r="E58" s="168">
        <v>527.08109999999999</v>
      </c>
      <c r="F58" s="168">
        <v>524.83900000000006</v>
      </c>
      <c r="G58" s="168">
        <v>526.32560000000001</v>
      </c>
      <c r="H58" s="168">
        <v>520.32770000000005</v>
      </c>
      <c r="I58" s="168">
        <v>518.9384</v>
      </c>
      <c r="J58" s="168">
        <v>510.26010000000002</v>
      </c>
      <c r="K58" s="168">
        <v>508.42500000000001</v>
      </c>
      <c r="L58" s="168">
        <v>495.50599999999997</v>
      </c>
      <c r="M58" s="168">
        <v>515.73789999999997</v>
      </c>
      <c r="N58" s="168">
        <v>501.29610000000002</v>
      </c>
      <c r="O58" s="168">
        <v>230.29990000000001</v>
      </c>
      <c r="P58" s="168">
        <v>233.0556</v>
      </c>
      <c r="Q58" s="168">
        <v>231.06610000000001</v>
      </c>
      <c r="R58" s="168">
        <v>225.44649999999999</v>
      </c>
      <c r="S58" s="168">
        <v>224.49610000000001</v>
      </c>
      <c r="T58" s="168">
        <v>222.83529999999999</v>
      </c>
      <c r="U58" s="168">
        <v>236.7</v>
      </c>
      <c r="V58" s="168">
        <v>0</v>
      </c>
      <c r="W58" s="168">
        <v>228.8</v>
      </c>
      <c r="X58" s="168">
        <v>142.93780000000001</v>
      </c>
      <c r="Y58" s="168">
        <v>142.10640000000001</v>
      </c>
      <c r="Z58" s="168">
        <v>140.60919999999999</v>
      </c>
      <c r="AA58" s="168">
        <v>140.70529999999999</v>
      </c>
      <c r="AB58" s="168">
        <v>136.99260000000001</v>
      </c>
      <c r="AC58" s="168">
        <v>0</v>
      </c>
      <c r="AD58" s="168">
        <v>143.11259999999999</v>
      </c>
      <c r="AE58" s="168">
        <v>127.55759999999999</v>
      </c>
      <c r="AF58" s="168">
        <v>144.53639999999999</v>
      </c>
    </row>
    <row r="59" spans="1:32" x14ac:dyDescent="0.3">
      <c r="A59" s="224" t="s">
        <v>775</v>
      </c>
      <c r="B59" s="224"/>
      <c r="C59" s="168">
        <v>496.39949999999999</v>
      </c>
      <c r="D59" s="168">
        <v>493.92739999999998</v>
      </c>
      <c r="E59" s="168">
        <v>496.62009999999998</v>
      </c>
      <c r="F59" s="168">
        <v>515.1798</v>
      </c>
      <c r="G59" s="168">
        <v>516.64369999999997</v>
      </c>
      <c r="H59" s="168">
        <v>511.39229999999998</v>
      </c>
      <c r="I59" s="168">
        <v>507.66090000000003</v>
      </c>
      <c r="J59" s="168">
        <v>497.56900000000002</v>
      </c>
      <c r="K59" s="168">
        <v>495.29610000000002</v>
      </c>
      <c r="L59" s="168">
        <v>476.00920000000002</v>
      </c>
      <c r="M59" s="168">
        <v>500.82190000000003</v>
      </c>
      <c r="N59" s="168">
        <v>486.91210000000001</v>
      </c>
      <c r="O59" s="168">
        <v>222.67500000000001</v>
      </c>
      <c r="P59" s="168">
        <v>220.298</v>
      </c>
      <c r="Q59" s="168">
        <v>221.9675</v>
      </c>
      <c r="R59" s="168">
        <v>220.73169999999999</v>
      </c>
      <c r="S59" s="168">
        <v>0</v>
      </c>
      <c r="T59" s="168">
        <v>219.7236</v>
      </c>
      <c r="U59" s="168">
        <v>228.7</v>
      </c>
      <c r="V59" s="168">
        <v>0</v>
      </c>
      <c r="W59" s="168">
        <v>221.5</v>
      </c>
      <c r="X59" s="168">
        <v>136.03809999999999</v>
      </c>
      <c r="Y59" s="168">
        <v>139.18709999999999</v>
      </c>
      <c r="Z59" s="168">
        <v>136.4742</v>
      </c>
      <c r="AA59" s="168">
        <v>134.6883</v>
      </c>
      <c r="AB59" s="168">
        <v>133.99799999999999</v>
      </c>
      <c r="AC59" s="168">
        <v>0</v>
      </c>
      <c r="AD59" s="168">
        <v>140.34610000000001</v>
      </c>
      <c r="AE59" s="168">
        <v>123.9442</v>
      </c>
      <c r="AF59" s="168">
        <v>137.756</v>
      </c>
    </row>
    <row r="60" spans="1:32" x14ac:dyDescent="0.3">
      <c r="A60" s="224" t="s">
        <v>776</v>
      </c>
      <c r="B60" s="224"/>
      <c r="C60" s="168">
        <v>511.99776250000002</v>
      </c>
      <c r="D60" s="168">
        <v>514.83920416666672</v>
      </c>
      <c r="E60" s="168">
        <v>513.03051777777773</v>
      </c>
      <c r="F60" s="168">
        <v>519.91973541666664</v>
      </c>
      <c r="G60" s="168">
        <v>521.43324791666657</v>
      </c>
      <c r="H60" s="168">
        <v>515.86436249999997</v>
      </c>
      <c r="I60" s="168">
        <v>516.0406733333333</v>
      </c>
      <c r="J60" s="168">
        <v>503.3082020833333</v>
      </c>
      <c r="K60" s="168">
        <v>501.01531458333329</v>
      </c>
      <c r="L60" s="168">
        <v>485.46666875</v>
      </c>
      <c r="M60" s="168">
        <v>507.94628541666663</v>
      </c>
      <c r="N60" s="168">
        <v>493.47738541666661</v>
      </c>
      <c r="O60" s="168">
        <v>226.95578541666669</v>
      </c>
      <c r="P60" s="168">
        <v>225.39747291666663</v>
      </c>
      <c r="Q60" s="168">
        <v>226.74390625000001</v>
      </c>
      <c r="R60" s="168">
        <v>222.7949958333333</v>
      </c>
      <c r="S60" s="168">
        <v>206.10750952380951</v>
      </c>
      <c r="T60" s="168">
        <v>221.31906666666669</v>
      </c>
      <c r="U60" s="168">
        <v>233.26875000000001</v>
      </c>
      <c r="V60" s="168">
        <v>0</v>
      </c>
      <c r="W60" s="168">
        <v>225.80416666666667</v>
      </c>
      <c r="X60" s="168">
        <v>141.1186956521739</v>
      </c>
      <c r="Y60" s="168">
        <v>140.62627708333332</v>
      </c>
      <c r="Z60" s="168">
        <v>138.03639166666667</v>
      </c>
      <c r="AA60" s="168">
        <v>137.49663333333334</v>
      </c>
      <c r="AB60" s="168">
        <v>135.19083749999999</v>
      </c>
      <c r="AC60" s="168">
        <v>0</v>
      </c>
      <c r="AD60" s="168">
        <v>141.76015833333332</v>
      </c>
      <c r="AE60" s="168">
        <v>126.55742291666665</v>
      </c>
      <c r="AF60" s="168">
        <v>142.37114374999999</v>
      </c>
    </row>
    <row r="61" spans="1:32" x14ac:dyDescent="0.3">
      <c r="A61" s="224" t="s">
        <v>2271</v>
      </c>
      <c r="B61" s="224"/>
      <c r="C61" s="159" t="s">
        <v>127</v>
      </c>
      <c r="D61" s="159" t="s">
        <v>127</v>
      </c>
      <c r="E61" s="159" t="s">
        <v>127</v>
      </c>
      <c r="F61" s="159" t="s">
        <v>2272</v>
      </c>
      <c r="G61" s="159" t="s">
        <v>2272</v>
      </c>
      <c r="H61" s="159" t="s">
        <v>2272</v>
      </c>
      <c r="I61" s="159" t="s">
        <v>399</v>
      </c>
      <c r="J61" s="159" t="s">
        <v>399</v>
      </c>
      <c r="K61" s="159" t="s">
        <v>399</v>
      </c>
      <c r="L61" s="159" t="s">
        <v>399</v>
      </c>
      <c r="M61" s="159" t="s">
        <v>399</v>
      </c>
      <c r="N61" s="159" t="s">
        <v>399</v>
      </c>
      <c r="O61" s="159" t="s">
        <v>127</v>
      </c>
      <c r="P61" s="159" t="s">
        <v>127</v>
      </c>
      <c r="Q61" s="159" t="s">
        <v>127</v>
      </c>
      <c r="R61" s="159" t="s">
        <v>2272</v>
      </c>
      <c r="S61" s="159" t="s">
        <v>2272</v>
      </c>
      <c r="T61" s="159" t="s">
        <v>399</v>
      </c>
      <c r="U61" s="159" t="s">
        <v>399</v>
      </c>
      <c r="V61" s="159" t="s">
        <v>399</v>
      </c>
      <c r="W61" s="159" t="s">
        <v>399</v>
      </c>
      <c r="X61" s="159" t="s">
        <v>399</v>
      </c>
      <c r="Y61" s="159" t="s">
        <v>399</v>
      </c>
      <c r="Z61" s="159" t="s">
        <v>399</v>
      </c>
      <c r="AA61" s="159" t="s">
        <v>399</v>
      </c>
      <c r="AB61" s="159" t="s">
        <v>399</v>
      </c>
      <c r="AC61" s="159" t="s">
        <v>399</v>
      </c>
      <c r="AD61" s="159" t="s">
        <v>399</v>
      </c>
      <c r="AE61" s="159" t="s">
        <v>399</v>
      </c>
      <c r="AF61" s="159" t="s">
        <v>399</v>
      </c>
    </row>
    <row r="62" spans="1:32" ht="27" customHeight="1" x14ac:dyDescent="0.3">
      <c r="A62" s="224" t="s">
        <v>3</v>
      </c>
      <c r="B62" s="224"/>
      <c r="C62" s="225" t="s">
        <v>412</v>
      </c>
      <c r="D62" s="225"/>
      <c r="E62" s="225"/>
      <c r="F62" s="225"/>
      <c r="G62" s="225"/>
      <c r="H62" s="225"/>
      <c r="I62" s="225" t="s">
        <v>119</v>
      </c>
      <c r="J62" s="225" t="s">
        <v>412</v>
      </c>
      <c r="K62" s="225" t="s">
        <v>119</v>
      </c>
      <c r="L62" s="225" t="s">
        <v>412</v>
      </c>
      <c r="M62" s="225" t="s">
        <v>318</v>
      </c>
      <c r="N62" s="225" t="s">
        <v>119</v>
      </c>
      <c r="O62" s="225" t="s">
        <v>339</v>
      </c>
      <c r="P62" s="225"/>
      <c r="Q62" s="225"/>
      <c r="R62" s="225"/>
      <c r="S62" s="225"/>
      <c r="T62" s="225" t="s">
        <v>412</v>
      </c>
      <c r="U62" s="225" t="s">
        <v>2281</v>
      </c>
      <c r="V62" s="225"/>
      <c r="W62" s="225"/>
      <c r="X62" s="225" t="s">
        <v>339</v>
      </c>
      <c r="Y62" s="225" t="s">
        <v>850</v>
      </c>
      <c r="Z62" s="225" t="s">
        <v>339</v>
      </c>
      <c r="AA62" s="225" t="s">
        <v>2282</v>
      </c>
      <c r="AB62" s="225" t="s">
        <v>221</v>
      </c>
      <c r="AC62" s="225" t="s">
        <v>339</v>
      </c>
      <c r="AD62" s="225" t="s">
        <v>43</v>
      </c>
      <c r="AE62" s="225" t="s">
        <v>339</v>
      </c>
      <c r="AF62" s="22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2643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30" customHeight="1" x14ac:dyDescent="0.4">
      <c r="A5" s="1"/>
      <c r="B5" s="22" t="s">
        <v>2644</v>
      </c>
      <c r="C5" s="1"/>
      <c r="D5" s="1"/>
      <c r="E5" s="1"/>
      <c r="F5" s="1"/>
      <c r="G5" s="1"/>
    </row>
    <row r="6" spans="1:7" ht="34.950000000000003" customHeight="1" x14ac:dyDescent="0.3">
      <c r="A6" s="1"/>
      <c r="B6" s="3" t="s">
        <v>3</v>
      </c>
      <c r="C6" s="3" t="s">
        <v>4</v>
      </c>
      <c r="D6" s="3" t="s">
        <v>6</v>
      </c>
      <c r="E6" s="3" t="s">
        <v>7</v>
      </c>
      <c r="F6" s="3" t="s">
        <v>8</v>
      </c>
      <c r="G6" s="3" t="s">
        <v>2645</v>
      </c>
    </row>
    <row r="7" spans="1:7" x14ac:dyDescent="0.3">
      <c r="A7" s="1"/>
      <c r="B7" s="6" t="s">
        <v>167</v>
      </c>
      <c r="C7" s="6" t="s">
        <v>2646</v>
      </c>
      <c r="D7" s="86" t="s">
        <v>2647</v>
      </c>
      <c r="E7" s="86" t="s">
        <v>18</v>
      </c>
      <c r="F7" s="86" t="s">
        <v>19</v>
      </c>
      <c r="G7" s="6" t="s">
        <v>2648</v>
      </c>
    </row>
    <row r="8" spans="1:7" x14ac:dyDescent="0.3">
      <c r="A8" s="1"/>
      <c r="B8" s="6" t="s">
        <v>248</v>
      </c>
      <c r="C8" s="6" t="s">
        <v>2649</v>
      </c>
      <c r="D8" s="86" t="s">
        <v>250</v>
      </c>
      <c r="E8" s="86" t="s">
        <v>18</v>
      </c>
      <c r="F8" s="86" t="s">
        <v>19</v>
      </c>
      <c r="G8" s="6" t="s">
        <v>2650</v>
      </c>
    </row>
    <row r="9" spans="1:7" x14ac:dyDescent="0.3">
      <c r="A9" s="1"/>
      <c r="B9" s="6" t="s">
        <v>412</v>
      </c>
      <c r="C9" s="6" t="s">
        <v>2651</v>
      </c>
      <c r="D9" s="86" t="s">
        <v>460</v>
      </c>
      <c r="E9" s="86" t="s">
        <v>18</v>
      </c>
      <c r="F9" s="86" t="s">
        <v>2652</v>
      </c>
      <c r="G9" s="6" t="s">
        <v>2653</v>
      </c>
    </row>
    <row r="10" spans="1:7" x14ac:dyDescent="0.3">
      <c r="A10" s="1"/>
      <c r="B10" s="6" t="s">
        <v>303</v>
      </c>
      <c r="C10" s="6" t="s">
        <v>2654</v>
      </c>
      <c r="D10" s="86" t="s">
        <v>2655</v>
      </c>
      <c r="E10" s="86" t="s">
        <v>2656</v>
      </c>
      <c r="F10" s="86" t="s">
        <v>19</v>
      </c>
      <c r="G10" s="6" t="s">
        <v>2657</v>
      </c>
    </row>
    <row r="11" spans="1:7" x14ac:dyDescent="0.3">
      <c r="A11" s="1"/>
      <c r="B11" s="6" t="s">
        <v>167</v>
      </c>
      <c r="C11" s="6" t="s">
        <v>2658</v>
      </c>
      <c r="D11" s="86" t="s">
        <v>2070</v>
      </c>
      <c r="E11" s="86" t="s">
        <v>2659</v>
      </c>
      <c r="F11" s="86" t="s">
        <v>19</v>
      </c>
      <c r="G11" s="6" t="s">
        <v>2660</v>
      </c>
    </row>
    <row r="12" spans="1:7" x14ac:dyDescent="0.3">
      <c r="A12" s="1"/>
      <c r="B12" s="6" t="s">
        <v>248</v>
      </c>
      <c r="C12" s="6" t="s">
        <v>2649</v>
      </c>
      <c r="D12" s="86" t="s">
        <v>254</v>
      </c>
      <c r="E12" s="86" t="s">
        <v>2661</v>
      </c>
      <c r="F12" s="86" t="s">
        <v>2662</v>
      </c>
      <c r="G12" s="6" t="s">
        <v>2650</v>
      </c>
    </row>
    <row r="13" spans="1:7" x14ac:dyDescent="0.3">
      <c r="A13" s="1"/>
      <c r="B13" s="6" t="s">
        <v>2663</v>
      </c>
      <c r="C13" s="6" t="s">
        <v>2664</v>
      </c>
      <c r="D13" s="86" t="s">
        <v>2665</v>
      </c>
      <c r="E13" s="86" t="s">
        <v>2666</v>
      </c>
      <c r="F13" s="86" t="s">
        <v>2667</v>
      </c>
      <c r="G13" s="6" t="s">
        <v>2668</v>
      </c>
    </row>
    <row r="14" spans="1:7" x14ac:dyDescent="0.3">
      <c r="A14" s="1"/>
      <c r="B14" s="6" t="s">
        <v>339</v>
      </c>
      <c r="C14" s="6" t="s">
        <v>2669</v>
      </c>
      <c r="D14" s="86" t="s">
        <v>2670</v>
      </c>
      <c r="E14" s="86" t="s">
        <v>2671</v>
      </c>
      <c r="F14" s="86" t="s">
        <v>2672</v>
      </c>
      <c r="G14" s="6" t="s">
        <v>2673</v>
      </c>
    </row>
    <row r="15" spans="1:7" x14ac:dyDescent="0.3">
      <c r="A15" s="1"/>
      <c r="B15" s="6" t="s">
        <v>339</v>
      </c>
      <c r="C15" s="6" t="s">
        <v>2674</v>
      </c>
      <c r="D15" s="86" t="s">
        <v>2675</v>
      </c>
      <c r="E15" s="86" t="s">
        <v>2676</v>
      </c>
      <c r="F15" s="86" t="s">
        <v>2677</v>
      </c>
      <c r="G15" s="6" t="s">
        <v>2678</v>
      </c>
    </row>
    <row r="16" spans="1:7" x14ac:dyDescent="0.3">
      <c r="A16" s="1"/>
      <c r="B16" s="6" t="s">
        <v>339</v>
      </c>
      <c r="C16" s="6" t="s">
        <v>2679</v>
      </c>
      <c r="D16" s="86" t="s">
        <v>2680</v>
      </c>
      <c r="E16" s="86" t="s">
        <v>2681</v>
      </c>
      <c r="F16" s="86" t="s">
        <v>2682</v>
      </c>
      <c r="G16" s="6" t="s">
        <v>2683</v>
      </c>
    </row>
    <row r="17" spans="1:7" x14ac:dyDescent="0.3">
      <c r="A17" s="1"/>
      <c r="B17" s="6" t="s">
        <v>412</v>
      </c>
      <c r="C17" s="6" t="s">
        <v>2651</v>
      </c>
      <c r="D17" s="86" t="s">
        <v>460</v>
      </c>
      <c r="E17" s="86" t="s">
        <v>2684</v>
      </c>
      <c r="F17" s="86" t="s">
        <v>19</v>
      </c>
      <c r="G17" s="6" t="s">
        <v>2685</v>
      </c>
    </row>
    <row r="18" spans="1:7" x14ac:dyDescent="0.3">
      <c r="A18" s="1"/>
      <c r="B18" s="6" t="s">
        <v>248</v>
      </c>
      <c r="C18" s="6" t="s">
        <v>2649</v>
      </c>
      <c r="D18" s="86" t="s">
        <v>254</v>
      </c>
      <c r="E18" s="86" t="s">
        <v>2686</v>
      </c>
      <c r="F18" s="86" t="s">
        <v>19</v>
      </c>
      <c r="G18" s="6" t="s">
        <v>2650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4">
      <c r="A5" s="1"/>
      <c r="B5" s="22" t="s">
        <v>2687</v>
      </c>
      <c r="C5" s="1"/>
      <c r="D5" s="1"/>
      <c r="E5" s="1"/>
      <c r="F5" s="1"/>
      <c r="G5" s="1"/>
      <c r="H5" s="1"/>
      <c r="I5" s="1"/>
    </row>
    <row r="6" spans="1:9" ht="34.950000000000003" customHeight="1" x14ac:dyDescent="0.3">
      <c r="A6" s="1"/>
      <c r="B6" s="3" t="s">
        <v>4</v>
      </c>
      <c r="C6" s="3" t="s">
        <v>2688</v>
      </c>
      <c r="D6" s="3" t="s">
        <v>2689</v>
      </c>
      <c r="E6" s="3" t="s">
        <v>7</v>
      </c>
      <c r="F6" s="3" t="s">
        <v>8</v>
      </c>
      <c r="G6" s="3" t="s">
        <v>2690</v>
      </c>
      <c r="H6" s="3" t="s">
        <v>2645</v>
      </c>
      <c r="I6" s="3" t="s">
        <v>2691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17.399999999999999" x14ac:dyDescent="0.3">
      <c r="A5" s="1"/>
      <c r="B5" s="2" t="s">
        <v>2692</v>
      </c>
      <c r="C5" s="1"/>
      <c r="D5" s="1"/>
      <c r="E5" s="1"/>
      <c r="F5" s="1"/>
      <c r="G5" s="1"/>
      <c r="H5" s="1"/>
      <c r="I5" s="1"/>
    </row>
    <row r="6" spans="1:9" ht="30" customHeight="1" x14ac:dyDescent="0.3">
      <c r="A6" s="1"/>
      <c r="B6" s="194" t="s">
        <v>2693</v>
      </c>
      <c r="C6" s="194"/>
      <c r="D6" s="194"/>
      <c r="E6" s="194"/>
      <c r="F6" s="194"/>
      <c r="G6" s="194"/>
      <c r="H6" s="194"/>
      <c r="I6" s="194"/>
    </row>
    <row r="7" spans="1:9" ht="19.95" customHeight="1" x14ac:dyDescent="0.3">
      <c r="A7" s="1"/>
      <c r="B7" s="194" t="s">
        <v>2694</v>
      </c>
      <c r="C7" s="194" t="s">
        <v>2695</v>
      </c>
      <c r="D7" s="194"/>
      <c r="E7" s="194" t="s">
        <v>2696</v>
      </c>
      <c r="F7" s="194"/>
      <c r="G7" s="194" t="s">
        <v>2697</v>
      </c>
      <c r="H7" s="194"/>
      <c r="I7" s="194"/>
    </row>
    <row r="8" spans="1:9" ht="19.95" customHeight="1" x14ac:dyDescent="0.3">
      <c r="A8" s="1"/>
      <c r="B8" s="194"/>
      <c r="C8" s="3" t="s">
        <v>2698</v>
      </c>
      <c r="D8" s="3" t="s">
        <v>2699</v>
      </c>
      <c r="E8" s="3" t="s">
        <v>2698</v>
      </c>
      <c r="F8" s="3" t="s">
        <v>2699</v>
      </c>
      <c r="G8" s="3" t="s">
        <v>2698</v>
      </c>
      <c r="H8" s="3" t="s">
        <v>2699</v>
      </c>
      <c r="I8" s="3" t="s">
        <v>2700</v>
      </c>
    </row>
    <row r="9" spans="1:9" ht="26.4" x14ac:dyDescent="0.3">
      <c r="A9" s="1"/>
      <c r="B9" s="86" t="s">
        <v>2701</v>
      </c>
      <c r="C9" s="86" t="s">
        <v>2702</v>
      </c>
      <c r="D9" s="86" t="s">
        <v>2702</v>
      </c>
      <c r="E9" s="86" t="s">
        <v>2702</v>
      </c>
      <c r="F9" s="86" t="s">
        <v>2702</v>
      </c>
      <c r="G9" s="86" t="s">
        <v>2702</v>
      </c>
      <c r="H9" s="86" t="s">
        <v>2702</v>
      </c>
      <c r="I9" s="86" t="s">
        <v>2703</v>
      </c>
    </row>
    <row r="10" spans="1:9" ht="26.4" x14ac:dyDescent="0.3">
      <c r="A10" s="1"/>
      <c r="B10" s="86" t="s">
        <v>2704</v>
      </c>
      <c r="C10" s="86" t="s">
        <v>2702</v>
      </c>
      <c r="D10" s="86" t="s">
        <v>2702</v>
      </c>
      <c r="E10" s="86" t="s">
        <v>2702</v>
      </c>
      <c r="F10" s="86" t="s">
        <v>2702</v>
      </c>
      <c r="G10" s="86" t="s">
        <v>2702</v>
      </c>
      <c r="H10" s="86" t="s">
        <v>2702</v>
      </c>
      <c r="I10" s="86" t="s">
        <v>2703</v>
      </c>
    </row>
    <row r="11" spans="1:9" ht="26.4" x14ac:dyDescent="0.3">
      <c r="A11" s="1"/>
      <c r="B11" s="86" t="s">
        <v>2705</v>
      </c>
      <c r="C11" s="86" t="s">
        <v>2706</v>
      </c>
      <c r="D11" s="86" t="s">
        <v>2707</v>
      </c>
      <c r="E11" s="86" t="s">
        <v>2708</v>
      </c>
      <c r="F11" s="86" t="s">
        <v>2709</v>
      </c>
      <c r="G11" s="86" t="s">
        <v>871</v>
      </c>
      <c r="H11" s="86" t="s">
        <v>871</v>
      </c>
      <c r="I11" s="86" t="s">
        <v>871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4" t="s">
        <v>701</v>
      </c>
      <c r="C14" s="194"/>
      <c r="D14" s="194"/>
      <c r="E14" s="194"/>
      <c r="F14" s="194"/>
      <c r="G14" s="194"/>
      <c r="H14" s="194"/>
      <c r="I14" s="194"/>
    </row>
    <row r="15" spans="1:9" ht="19.95" customHeight="1" x14ac:dyDescent="0.3">
      <c r="A15" s="1"/>
      <c r="B15" s="194" t="s">
        <v>2694</v>
      </c>
      <c r="C15" s="194" t="s">
        <v>2695</v>
      </c>
      <c r="D15" s="194"/>
      <c r="E15" s="194" t="s">
        <v>2696</v>
      </c>
      <c r="F15" s="194"/>
      <c r="G15" s="194" t="s">
        <v>2697</v>
      </c>
      <c r="H15" s="194"/>
      <c r="I15" s="194"/>
    </row>
    <row r="16" spans="1:9" ht="19.95" customHeight="1" x14ac:dyDescent="0.3">
      <c r="A16" s="1"/>
      <c r="B16" s="194"/>
      <c r="C16" s="3" t="s">
        <v>2698</v>
      </c>
      <c r="D16" s="3" t="s">
        <v>2699</v>
      </c>
      <c r="E16" s="3" t="s">
        <v>2698</v>
      </c>
      <c r="F16" s="3" t="s">
        <v>2699</v>
      </c>
      <c r="G16" s="3" t="s">
        <v>2698</v>
      </c>
      <c r="H16" s="3" t="s">
        <v>2699</v>
      </c>
      <c r="I16" s="3" t="s">
        <v>2700</v>
      </c>
    </row>
    <row r="17" spans="1:9" ht="26.4" x14ac:dyDescent="0.3">
      <c r="A17" s="1"/>
      <c r="B17" s="86" t="s">
        <v>2701</v>
      </c>
      <c r="C17" s="86" t="s">
        <v>2702</v>
      </c>
      <c r="D17" s="86" t="s">
        <v>2702</v>
      </c>
      <c r="E17" s="86" t="s">
        <v>2702</v>
      </c>
      <c r="F17" s="86" t="s">
        <v>2702</v>
      </c>
      <c r="G17" s="86" t="s">
        <v>2702</v>
      </c>
      <c r="H17" s="86" t="s">
        <v>2702</v>
      </c>
      <c r="I17" s="86" t="s">
        <v>2703</v>
      </c>
    </row>
    <row r="18" spans="1:9" ht="26.4" x14ac:dyDescent="0.3">
      <c r="A18" s="1"/>
      <c r="B18" s="86" t="s">
        <v>2704</v>
      </c>
      <c r="C18" s="86" t="s">
        <v>2702</v>
      </c>
      <c r="D18" s="86" t="s">
        <v>2702</v>
      </c>
      <c r="E18" s="86" t="s">
        <v>2702</v>
      </c>
      <c r="F18" s="86" t="s">
        <v>2702</v>
      </c>
      <c r="G18" s="86" t="s">
        <v>2702</v>
      </c>
      <c r="H18" s="86" t="s">
        <v>2702</v>
      </c>
      <c r="I18" s="86" t="s">
        <v>2703</v>
      </c>
    </row>
    <row r="19" spans="1:9" x14ac:dyDescent="0.3">
      <c r="A19" s="1"/>
      <c r="B19" s="86" t="s">
        <v>2705</v>
      </c>
      <c r="C19" s="86" t="s">
        <v>2702</v>
      </c>
      <c r="D19" s="86" t="s">
        <v>2702</v>
      </c>
      <c r="E19" s="86" t="s">
        <v>2702</v>
      </c>
      <c r="F19" s="86" t="s">
        <v>2702</v>
      </c>
      <c r="G19" s="86" t="s">
        <v>871</v>
      </c>
      <c r="H19" s="86" t="s">
        <v>871</v>
      </c>
      <c r="I19" s="86" t="s">
        <v>871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4" t="s">
        <v>2710</v>
      </c>
      <c r="C22" s="194"/>
      <c r="D22" s="194"/>
      <c r="E22" s="194"/>
      <c r="F22" s="194"/>
      <c r="G22" s="194"/>
      <c r="H22" s="194"/>
      <c r="I22" s="194"/>
    </row>
    <row r="23" spans="1:9" ht="19.95" customHeight="1" x14ac:dyDescent="0.3">
      <c r="A23" s="1"/>
      <c r="B23" s="194" t="s">
        <v>2694</v>
      </c>
      <c r="C23" s="194" t="s">
        <v>2695</v>
      </c>
      <c r="D23" s="194"/>
      <c r="E23" s="194" t="s">
        <v>2696</v>
      </c>
      <c r="F23" s="194"/>
      <c r="G23" s="194" t="s">
        <v>2697</v>
      </c>
      <c r="H23" s="194"/>
      <c r="I23" s="194"/>
    </row>
    <row r="24" spans="1:9" ht="19.95" customHeight="1" x14ac:dyDescent="0.3">
      <c r="A24" s="1"/>
      <c r="B24" s="194"/>
      <c r="C24" s="3" t="s">
        <v>2698</v>
      </c>
      <c r="D24" s="3" t="s">
        <v>2699</v>
      </c>
      <c r="E24" s="3" t="s">
        <v>2698</v>
      </c>
      <c r="F24" s="3" t="s">
        <v>2699</v>
      </c>
      <c r="G24" s="3" t="s">
        <v>2698</v>
      </c>
      <c r="H24" s="3" t="s">
        <v>2699</v>
      </c>
      <c r="I24" s="3" t="s">
        <v>2700</v>
      </c>
    </row>
    <row r="25" spans="1:9" ht="26.4" x14ac:dyDescent="0.3">
      <c r="A25" s="1"/>
      <c r="B25" s="86" t="s">
        <v>2701</v>
      </c>
      <c r="C25" s="86" t="s">
        <v>2702</v>
      </c>
      <c r="D25" s="86" t="s">
        <v>2702</v>
      </c>
      <c r="E25" s="86" t="s">
        <v>2702</v>
      </c>
      <c r="F25" s="86" t="s">
        <v>2702</v>
      </c>
      <c r="G25" s="86" t="s">
        <v>2702</v>
      </c>
      <c r="H25" s="86" t="s">
        <v>2702</v>
      </c>
      <c r="I25" s="86" t="s">
        <v>2703</v>
      </c>
    </row>
    <row r="26" spans="1:9" ht="26.4" x14ac:dyDescent="0.3">
      <c r="A26" s="1"/>
      <c r="B26" s="86" t="s">
        <v>2704</v>
      </c>
      <c r="C26" s="86" t="s">
        <v>2702</v>
      </c>
      <c r="D26" s="86" t="s">
        <v>2702</v>
      </c>
      <c r="E26" s="86" t="s">
        <v>2702</v>
      </c>
      <c r="F26" s="86" t="s">
        <v>2702</v>
      </c>
      <c r="G26" s="86" t="s">
        <v>2702</v>
      </c>
      <c r="H26" s="86" t="s">
        <v>2702</v>
      </c>
      <c r="I26" s="86" t="s">
        <v>2703</v>
      </c>
    </row>
    <row r="27" spans="1:9" ht="26.4" x14ac:dyDescent="0.3">
      <c r="A27" s="1"/>
      <c r="B27" s="86" t="s">
        <v>2705</v>
      </c>
      <c r="C27" s="86" t="s">
        <v>2706</v>
      </c>
      <c r="D27" s="86" t="s">
        <v>2707</v>
      </c>
      <c r="E27" s="86" t="s">
        <v>2708</v>
      </c>
      <c r="F27" s="86" t="s">
        <v>2711</v>
      </c>
      <c r="G27" s="86" t="s">
        <v>871</v>
      </c>
      <c r="H27" s="86" t="s">
        <v>871</v>
      </c>
      <c r="I27" s="86" t="s">
        <v>871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4" t="s">
        <v>2629</v>
      </c>
      <c r="C30" s="194"/>
      <c r="D30" s="194"/>
      <c r="E30" s="194"/>
      <c r="F30" s="194"/>
      <c r="G30" s="194"/>
      <c r="H30" s="194"/>
      <c r="I30" s="194"/>
    </row>
    <row r="31" spans="1:9" ht="19.95" customHeight="1" x14ac:dyDescent="0.3">
      <c r="A31" s="1"/>
      <c r="B31" s="194" t="s">
        <v>2694</v>
      </c>
      <c r="C31" s="194" t="s">
        <v>2695</v>
      </c>
      <c r="D31" s="194"/>
      <c r="E31" s="194" t="s">
        <v>2696</v>
      </c>
      <c r="F31" s="194"/>
      <c r="G31" s="194" t="s">
        <v>2697</v>
      </c>
      <c r="H31" s="194"/>
      <c r="I31" s="194"/>
    </row>
    <row r="32" spans="1:9" ht="19.95" customHeight="1" x14ac:dyDescent="0.3">
      <c r="A32" s="1"/>
      <c r="B32" s="194"/>
      <c r="C32" s="3" t="s">
        <v>2698</v>
      </c>
      <c r="D32" s="3" t="s">
        <v>2699</v>
      </c>
      <c r="E32" s="3" t="s">
        <v>2698</v>
      </c>
      <c r="F32" s="3" t="s">
        <v>2699</v>
      </c>
      <c r="G32" s="3" t="s">
        <v>2698</v>
      </c>
      <c r="H32" s="3" t="s">
        <v>2699</v>
      </c>
      <c r="I32" s="3" t="s">
        <v>2700</v>
      </c>
    </row>
    <row r="33" spans="1:9" ht="26.4" x14ac:dyDescent="0.3">
      <c r="A33" s="1"/>
      <c r="B33" s="86" t="s">
        <v>2701</v>
      </c>
      <c r="C33" s="86" t="s">
        <v>2702</v>
      </c>
      <c r="D33" s="86" t="s">
        <v>2702</v>
      </c>
      <c r="E33" s="86" t="s">
        <v>2702</v>
      </c>
      <c r="F33" s="86" t="s">
        <v>2702</v>
      </c>
      <c r="G33" s="86" t="s">
        <v>2702</v>
      </c>
      <c r="H33" s="86" t="s">
        <v>2702</v>
      </c>
      <c r="I33" s="86" t="s">
        <v>2703</v>
      </c>
    </row>
    <row r="34" spans="1:9" ht="26.4" x14ac:dyDescent="0.3">
      <c r="A34" s="1"/>
      <c r="B34" s="86" t="s">
        <v>2704</v>
      </c>
      <c r="C34" s="86" t="s">
        <v>2702</v>
      </c>
      <c r="D34" s="86" t="s">
        <v>2702</v>
      </c>
      <c r="E34" s="86" t="s">
        <v>2702</v>
      </c>
      <c r="F34" s="86" t="s">
        <v>2702</v>
      </c>
      <c r="G34" s="86" t="s">
        <v>2702</v>
      </c>
      <c r="H34" s="86" t="s">
        <v>2702</v>
      </c>
      <c r="I34" s="86" t="s">
        <v>2703</v>
      </c>
    </row>
    <row r="35" spans="1:9" ht="26.4" x14ac:dyDescent="0.3">
      <c r="A35" s="1"/>
      <c r="B35" s="86" t="s">
        <v>2705</v>
      </c>
      <c r="C35" s="86" t="s">
        <v>2706</v>
      </c>
      <c r="D35" s="86" t="s">
        <v>2712</v>
      </c>
      <c r="E35" s="86" t="s">
        <v>2708</v>
      </c>
      <c r="F35" s="86" t="s">
        <v>2711</v>
      </c>
      <c r="G35" s="86" t="s">
        <v>871</v>
      </c>
      <c r="H35" s="86" t="s">
        <v>871</v>
      </c>
      <c r="I35" s="86" t="s">
        <v>871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4" t="s">
        <v>497</v>
      </c>
      <c r="C38" s="194"/>
      <c r="D38" s="194"/>
      <c r="E38" s="194"/>
      <c r="F38" s="194"/>
      <c r="G38" s="194"/>
      <c r="H38" s="194"/>
      <c r="I38" s="194"/>
    </row>
    <row r="39" spans="1:9" ht="19.95" customHeight="1" x14ac:dyDescent="0.3">
      <c r="A39" s="1"/>
      <c r="B39" s="194" t="s">
        <v>2694</v>
      </c>
      <c r="C39" s="194" t="s">
        <v>2695</v>
      </c>
      <c r="D39" s="194"/>
      <c r="E39" s="194" t="s">
        <v>2696</v>
      </c>
      <c r="F39" s="194"/>
      <c r="G39" s="194" t="s">
        <v>2697</v>
      </c>
      <c r="H39" s="194"/>
      <c r="I39" s="194"/>
    </row>
    <row r="40" spans="1:9" ht="19.95" customHeight="1" x14ac:dyDescent="0.3">
      <c r="A40" s="1"/>
      <c r="B40" s="194"/>
      <c r="C40" s="3" t="s">
        <v>2698</v>
      </c>
      <c r="D40" s="3" t="s">
        <v>2699</v>
      </c>
      <c r="E40" s="3" t="s">
        <v>2698</v>
      </c>
      <c r="F40" s="3" t="s">
        <v>2699</v>
      </c>
      <c r="G40" s="3" t="s">
        <v>2698</v>
      </c>
      <c r="H40" s="3" t="s">
        <v>2699</v>
      </c>
      <c r="I40" s="3" t="s">
        <v>2700</v>
      </c>
    </row>
    <row r="41" spans="1:9" ht="26.4" x14ac:dyDescent="0.3">
      <c r="A41" s="1"/>
      <c r="B41" s="86" t="s">
        <v>2701</v>
      </c>
      <c r="C41" s="86" t="s">
        <v>2702</v>
      </c>
      <c r="D41" s="86" t="s">
        <v>2702</v>
      </c>
      <c r="E41" s="86" t="s">
        <v>2702</v>
      </c>
      <c r="F41" s="86" t="s">
        <v>2702</v>
      </c>
      <c r="G41" s="86" t="s">
        <v>2702</v>
      </c>
      <c r="H41" s="86" t="s">
        <v>2702</v>
      </c>
      <c r="I41" s="86" t="s">
        <v>2703</v>
      </c>
    </row>
    <row r="42" spans="1:9" ht="26.4" x14ac:dyDescent="0.3">
      <c r="A42" s="1"/>
      <c r="B42" s="86" t="s">
        <v>2704</v>
      </c>
      <c r="C42" s="86" t="s">
        <v>2702</v>
      </c>
      <c r="D42" s="86" t="s">
        <v>2702</v>
      </c>
      <c r="E42" s="86" t="s">
        <v>2702</v>
      </c>
      <c r="F42" s="86" t="s">
        <v>2702</v>
      </c>
      <c r="G42" s="86" t="s">
        <v>2702</v>
      </c>
      <c r="H42" s="86" t="s">
        <v>2702</v>
      </c>
      <c r="I42" s="86" t="s">
        <v>2703</v>
      </c>
    </row>
    <row r="43" spans="1:9" ht="26.4" x14ac:dyDescent="0.3">
      <c r="A43" s="1"/>
      <c r="B43" s="86" t="s">
        <v>2705</v>
      </c>
      <c r="C43" s="86" t="s">
        <v>2706</v>
      </c>
      <c r="D43" s="86" t="s">
        <v>2712</v>
      </c>
      <c r="E43" s="86" t="s">
        <v>2708</v>
      </c>
      <c r="F43" s="86" t="s">
        <v>2711</v>
      </c>
      <c r="G43" s="86" t="s">
        <v>871</v>
      </c>
      <c r="H43" s="86" t="s">
        <v>871</v>
      </c>
      <c r="I43" s="86" t="s">
        <v>871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4" t="s">
        <v>2713</v>
      </c>
      <c r="C46" s="194"/>
      <c r="D46" s="194"/>
      <c r="E46" s="194"/>
      <c r="F46" s="194"/>
      <c r="G46" s="194"/>
      <c r="H46" s="194"/>
      <c r="I46" s="194"/>
    </row>
    <row r="47" spans="1:9" ht="19.95" customHeight="1" x14ac:dyDescent="0.3">
      <c r="A47" s="1"/>
      <c r="B47" s="194" t="s">
        <v>2694</v>
      </c>
      <c r="C47" s="194" t="s">
        <v>2695</v>
      </c>
      <c r="D47" s="194"/>
      <c r="E47" s="194" t="s">
        <v>2696</v>
      </c>
      <c r="F47" s="194"/>
      <c r="G47" s="194" t="s">
        <v>2697</v>
      </c>
      <c r="H47" s="194"/>
      <c r="I47" s="194"/>
    </row>
    <row r="48" spans="1:9" ht="19.95" customHeight="1" x14ac:dyDescent="0.3">
      <c r="A48" s="1"/>
      <c r="B48" s="194"/>
      <c r="C48" s="3" t="s">
        <v>2698</v>
      </c>
      <c r="D48" s="3" t="s">
        <v>2699</v>
      </c>
      <c r="E48" s="3" t="s">
        <v>2698</v>
      </c>
      <c r="F48" s="3" t="s">
        <v>2699</v>
      </c>
      <c r="G48" s="3" t="s">
        <v>2698</v>
      </c>
      <c r="H48" s="3" t="s">
        <v>2699</v>
      </c>
      <c r="I48" s="3" t="s">
        <v>2700</v>
      </c>
    </row>
    <row r="49" spans="1:9" ht="26.4" x14ac:dyDescent="0.3">
      <c r="A49" s="1"/>
      <c r="B49" s="86" t="s">
        <v>2701</v>
      </c>
      <c r="C49" s="86" t="s">
        <v>2702</v>
      </c>
      <c r="D49" s="86" t="s">
        <v>2702</v>
      </c>
      <c r="E49" s="86" t="s">
        <v>2702</v>
      </c>
      <c r="F49" s="86" t="s">
        <v>2702</v>
      </c>
      <c r="G49" s="86" t="s">
        <v>2702</v>
      </c>
      <c r="H49" s="86" t="s">
        <v>2702</v>
      </c>
      <c r="I49" s="86" t="s">
        <v>2703</v>
      </c>
    </row>
    <row r="50" spans="1:9" ht="26.4" x14ac:dyDescent="0.3">
      <c r="A50" s="1"/>
      <c r="B50" s="86" t="s">
        <v>2704</v>
      </c>
      <c r="C50" s="86" t="s">
        <v>2702</v>
      </c>
      <c r="D50" s="86" t="s">
        <v>2702</v>
      </c>
      <c r="E50" s="86" t="s">
        <v>2702</v>
      </c>
      <c r="F50" s="86" t="s">
        <v>2702</v>
      </c>
      <c r="G50" s="86" t="s">
        <v>2702</v>
      </c>
      <c r="H50" s="86" t="s">
        <v>2702</v>
      </c>
      <c r="I50" s="86" t="s">
        <v>2703</v>
      </c>
    </row>
    <row r="51" spans="1:9" ht="26.4" x14ac:dyDescent="0.3">
      <c r="A51" s="1"/>
      <c r="B51" s="86" t="s">
        <v>2705</v>
      </c>
      <c r="C51" s="86" t="s">
        <v>2706</v>
      </c>
      <c r="D51" s="86" t="s">
        <v>2707</v>
      </c>
      <c r="E51" s="86" t="s">
        <v>2708</v>
      </c>
      <c r="F51" s="86" t="s">
        <v>2709</v>
      </c>
      <c r="G51" s="86" t="s">
        <v>871</v>
      </c>
      <c r="H51" s="86" t="s">
        <v>871</v>
      </c>
      <c r="I51" s="86" t="s">
        <v>871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4" t="s">
        <v>2714</v>
      </c>
      <c r="C54" s="194"/>
      <c r="D54" s="194"/>
      <c r="E54" s="194"/>
      <c r="F54" s="194"/>
      <c r="G54" s="194"/>
      <c r="H54" s="194"/>
      <c r="I54" s="194"/>
    </row>
    <row r="55" spans="1:9" ht="19.95" customHeight="1" x14ac:dyDescent="0.3">
      <c r="A55" s="1"/>
      <c r="B55" s="194" t="s">
        <v>2694</v>
      </c>
      <c r="C55" s="194" t="s">
        <v>2695</v>
      </c>
      <c r="D55" s="194"/>
      <c r="E55" s="194" t="s">
        <v>2696</v>
      </c>
      <c r="F55" s="194"/>
      <c r="G55" s="194" t="s">
        <v>2697</v>
      </c>
      <c r="H55" s="194"/>
      <c r="I55" s="194"/>
    </row>
    <row r="56" spans="1:9" ht="19.95" customHeight="1" x14ac:dyDescent="0.3">
      <c r="A56" s="1"/>
      <c r="B56" s="194"/>
      <c r="C56" s="3" t="s">
        <v>2698</v>
      </c>
      <c r="D56" s="3" t="s">
        <v>2699</v>
      </c>
      <c r="E56" s="3" t="s">
        <v>2698</v>
      </c>
      <c r="F56" s="3" t="s">
        <v>2699</v>
      </c>
      <c r="G56" s="3" t="s">
        <v>2698</v>
      </c>
      <c r="H56" s="3" t="s">
        <v>2699</v>
      </c>
      <c r="I56" s="3" t="s">
        <v>2700</v>
      </c>
    </row>
    <row r="57" spans="1:9" ht="26.4" x14ac:dyDescent="0.3">
      <c r="A57" s="1"/>
      <c r="B57" s="86" t="s">
        <v>2701</v>
      </c>
      <c r="C57" s="86" t="s">
        <v>2702</v>
      </c>
      <c r="D57" s="86" t="s">
        <v>2702</v>
      </c>
      <c r="E57" s="86" t="s">
        <v>2702</v>
      </c>
      <c r="F57" s="86" t="s">
        <v>2702</v>
      </c>
      <c r="G57" s="86" t="s">
        <v>2702</v>
      </c>
      <c r="H57" s="86" t="s">
        <v>2702</v>
      </c>
      <c r="I57" s="86" t="s">
        <v>2703</v>
      </c>
    </row>
    <row r="58" spans="1:9" ht="26.4" x14ac:dyDescent="0.3">
      <c r="A58" s="1"/>
      <c r="B58" s="86" t="s">
        <v>2704</v>
      </c>
      <c r="C58" s="86" t="s">
        <v>2702</v>
      </c>
      <c r="D58" s="86" t="s">
        <v>2702</v>
      </c>
      <c r="E58" s="86" t="s">
        <v>2702</v>
      </c>
      <c r="F58" s="86" t="s">
        <v>2702</v>
      </c>
      <c r="G58" s="86" t="s">
        <v>2702</v>
      </c>
      <c r="H58" s="86" t="s">
        <v>2702</v>
      </c>
      <c r="I58" s="86" t="s">
        <v>2703</v>
      </c>
    </row>
    <row r="59" spans="1:9" ht="26.4" x14ac:dyDescent="0.3">
      <c r="A59" s="1"/>
      <c r="B59" s="86" t="s">
        <v>2705</v>
      </c>
      <c r="C59" s="86" t="s">
        <v>2706</v>
      </c>
      <c r="D59" s="86" t="s">
        <v>2707</v>
      </c>
      <c r="E59" s="86" t="s">
        <v>2708</v>
      </c>
      <c r="F59" s="86" t="s">
        <v>2711</v>
      </c>
      <c r="G59" s="86" t="s">
        <v>871</v>
      </c>
      <c r="H59" s="86" t="s">
        <v>871</v>
      </c>
      <c r="I59" s="86" t="s">
        <v>871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4" t="s">
        <v>408</v>
      </c>
      <c r="C62" s="194"/>
      <c r="D62" s="194"/>
      <c r="E62" s="194"/>
      <c r="F62" s="194"/>
      <c r="G62" s="194"/>
      <c r="H62" s="194"/>
      <c r="I62" s="194"/>
    </row>
    <row r="63" spans="1:9" ht="19.95" customHeight="1" x14ac:dyDescent="0.3">
      <c r="A63" s="1"/>
      <c r="B63" s="194" t="s">
        <v>2694</v>
      </c>
      <c r="C63" s="194" t="s">
        <v>2695</v>
      </c>
      <c r="D63" s="194"/>
      <c r="E63" s="194" t="s">
        <v>2696</v>
      </c>
      <c r="F63" s="194"/>
      <c r="G63" s="194" t="s">
        <v>2697</v>
      </c>
      <c r="H63" s="194"/>
      <c r="I63" s="194"/>
    </row>
    <row r="64" spans="1:9" ht="19.95" customHeight="1" x14ac:dyDescent="0.3">
      <c r="A64" s="1"/>
      <c r="B64" s="194"/>
      <c r="C64" s="3" t="s">
        <v>2698</v>
      </c>
      <c r="D64" s="3" t="s">
        <v>2699</v>
      </c>
      <c r="E64" s="3" t="s">
        <v>2698</v>
      </c>
      <c r="F64" s="3" t="s">
        <v>2699</v>
      </c>
      <c r="G64" s="3" t="s">
        <v>2698</v>
      </c>
      <c r="H64" s="3" t="s">
        <v>2699</v>
      </c>
      <c r="I64" s="3" t="s">
        <v>2700</v>
      </c>
    </row>
    <row r="65" spans="1:9" ht="26.4" x14ac:dyDescent="0.3">
      <c r="A65" s="1"/>
      <c r="B65" s="86" t="s">
        <v>2701</v>
      </c>
      <c r="C65" s="86" t="s">
        <v>2702</v>
      </c>
      <c r="D65" s="86" t="s">
        <v>2702</v>
      </c>
      <c r="E65" s="86" t="s">
        <v>2702</v>
      </c>
      <c r="F65" s="86" t="s">
        <v>2702</v>
      </c>
      <c r="G65" s="86" t="s">
        <v>2702</v>
      </c>
      <c r="H65" s="86" t="s">
        <v>2702</v>
      </c>
      <c r="I65" s="86" t="s">
        <v>2703</v>
      </c>
    </row>
    <row r="66" spans="1:9" ht="26.4" x14ac:dyDescent="0.3">
      <c r="A66" s="1"/>
      <c r="B66" s="86" t="s">
        <v>2704</v>
      </c>
      <c r="C66" s="86" t="s">
        <v>2702</v>
      </c>
      <c r="D66" s="86" t="s">
        <v>2702</v>
      </c>
      <c r="E66" s="86" t="s">
        <v>2702</v>
      </c>
      <c r="F66" s="86" t="s">
        <v>2702</v>
      </c>
      <c r="G66" s="86" t="s">
        <v>2702</v>
      </c>
      <c r="H66" s="86" t="s">
        <v>2702</v>
      </c>
      <c r="I66" s="86" t="s">
        <v>2703</v>
      </c>
    </row>
    <row r="67" spans="1:9" ht="26.4" x14ac:dyDescent="0.3">
      <c r="A67" s="1"/>
      <c r="B67" s="86" t="s">
        <v>2705</v>
      </c>
      <c r="C67" s="86" t="s">
        <v>2706</v>
      </c>
      <c r="D67" s="86" t="s">
        <v>2712</v>
      </c>
      <c r="E67" s="86" t="s">
        <v>2708</v>
      </c>
      <c r="F67" s="86" t="s">
        <v>2709</v>
      </c>
      <c r="G67" s="86" t="s">
        <v>871</v>
      </c>
      <c r="H67" s="86" t="s">
        <v>871</v>
      </c>
      <c r="I67" s="86" t="s">
        <v>871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17.399999999999999" x14ac:dyDescent="0.3">
      <c r="A5" s="1"/>
      <c r="B5" s="2" t="s">
        <v>2715</v>
      </c>
      <c r="C5" s="1"/>
      <c r="D5" s="1"/>
      <c r="E5" s="1"/>
      <c r="F5" s="1"/>
      <c r="G5" s="1"/>
    </row>
    <row r="6" spans="1:7" ht="30" customHeight="1" x14ac:dyDescent="0.3">
      <c r="A6" s="1"/>
      <c r="B6" s="194" t="s">
        <v>2693</v>
      </c>
      <c r="C6" s="194"/>
      <c r="D6" s="194"/>
      <c r="E6" s="194"/>
      <c r="F6" s="194"/>
      <c r="G6" s="194"/>
    </row>
    <row r="7" spans="1:7" x14ac:dyDescent="0.3">
      <c r="A7" s="1"/>
      <c r="B7" s="194" t="s">
        <v>2716</v>
      </c>
      <c r="C7" s="194" t="s">
        <v>2717</v>
      </c>
      <c r="D7" s="194" t="s">
        <v>2718</v>
      </c>
      <c r="E7" s="194" t="s">
        <v>2719</v>
      </c>
      <c r="F7" s="194" t="s">
        <v>2720</v>
      </c>
      <c r="G7" s="194"/>
    </row>
    <row r="8" spans="1:7" x14ac:dyDescent="0.3">
      <c r="A8" s="1"/>
      <c r="B8" s="194"/>
      <c r="C8" s="194"/>
      <c r="D8" s="194"/>
      <c r="E8" s="194"/>
      <c r="F8" s="194" t="s">
        <v>2699</v>
      </c>
      <c r="G8" s="194"/>
    </row>
    <row r="9" spans="1:7" x14ac:dyDescent="0.3">
      <c r="A9" s="1"/>
      <c r="B9" s="194"/>
      <c r="C9" s="194"/>
      <c r="D9" s="194"/>
      <c r="E9" s="194"/>
      <c r="F9" s="3" t="s">
        <v>2721</v>
      </c>
      <c r="G9" s="3" t="s">
        <v>2722</v>
      </c>
    </row>
    <row r="10" spans="1:7" x14ac:dyDescent="0.3">
      <c r="A10" s="1"/>
      <c r="B10" s="86" t="s">
        <v>2701</v>
      </c>
      <c r="C10" s="86" t="s">
        <v>2702</v>
      </c>
      <c r="D10" s="86" t="s">
        <v>2702</v>
      </c>
      <c r="E10" s="86">
        <v>0</v>
      </c>
      <c r="F10" s="86">
        <v>60.36</v>
      </c>
      <c r="G10" s="86">
        <v>59.64</v>
      </c>
    </row>
    <row r="11" spans="1:7" x14ac:dyDescent="0.3">
      <c r="A11" s="1"/>
      <c r="B11" s="86" t="s">
        <v>2723</v>
      </c>
      <c r="C11" s="86" t="s">
        <v>2702</v>
      </c>
      <c r="D11" s="86" t="s">
        <v>2702</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4" t="s">
        <v>701</v>
      </c>
      <c r="C14" s="194"/>
      <c r="D14" s="194"/>
      <c r="E14" s="194"/>
      <c r="F14" s="194"/>
      <c r="G14" s="194"/>
    </row>
    <row r="15" spans="1:7" x14ac:dyDescent="0.3">
      <c r="A15" s="1"/>
      <c r="B15" s="194" t="s">
        <v>2716</v>
      </c>
      <c r="C15" s="194" t="s">
        <v>2717</v>
      </c>
      <c r="D15" s="194" t="s">
        <v>2718</v>
      </c>
      <c r="E15" s="194" t="s">
        <v>2719</v>
      </c>
      <c r="F15" s="194" t="s">
        <v>2720</v>
      </c>
      <c r="G15" s="194"/>
    </row>
    <row r="16" spans="1:7" x14ac:dyDescent="0.3">
      <c r="A16" s="1"/>
      <c r="B16" s="194"/>
      <c r="C16" s="194"/>
      <c r="D16" s="194"/>
      <c r="E16" s="194"/>
      <c r="F16" s="194" t="s">
        <v>2699</v>
      </c>
      <c r="G16" s="194"/>
    </row>
    <row r="17" spans="1:7" x14ac:dyDescent="0.3">
      <c r="A17" s="1"/>
      <c r="B17" s="194"/>
      <c r="C17" s="194"/>
      <c r="D17" s="194"/>
      <c r="E17" s="194"/>
      <c r="F17" s="3" t="s">
        <v>2721</v>
      </c>
      <c r="G17" s="3" t="s">
        <v>2722</v>
      </c>
    </row>
    <row r="18" spans="1:7" x14ac:dyDescent="0.3">
      <c r="A18" s="1"/>
      <c r="B18" s="86" t="s">
        <v>2701</v>
      </c>
      <c r="C18" s="86" t="s">
        <v>2702</v>
      </c>
      <c r="D18" s="86" t="s">
        <v>2702</v>
      </c>
      <c r="E18" s="86">
        <v>0</v>
      </c>
      <c r="F18" s="86">
        <v>60.36</v>
      </c>
      <c r="G18" s="86">
        <v>59.64</v>
      </c>
    </row>
    <row r="19" spans="1:7" x14ac:dyDescent="0.3">
      <c r="A19" s="1"/>
      <c r="B19" s="86" t="s">
        <v>2723</v>
      </c>
      <c r="C19" s="86" t="s">
        <v>2702</v>
      </c>
      <c r="D19" s="86" t="s">
        <v>2702</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4" t="s">
        <v>2710</v>
      </c>
      <c r="C22" s="194"/>
      <c r="D22" s="194"/>
      <c r="E22" s="194"/>
      <c r="F22" s="194"/>
      <c r="G22" s="194"/>
    </row>
    <row r="23" spans="1:7" x14ac:dyDescent="0.3">
      <c r="A23" s="1"/>
      <c r="B23" s="194" t="s">
        <v>2716</v>
      </c>
      <c r="C23" s="194" t="s">
        <v>2717</v>
      </c>
      <c r="D23" s="194" t="s">
        <v>2718</v>
      </c>
      <c r="E23" s="194" t="s">
        <v>2719</v>
      </c>
      <c r="F23" s="194" t="s">
        <v>2720</v>
      </c>
      <c r="G23" s="194"/>
    </row>
    <row r="24" spans="1:7" x14ac:dyDescent="0.3">
      <c r="A24" s="1"/>
      <c r="B24" s="194"/>
      <c r="C24" s="194"/>
      <c r="D24" s="194"/>
      <c r="E24" s="194"/>
      <c r="F24" s="194" t="s">
        <v>2699</v>
      </c>
      <c r="G24" s="194"/>
    </row>
    <row r="25" spans="1:7" x14ac:dyDescent="0.3">
      <c r="A25" s="1"/>
      <c r="B25" s="194"/>
      <c r="C25" s="194"/>
      <c r="D25" s="194"/>
      <c r="E25" s="194"/>
      <c r="F25" s="3" t="s">
        <v>2721</v>
      </c>
      <c r="G25" s="3" t="s">
        <v>2722</v>
      </c>
    </row>
    <row r="26" spans="1:7" x14ac:dyDescent="0.3">
      <c r="A26" s="1"/>
      <c r="B26" s="86" t="s">
        <v>2701</v>
      </c>
      <c r="C26" s="86" t="s">
        <v>2702</v>
      </c>
      <c r="D26" s="86" t="s">
        <v>2702</v>
      </c>
      <c r="E26" s="86">
        <v>0</v>
      </c>
      <c r="F26" s="86">
        <v>60.36</v>
      </c>
      <c r="G26" s="86">
        <v>59.64</v>
      </c>
    </row>
    <row r="27" spans="1:7" x14ac:dyDescent="0.3">
      <c r="A27" s="1"/>
      <c r="B27" s="86" t="s">
        <v>2723</v>
      </c>
      <c r="C27" s="86" t="s">
        <v>2702</v>
      </c>
      <c r="D27" s="86" t="s">
        <v>2702</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4" t="s">
        <v>2629</v>
      </c>
      <c r="C30" s="194"/>
      <c r="D30" s="194"/>
      <c r="E30" s="194"/>
      <c r="F30" s="194"/>
      <c r="G30" s="194"/>
    </row>
    <row r="31" spans="1:7" x14ac:dyDescent="0.3">
      <c r="A31" s="1"/>
      <c r="B31" s="194" t="s">
        <v>2716</v>
      </c>
      <c r="C31" s="194" t="s">
        <v>2717</v>
      </c>
      <c r="D31" s="194" t="s">
        <v>2718</v>
      </c>
      <c r="E31" s="194" t="s">
        <v>2719</v>
      </c>
      <c r="F31" s="194" t="s">
        <v>2720</v>
      </c>
      <c r="G31" s="194"/>
    </row>
    <row r="32" spans="1:7" x14ac:dyDescent="0.3">
      <c r="A32" s="1"/>
      <c r="B32" s="194"/>
      <c r="C32" s="194"/>
      <c r="D32" s="194"/>
      <c r="E32" s="194"/>
      <c r="F32" s="194" t="s">
        <v>2699</v>
      </c>
      <c r="G32" s="194"/>
    </row>
    <row r="33" spans="1:7" x14ac:dyDescent="0.3">
      <c r="A33" s="1"/>
      <c r="B33" s="194"/>
      <c r="C33" s="194"/>
      <c r="D33" s="194"/>
      <c r="E33" s="194"/>
      <c r="F33" s="3" t="s">
        <v>2721</v>
      </c>
      <c r="G33" s="3" t="s">
        <v>2722</v>
      </c>
    </row>
    <row r="34" spans="1:7" x14ac:dyDescent="0.3">
      <c r="A34" s="1"/>
      <c r="B34" s="86" t="s">
        <v>2701</v>
      </c>
      <c r="C34" s="86" t="s">
        <v>2702</v>
      </c>
      <c r="D34" s="86" t="s">
        <v>2702</v>
      </c>
      <c r="E34" s="86">
        <v>0</v>
      </c>
      <c r="F34" s="86">
        <v>60.36</v>
      </c>
      <c r="G34" s="86">
        <v>59.64</v>
      </c>
    </row>
    <row r="35" spans="1:7" x14ac:dyDescent="0.3">
      <c r="A35" s="1"/>
      <c r="B35" s="86" t="s">
        <v>2723</v>
      </c>
      <c r="C35" s="86" t="s">
        <v>2702</v>
      </c>
      <c r="D35" s="86" t="s">
        <v>2702</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4" t="s">
        <v>497</v>
      </c>
      <c r="C38" s="194"/>
      <c r="D38" s="194"/>
      <c r="E38" s="194"/>
      <c r="F38" s="194"/>
      <c r="G38" s="194"/>
    </row>
    <row r="39" spans="1:7" x14ac:dyDescent="0.3">
      <c r="A39" s="1"/>
      <c r="B39" s="194" t="s">
        <v>2716</v>
      </c>
      <c r="C39" s="194" t="s">
        <v>2717</v>
      </c>
      <c r="D39" s="194" t="s">
        <v>2718</v>
      </c>
      <c r="E39" s="194" t="s">
        <v>2719</v>
      </c>
      <c r="F39" s="194" t="s">
        <v>2720</v>
      </c>
      <c r="G39" s="194"/>
    </row>
    <row r="40" spans="1:7" x14ac:dyDescent="0.3">
      <c r="A40" s="1"/>
      <c r="B40" s="194"/>
      <c r="C40" s="194"/>
      <c r="D40" s="194"/>
      <c r="E40" s="194"/>
      <c r="F40" s="194" t="s">
        <v>2699</v>
      </c>
      <c r="G40" s="194"/>
    </row>
    <row r="41" spans="1:7" x14ac:dyDescent="0.3">
      <c r="A41" s="1"/>
      <c r="B41" s="194"/>
      <c r="C41" s="194"/>
      <c r="D41" s="194"/>
      <c r="E41" s="194"/>
      <c r="F41" s="3" t="s">
        <v>2721</v>
      </c>
      <c r="G41" s="3" t="s">
        <v>2722</v>
      </c>
    </row>
    <row r="42" spans="1:7" x14ac:dyDescent="0.3">
      <c r="A42" s="1"/>
      <c r="B42" s="86" t="s">
        <v>2701</v>
      </c>
      <c r="C42" s="86" t="s">
        <v>2702</v>
      </c>
      <c r="D42" s="86" t="s">
        <v>2702</v>
      </c>
      <c r="E42" s="86">
        <v>0</v>
      </c>
      <c r="F42" s="86">
        <v>60.36</v>
      </c>
      <c r="G42" s="86">
        <v>59.64</v>
      </c>
    </row>
    <row r="43" spans="1:7" x14ac:dyDescent="0.3">
      <c r="A43" s="1"/>
      <c r="B43" s="86" t="s">
        <v>2723</v>
      </c>
      <c r="C43" s="86" t="s">
        <v>2702</v>
      </c>
      <c r="D43" s="86" t="s">
        <v>2702</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4" t="s">
        <v>2713</v>
      </c>
      <c r="C46" s="194"/>
      <c r="D46" s="194"/>
      <c r="E46" s="194"/>
      <c r="F46" s="194"/>
      <c r="G46" s="194"/>
    </row>
    <row r="47" spans="1:7" x14ac:dyDescent="0.3">
      <c r="A47" s="1"/>
      <c r="B47" s="194" t="s">
        <v>2716</v>
      </c>
      <c r="C47" s="194" t="s">
        <v>2717</v>
      </c>
      <c r="D47" s="194" t="s">
        <v>2718</v>
      </c>
      <c r="E47" s="194" t="s">
        <v>2719</v>
      </c>
      <c r="F47" s="194" t="s">
        <v>2720</v>
      </c>
      <c r="G47" s="194"/>
    </row>
    <row r="48" spans="1:7" x14ac:dyDescent="0.3">
      <c r="A48" s="1"/>
      <c r="B48" s="194"/>
      <c r="C48" s="194"/>
      <c r="D48" s="194"/>
      <c r="E48" s="194"/>
      <c r="F48" s="194" t="s">
        <v>2699</v>
      </c>
      <c r="G48" s="194"/>
    </row>
    <row r="49" spans="1:7" x14ac:dyDescent="0.3">
      <c r="A49" s="1"/>
      <c r="B49" s="194"/>
      <c r="C49" s="194"/>
      <c r="D49" s="194"/>
      <c r="E49" s="194"/>
      <c r="F49" s="3" t="s">
        <v>2721</v>
      </c>
      <c r="G49" s="3" t="s">
        <v>2722</v>
      </c>
    </row>
    <row r="50" spans="1:7" x14ac:dyDescent="0.3">
      <c r="A50" s="1"/>
      <c r="B50" s="86" t="s">
        <v>2701</v>
      </c>
      <c r="C50" s="86" t="s">
        <v>2702</v>
      </c>
      <c r="D50" s="86" t="s">
        <v>2702</v>
      </c>
      <c r="E50" s="86">
        <v>0</v>
      </c>
      <c r="F50" s="86">
        <v>60.36</v>
      </c>
      <c r="G50" s="86">
        <v>59.64</v>
      </c>
    </row>
    <row r="51" spans="1:7" x14ac:dyDescent="0.3">
      <c r="A51" s="1"/>
      <c r="B51" s="86" t="s">
        <v>2723</v>
      </c>
      <c r="C51" s="86" t="s">
        <v>2702</v>
      </c>
      <c r="D51" s="86" t="s">
        <v>2702</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4" t="s">
        <v>2714</v>
      </c>
      <c r="C54" s="194"/>
      <c r="D54" s="194"/>
      <c r="E54" s="194"/>
      <c r="F54" s="194"/>
      <c r="G54" s="194"/>
    </row>
    <row r="55" spans="1:7" x14ac:dyDescent="0.3">
      <c r="A55" s="1"/>
      <c r="B55" s="194" t="s">
        <v>2716</v>
      </c>
      <c r="C55" s="194" t="s">
        <v>2717</v>
      </c>
      <c r="D55" s="194" t="s">
        <v>2718</v>
      </c>
      <c r="E55" s="194" t="s">
        <v>2719</v>
      </c>
      <c r="F55" s="194" t="s">
        <v>2720</v>
      </c>
      <c r="G55" s="194"/>
    </row>
    <row r="56" spans="1:7" x14ac:dyDescent="0.3">
      <c r="A56" s="1"/>
      <c r="B56" s="194"/>
      <c r="C56" s="194"/>
      <c r="D56" s="194"/>
      <c r="E56" s="194"/>
      <c r="F56" s="194" t="s">
        <v>2699</v>
      </c>
      <c r="G56" s="194"/>
    </row>
    <row r="57" spans="1:7" x14ac:dyDescent="0.3">
      <c r="A57" s="1"/>
      <c r="B57" s="194"/>
      <c r="C57" s="194"/>
      <c r="D57" s="194"/>
      <c r="E57" s="194"/>
      <c r="F57" s="3" t="s">
        <v>2721</v>
      </c>
      <c r="G57" s="3" t="s">
        <v>2722</v>
      </c>
    </row>
    <row r="58" spans="1:7" x14ac:dyDescent="0.3">
      <c r="A58" s="1"/>
      <c r="B58" s="86" t="s">
        <v>2701</v>
      </c>
      <c r="C58" s="86" t="s">
        <v>2702</v>
      </c>
      <c r="D58" s="86" t="s">
        <v>2702</v>
      </c>
      <c r="E58" s="86">
        <v>0</v>
      </c>
      <c r="F58" s="86">
        <v>60.36</v>
      </c>
      <c r="G58" s="86">
        <v>59.64</v>
      </c>
    </row>
    <row r="59" spans="1:7" x14ac:dyDescent="0.3">
      <c r="A59" s="1"/>
      <c r="B59" s="86" t="s">
        <v>2723</v>
      </c>
      <c r="C59" s="86" t="s">
        <v>2702</v>
      </c>
      <c r="D59" s="86" t="s">
        <v>2702</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4" t="s">
        <v>408</v>
      </c>
      <c r="C62" s="194"/>
      <c r="D62" s="194"/>
      <c r="E62" s="194"/>
      <c r="F62" s="194"/>
      <c r="G62" s="194"/>
    </row>
    <row r="63" spans="1:7" x14ac:dyDescent="0.3">
      <c r="A63" s="1"/>
      <c r="B63" s="194" t="s">
        <v>2716</v>
      </c>
      <c r="C63" s="194" t="s">
        <v>2717</v>
      </c>
      <c r="D63" s="194" t="s">
        <v>2718</v>
      </c>
      <c r="E63" s="194" t="s">
        <v>2719</v>
      </c>
      <c r="F63" s="194" t="s">
        <v>2720</v>
      </c>
      <c r="G63" s="194"/>
    </row>
    <row r="64" spans="1:7" x14ac:dyDescent="0.3">
      <c r="A64" s="1"/>
      <c r="B64" s="194"/>
      <c r="C64" s="194"/>
      <c r="D64" s="194"/>
      <c r="E64" s="194"/>
      <c r="F64" s="194" t="s">
        <v>2699</v>
      </c>
      <c r="G64" s="194"/>
    </row>
    <row r="65" spans="1:7" x14ac:dyDescent="0.3">
      <c r="A65" s="1"/>
      <c r="B65" s="194"/>
      <c r="C65" s="194"/>
      <c r="D65" s="194"/>
      <c r="E65" s="194"/>
      <c r="F65" s="3" t="s">
        <v>2721</v>
      </c>
      <c r="G65" s="3" t="s">
        <v>2722</v>
      </c>
    </row>
    <row r="66" spans="1:7" x14ac:dyDescent="0.3">
      <c r="A66" s="1"/>
      <c r="B66" s="86" t="s">
        <v>2701</v>
      </c>
      <c r="C66" s="86" t="s">
        <v>2702</v>
      </c>
      <c r="D66" s="86" t="s">
        <v>2702</v>
      </c>
      <c r="E66" s="86">
        <v>0</v>
      </c>
      <c r="F66" s="86">
        <v>60.36</v>
      </c>
      <c r="G66" s="86">
        <v>59.64</v>
      </c>
    </row>
    <row r="67" spans="1:7" x14ac:dyDescent="0.3">
      <c r="A67" s="1"/>
      <c r="B67" s="86" t="s">
        <v>2723</v>
      </c>
      <c r="C67" s="86" t="s">
        <v>2702</v>
      </c>
      <c r="D67" s="86" t="s">
        <v>2702</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0" t="s">
        <v>0</v>
      </c>
      <c r="C3" s="191"/>
      <c r="D3" s="191"/>
      <c r="E3" s="191"/>
      <c r="F3" s="191"/>
      <c r="G3" s="193"/>
    </row>
    <row r="4" spans="1:7" ht="0" hidden="1" customHeight="1" x14ac:dyDescent="0.3">
      <c r="A4" s="1"/>
      <c r="B4" s="1"/>
      <c r="C4" s="1"/>
      <c r="D4" s="1"/>
      <c r="E4" s="1"/>
      <c r="F4" s="1"/>
    </row>
    <row r="5" spans="1:7" ht="22.8" x14ac:dyDescent="0.4">
      <c r="A5" s="1"/>
      <c r="B5" s="22" t="s">
        <v>2724</v>
      </c>
      <c r="C5" s="1"/>
      <c r="D5" s="1"/>
      <c r="E5" s="1"/>
      <c r="F5" s="1"/>
    </row>
    <row r="6" spans="1:7" ht="27" customHeight="1" x14ac:dyDescent="0.3">
      <c r="A6" s="1"/>
      <c r="B6" s="7" t="s">
        <v>23</v>
      </c>
      <c r="C6" s="7" t="s">
        <v>486</v>
      </c>
      <c r="D6" s="7" t="s">
        <v>2725</v>
      </c>
      <c r="E6" s="7" t="s">
        <v>2726</v>
      </c>
      <c r="F6" s="7" t="s">
        <v>2727</v>
      </c>
    </row>
    <row r="7" spans="1:7" x14ac:dyDescent="0.3">
      <c r="A7" s="1"/>
      <c r="B7" s="147" t="s">
        <v>27</v>
      </c>
      <c r="C7" s="147" t="s">
        <v>715</v>
      </c>
      <c r="D7" s="53">
        <v>6592.92</v>
      </c>
      <c r="E7" s="53">
        <v>6531.7276400000001</v>
      </c>
      <c r="F7" s="174">
        <v>-9.2815262433034226E-3</v>
      </c>
    </row>
    <row r="8" spans="1:7" x14ac:dyDescent="0.3">
      <c r="A8" s="1"/>
      <c r="B8" s="147" t="s">
        <v>27</v>
      </c>
      <c r="C8" s="147" t="s">
        <v>716</v>
      </c>
      <c r="D8" s="53">
        <v>6438.69</v>
      </c>
      <c r="E8" s="53">
        <v>6410.8276400000004</v>
      </c>
      <c r="F8" s="174">
        <v>-4.3273336656990792E-3</v>
      </c>
    </row>
    <row r="9" spans="1:7" x14ac:dyDescent="0.3">
      <c r="A9" s="1"/>
      <c r="B9" s="147" t="s">
        <v>27</v>
      </c>
      <c r="C9" s="147" t="s">
        <v>717</v>
      </c>
      <c r="D9" s="53">
        <v>6334.82</v>
      </c>
      <c r="E9" s="53">
        <v>6332.4879499999997</v>
      </c>
      <c r="F9" s="174">
        <v>-3.6813200690785218E-4</v>
      </c>
    </row>
    <row r="10" spans="1:7" x14ac:dyDescent="0.3">
      <c r="A10" s="1"/>
      <c r="B10" s="147" t="s">
        <v>27</v>
      </c>
      <c r="C10" s="147" t="s">
        <v>718</v>
      </c>
      <c r="D10" s="53">
        <v>6249.8</v>
      </c>
      <c r="E10" s="53">
        <v>6289.2983400000003</v>
      </c>
      <c r="F10" s="174">
        <v>6.3199366379724153E-3</v>
      </c>
    </row>
    <row r="11" spans="1:7" x14ac:dyDescent="0.3">
      <c r="A11" s="1"/>
      <c r="B11" s="147" t="s">
        <v>27</v>
      </c>
      <c r="C11" s="147" t="s">
        <v>719</v>
      </c>
      <c r="D11" s="53">
        <v>6177.03</v>
      </c>
      <c r="E11" s="53">
        <v>6217.7309599999999</v>
      </c>
      <c r="F11" s="174">
        <v>6.5890824554842705E-3</v>
      </c>
    </row>
    <row r="12" spans="1:7" x14ac:dyDescent="0.3">
      <c r="A12" s="1"/>
      <c r="B12" s="147" t="s">
        <v>27</v>
      </c>
      <c r="C12" s="147" t="s">
        <v>720</v>
      </c>
      <c r="D12" s="53">
        <v>6164.03</v>
      </c>
      <c r="E12" s="53">
        <v>6175.5387799999999</v>
      </c>
      <c r="F12" s="174">
        <v>1.8670869544762114E-3</v>
      </c>
    </row>
    <row r="13" spans="1:7" x14ac:dyDescent="0.3">
      <c r="A13" s="1"/>
      <c r="B13" s="147" t="s">
        <v>27</v>
      </c>
      <c r="C13" s="147" t="s">
        <v>721</v>
      </c>
      <c r="D13" s="53">
        <v>6094.21</v>
      </c>
      <c r="E13" s="53">
        <v>6123.2348000000002</v>
      </c>
      <c r="F13" s="174">
        <v>4.7626845809383006E-3</v>
      </c>
    </row>
    <row r="14" spans="1:7" x14ac:dyDescent="0.3">
      <c r="A14" s="1"/>
      <c r="B14" s="147" t="s">
        <v>27</v>
      </c>
      <c r="C14" s="147" t="s">
        <v>722</v>
      </c>
      <c r="D14" s="53">
        <v>6014.26</v>
      </c>
      <c r="E14" s="53">
        <v>6115.7992999999997</v>
      </c>
      <c r="F14" s="174">
        <v>1.6883091186613148E-2</v>
      </c>
    </row>
    <row r="15" spans="1:7" x14ac:dyDescent="0.3">
      <c r="A15" s="1"/>
      <c r="B15" s="147" t="s">
        <v>27</v>
      </c>
      <c r="C15" s="147" t="s">
        <v>723</v>
      </c>
      <c r="D15" s="53">
        <v>6103.53</v>
      </c>
      <c r="E15" s="53">
        <v>6110.4827400000004</v>
      </c>
      <c r="F15" s="174">
        <v>1.1391342387110411E-3</v>
      </c>
    </row>
    <row r="16" spans="1:7" x14ac:dyDescent="0.3">
      <c r="A16" s="1"/>
      <c r="B16" s="147" t="s">
        <v>27</v>
      </c>
      <c r="C16" s="147" t="s">
        <v>724</v>
      </c>
      <c r="D16" s="53">
        <v>5999.33</v>
      </c>
      <c r="E16" s="53">
        <v>6058.64257</v>
      </c>
      <c r="F16" s="174">
        <v>9.8865323294434534E-3</v>
      </c>
    </row>
    <row r="17" spans="1:6" x14ac:dyDescent="0.3">
      <c r="A17" s="1"/>
      <c r="B17" s="147" t="s">
        <v>27</v>
      </c>
      <c r="C17" s="147" t="s">
        <v>725</v>
      </c>
      <c r="D17" s="53">
        <v>6113.56</v>
      </c>
      <c r="E17" s="53">
        <v>6069.2287299999998</v>
      </c>
      <c r="F17" s="174">
        <v>-7.2513020236981409E-3</v>
      </c>
    </row>
    <row r="18" spans="1:6" x14ac:dyDescent="0.3">
      <c r="A18" s="1"/>
      <c r="B18" s="147" t="s">
        <v>27</v>
      </c>
      <c r="C18" s="147" t="s">
        <v>726</v>
      </c>
      <c r="D18" s="53">
        <v>6124.28</v>
      </c>
      <c r="E18" s="53">
        <v>6071.0042999999996</v>
      </c>
      <c r="F18" s="174">
        <v>-8.699096057005886E-3</v>
      </c>
    </row>
    <row r="19" spans="1:6" x14ac:dyDescent="0.3">
      <c r="A19" s="1"/>
      <c r="B19" s="147" t="s">
        <v>27</v>
      </c>
      <c r="C19" s="147" t="s">
        <v>727</v>
      </c>
      <c r="D19" s="53">
        <v>5930.01</v>
      </c>
      <c r="E19" s="53">
        <v>5969.1837800000003</v>
      </c>
      <c r="F19" s="174">
        <v>6.6060225868084538E-3</v>
      </c>
    </row>
    <row r="20" spans="1:6" x14ac:dyDescent="0.3">
      <c r="A20" s="1"/>
      <c r="B20" s="147" t="s">
        <v>27</v>
      </c>
      <c r="C20" s="147" t="s">
        <v>728</v>
      </c>
      <c r="D20" s="53">
        <v>5777.82</v>
      </c>
      <c r="E20" s="53">
        <v>5917.0017600000001</v>
      </c>
      <c r="F20" s="174">
        <v>2.4088974734415406E-2</v>
      </c>
    </row>
    <row r="21" spans="1:6" x14ac:dyDescent="0.3">
      <c r="A21" s="1"/>
      <c r="B21" s="147" t="s">
        <v>27</v>
      </c>
      <c r="C21" s="147" t="s">
        <v>729</v>
      </c>
      <c r="D21" s="53">
        <v>5810.86</v>
      </c>
      <c r="E21" s="53">
        <v>5897.9152899999999</v>
      </c>
      <c r="F21" s="174">
        <v>1.4981481226531014E-2</v>
      </c>
    </row>
    <row r="22" spans="1:6" x14ac:dyDescent="0.3">
      <c r="A22" s="1"/>
      <c r="B22" s="147" t="s">
        <v>27</v>
      </c>
      <c r="C22" s="147" t="s">
        <v>730</v>
      </c>
      <c r="D22" s="53">
        <v>6013.5</v>
      </c>
      <c r="E22" s="53">
        <v>5915.6796800000002</v>
      </c>
      <c r="F22" s="174">
        <v>-1.6266786397272803E-2</v>
      </c>
    </row>
    <row r="23" spans="1:6" x14ac:dyDescent="0.3">
      <c r="A23" s="1"/>
      <c r="B23" s="147" t="s">
        <v>27</v>
      </c>
      <c r="C23" s="147" t="s">
        <v>731</v>
      </c>
      <c r="D23" s="53">
        <v>6102.87</v>
      </c>
      <c r="E23" s="53">
        <v>6051.1746599999997</v>
      </c>
      <c r="F23" s="174">
        <v>-8.4706605252938376E-3</v>
      </c>
    </row>
    <row r="24" spans="1:6" x14ac:dyDescent="0.3">
      <c r="A24" s="1"/>
      <c r="B24" s="147" t="s">
        <v>27</v>
      </c>
      <c r="C24" s="147" t="s">
        <v>732</v>
      </c>
      <c r="D24" s="53">
        <v>6209.34</v>
      </c>
      <c r="E24" s="53">
        <v>6165.0241900000001</v>
      </c>
      <c r="F24" s="174">
        <v>-7.1369598057120405E-3</v>
      </c>
    </row>
    <row r="25" spans="1:6" x14ac:dyDescent="0.3">
      <c r="A25" s="1"/>
      <c r="B25" s="147" t="s">
        <v>27</v>
      </c>
      <c r="C25" s="147" t="s">
        <v>733</v>
      </c>
      <c r="D25" s="53">
        <v>6395.85</v>
      </c>
      <c r="E25" s="53">
        <v>6249.2309100000002</v>
      </c>
      <c r="F25" s="174">
        <v>-2.292409765707451E-2</v>
      </c>
    </row>
    <row r="26" spans="1:6" x14ac:dyDescent="0.3">
      <c r="A26" s="1"/>
      <c r="B26" s="147" t="s">
        <v>27</v>
      </c>
      <c r="C26" s="147" t="s">
        <v>734</v>
      </c>
      <c r="D26" s="53">
        <v>6339.29</v>
      </c>
      <c r="E26" s="53">
        <v>6332.7214599999998</v>
      </c>
      <c r="F26" s="174">
        <v>-1.0361633558332243E-3</v>
      </c>
    </row>
    <row r="27" spans="1:6" x14ac:dyDescent="0.3">
      <c r="A27" s="1"/>
      <c r="B27" s="147" t="s">
        <v>27</v>
      </c>
      <c r="C27" s="147" t="s">
        <v>735</v>
      </c>
      <c r="D27" s="53">
        <v>6543.06</v>
      </c>
      <c r="E27" s="53">
        <v>6399.2514899999996</v>
      </c>
      <c r="F27" s="174">
        <v>-2.1978785155569416E-2</v>
      </c>
    </row>
    <row r="28" spans="1:6" x14ac:dyDescent="0.3">
      <c r="A28" s="1"/>
      <c r="B28" s="147" t="s">
        <v>27</v>
      </c>
      <c r="C28" s="147" t="s">
        <v>736</v>
      </c>
      <c r="D28" s="53">
        <v>6595.72</v>
      </c>
      <c r="E28" s="53">
        <v>6446.2896700000001</v>
      </c>
      <c r="F28" s="174">
        <v>-2.2655650937274473E-2</v>
      </c>
    </row>
    <row r="29" spans="1:6" x14ac:dyDescent="0.3">
      <c r="A29" s="1"/>
      <c r="B29" s="147" t="s">
        <v>27</v>
      </c>
      <c r="C29" s="147" t="s">
        <v>737</v>
      </c>
      <c r="D29" s="53">
        <v>6568.62</v>
      </c>
      <c r="E29" s="53">
        <v>6478.8481300000003</v>
      </c>
      <c r="F29" s="174">
        <v>-1.3666777801121089E-2</v>
      </c>
    </row>
    <row r="30" spans="1:6" x14ac:dyDescent="0.3">
      <c r="A30" s="1"/>
      <c r="B30" s="147" t="s">
        <v>27</v>
      </c>
      <c r="C30" s="147" t="s">
        <v>738</v>
      </c>
      <c r="D30" s="53">
        <v>6503.93</v>
      </c>
      <c r="E30" s="53">
        <v>6494.0360499999997</v>
      </c>
      <c r="F30" s="174">
        <v>-1.5212263969630669E-3</v>
      </c>
    </row>
    <row r="31" spans="1:6" x14ac:dyDescent="0.3">
      <c r="A31" s="1"/>
      <c r="B31" s="147" t="s">
        <v>27</v>
      </c>
      <c r="C31" s="147" t="s">
        <v>739</v>
      </c>
      <c r="D31" s="53">
        <v>6502.7</v>
      </c>
      <c r="E31" s="53">
        <v>6461.7274799999996</v>
      </c>
      <c r="F31" s="174">
        <v>-6.3008473403355532E-3</v>
      </c>
    </row>
    <row r="32" spans="1:6" x14ac:dyDescent="0.3">
      <c r="A32" s="1"/>
      <c r="B32" s="147" t="s">
        <v>27</v>
      </c>
      <c r="C32" s="147" t="s">
        <v>740</v>
      </c>
      <c r="D32" s="53">
        <v>6506.31</v>
      </c>
      <c r="E32" s="53">
        <v>6449.5104700000002</v>
      </c>
      <c r="F32" s="174">
        <v>-8.7299144983869498E-3</v>
      </c>
    </row>
    <row r="33" spans="1:6" x14ac:dyDescent="0.3">
      <c r="A33" s="1"/>
      <c r="B33" s="147" t="s">
        <v>27</v>
      </c>
      <c r="C33" s="147" t="s">
        <v>741</v>
      </c>
      <c r="D33" s="53">
        <v>6475</v>
      </c>
      <c r="E33" s="53">
        <v>6435.7952400000004</v>
      </c>
      <c r="F33" s="174">
        <v>-6.05478918918919E-3</v>
      </c>
    </row>
    <row r="34" spans="1:6" x14ac:dyDescent="0.3">
      <c r="A34" s="1"/>
      <c r="B34" s="147" t="s">
        <v>27</v>
      </c>
      <c r="C34" s="147" t="s">
        <v>742</v>
      </c>
      <c r="D34" s="53">
        <v>6469.57</v>
      </c>
      <c r="E34" s="53">
        <v>6431.3005400000002</v>
      </c>
      <c r="F34" s="174">
        <v>-5.9153019443332405E-3</v>
      </c>
    </row>
    <row r="35" spans="1:6" x14ac:dyDescent="0.3">
      <c r="A35" s="1"/>
      <c r="B35" s="147" t="s">
        <v>27</v>
      </c>
      <c r="C35" s="147" t="s">
        <v>743</v>
      </c>
      <c r="D35" s="53">
        <v>6398.01</v>
      </c>
      <c r="E35" s="53">
        <v>6405.5759699999999</v>
      </c>
      <c r="F35" s="174">
        <v>1.1825505117997628E-3</v>
      </c>
    </row>
    <row r="36" spans="1:6" x14ac:dyDescent="0.3">
      <c r="A36" s="1"/>
      <c r="B36" s="147" t="s">
        <v>27</v>
      </c>
      <c r="C36" s="147" t="s">
        <v>744</v>
      </c>
      <c r="D36" s="53">
        <v>6414.52</v>
      </c>
      <c r="E36" s="53">
        <v>6407.7873300000001</v>
      </c>
      <c r="F36" s="174">
        <v>-1.0495984111048061E-3</v>
      </c>
    </row>
    <row r="37" spans="1:6" x14ac:dyDescent="0.3">
      <c r="A37" s="1"/>
      <c r="B37" s="147" t="s">
        <v>27</v>
      </c>
      <c r="C37" s="147" t="s">
        <v>745</v>
      </c>
      <c r="D37" s="53">
        <v>6351.64</v>
      </c>
      <c r="E37" s="53">
        <v>6406.9548199999999</v>
      </c>
      <c r="F37" s="174">
        <v>8.708746087624614E-3</v>
      </c>
    </row>
    <row r="38" spans="1:6" x14ac:dyDescent="0.3">
      <c r="A38" s="1"/>
      <c r="B38" s="147" t="s">
        <v>27</v>
      </c>
      <c r="C38" s="147" t="s">
        <v>746</v>
      </c>
      <c r="D38" s="53">
        <v>6268.11</v>
      </c>
      <c r="E38" s="53">
        <v>6384.6940199999999</v>
      </c>
      <c r="F38" s="174">
        <v>1.8599549146393411E-2</v>
      </c>
    </row>
    <row r="39" spans="1:6" x14ac:dyDescent="0.3">
      <c r="A39" s="1"/>
      <c r="B39" s="147" t="s">
        <v>27</v>
      </c>
      <c r="C39" s="147" t="s">
        <v>747</v>
      </c>
      <c r="D39" s="53">
        <v>6330.21</v>
      </c>
      <c r="E39" s="53">
        <v>6389.5265900000004</v>
      </c>
      <c r="F39" s="174">
        <v>9.3703984543956672E-3</v>
      </c>
    </row>
    <row r="40" spans="1:6" x14ac:dyDescent="0.3">
      <c r="A40" s="1"/>
      <c r="B40" s="147" t="s">
        <v>27</v>
      </c>
      <c r="C40" s="147" t="s">
        <v>748</v>
      </c>
      <c r="D40" s="53">
        <v>6300.31</v>
      </c>
      <c r="E40" s="53">
        <v>6408.7344700000003</v>
      </c>
      <c r="F40" s="174">
        <v>1.7209386522250493E-2</v>
      </c>
    </row>
    <row r="41" spans="1:6" x14ac:dyDescent="0.3">
      <c r="A41" s="1"/>
      <c r="B41" s="147" t="s">
        <v>27</v>
      </c>
      <c r="C41" s="147" t="s">
        <v>749</v>
      </c>
      <c r="D41" s="53">
        <v>6427.37</v>
      </c>
      <c r="E41" s="53">
        <v>6558.4757099999997</v>
      </c>
      <c r="F41" s="174">
        <v>2.0398033721413269E-2</v>
      </c>
    </row>
    <row r="42" spans="1:6" x14ac:dyDescent="0.3">
      <c r="A42" s="1"/>
      <c r="B42" s="147" t="s">
        <v>27</v>
      </c>
      <c r="C42" s="147" t="s">
        <v>750</v>
      </c>
      <c r="D42" s="53">
        <v>6687.27</v>
      </c>
      <c r="E42" s="53">
        <v>6746.1046699999997</v>
      </c>
      <c r="F42" s="174">
        <v>8.7980102493244623E-3</v>
      </c>
    </row>
    <row r="43" spans="1:6" x14ac:dyDescent="0.3">
      <c r="A43" s="1"/>
      <c r="B43" s="147" t="s">
        <v>27</v>
      </c>
      <c r="C43" s="147" t="s">
        <v>751</v>
      </c>
      <c r="D43" s="53">
        <v>6954.53</v>
      </c>
      <c r="E43" s="53">
        <v>7050.8436799999999</v>
      </c>
      <c r="F43" s="174">
        <v>1.3849056658034403E-2</v>
      </c>
    </row>
    <row r="44" spans="1:6" x14ac:dyDescent="0.3">
      <c r="A44" s="1"/>
      <c r="B44" s="147" t="s">
        <v>27</v>
      </c>
      <c r="C44" s="147" t="s">
        <v>752</v>
      </c>
      <c r="D44" s="53">
        <v>7055.45</v>
      </c>
      <c r="E44" s="53">
        <v>7122.2350699999997</v>
      </c>
      <c r="F44" s="174">
        <v>9.4657420859052214E-3</v>
      </c>
    </row>
    <row r="45" spans="1:6" x14ac:dyDescent="0.3">
      <c r="A45" s="1"/>
      <c r="B45" s="147" t="s">
        <v>27</v>
      </c>
      <c r="C45" s="147" t="s">
        <v>753</v>
      </c>
      <c r="D45" s="53">
        <v>7043.11</v>
      </c>
      <c r="E45" s="53">
        <v>7152.9667300000001</v>
      </c>
      <c r="F45" s="174">
        <v>1.5597758660591701E-2</v>
      </c>
    </row>
    <row r="46" spans="1:6" x14ac:dyDescent="0.3">
      <c r="A46" s="1"/>
      <c r="B46" s="147" t="s">
        <v>27</v>
      </c>
      <c r="C46" s="147" t="s">
        <v>754</v>
      </c>
      <c r="D46" s="53">
        <v>7077.6</v>
      </c>
      <c r="E46" s="53">
        <v>7156.17929</v>
      </c>
      <c r="F46" s="174">
        <v>1.11025333446366E-2</v>
      </c>
    </row>
    <row r="47" spans="1:6" x14ac:dyDescent="0.3">
      <c r="A47" s="1"/>
      <c r="B47" s="147" t="s">
        <v>27</v>
      </c>
      <c r="C47" s="147" t="s">
        <v>755</v>
      </c>
      <c r="D47" s="53">
        <v>7051.32</v>
      </c>
      <c r="E47" s="53">
        <v>7133.7905899999996</v>
      </c>
      <c r="F47" s="174">
        <v>1.1695766182785635E-2</v>
      </c>
    </row>
    <row r="48" spans="1:6" x14ac:dyDescent="0.3">
      <c r="A48" s="1"/>
      <c r="B48" s="147" t="s">
        <v>27</v>
      </c>
      <c r="C48" s="147" t="s">
        <v>756</v>
      </c>
      <c r="D48" s="53">
        <v>6996.59</v>
      </c>
      <c r="E48" s="53">
        <v>7088.0899600000002</v>
      </c>
      <c r="F48" s="174">
        <v>1.307779361088759E-2</v>
      </c>
    </row>
    <row r="49" spans="1:6" x14ac:dyDescent="0.3">
      <c r="A49" s="1"/>
      <c r="B49" s="147" t="s">
        <v>27</v>
      </c>
      <c r="C49" s="147" t="s">
        <v>757</v>
      </c>
      <c r="D49" s="53">
        <v>6938.56</v>
      </c>
      <c r="E49" s="53">
        <v>7033.9976699999997</v>
      </c>
      <c r="F49" s="174">
        <v>1.3754679645344279E-2</v>
      </c>
    </row>
    <row r="50" spans="1:6" x14ac:dyDescent="0.3">
      <c r="A50" s="1"/>
      <c r="B50" s="147" t="s">
        <v>27</v>
      </c>
      <c r="C50" s="147" t="s">
        <v>758</v>
      </c>
      <c r="D50" s="53">
        <v>6769.1</v>
      </c>
      <c r="E50" s="53">
        <v>6938.4783500000003</v>
      </c>
      <c r="F50" s="174">
        <v>2.5022285089598324E-2</v>
      </c>
    </row>
    <row r="51" spans="1:6" x14ac:dyDescent="0.3">
      <c r="A51" s="1"/>
      <c r="B51" s="147" t="s">
        <v>27</v>
      </c>
      <c r="C51" s="147" t="s">
        <v>759</v>
      </c>
      <c r="D51" s="53">
        <v>6636.01</v>
      </c>
      <c r="E51" s="53">
        <v>6755.1558299999997</v>
      </c>
      <c r="F51" s="174">
        <v>1.7954437983065126E-2</v>
      </c>
    </row>
    <row r="52" spans="1:6" x14ac:dyDescent="0.3">
      <c r="A52" s="1"/>
      <c r="B52" s="147" t="s">
        <v>27</v>
      </c>
      <c r="C52" s="147" t="s">
        <v>760</v>
      </c>
      <c r="D52" s="53">
        <v>6441.08</v>
      </c>
      <c r="E52" s="53">
        <v>6584.2468500000004</v>
      </c>
      <c r="F52" s="174">
        <v>2.2227149794754916E-2</v>
      </c>
    </row>
    <row r="53" spans="1:6" x14ac:dyDescent="0.3">
      <c r="A53" s="1"/>
      <c r="B53" s="147" t="s">
        <v>27</v>
      </c>
      <c r="C53" s="147" t="s">
        <v>761</v>
      </c>
      <c r="D53" s="53">
        <v>6278.37</v>
      </c>
      <c r="E53" s="53">
        <v>6408.0665300000001</v>
      </c>
      <c r="F53" s="174">
        <v>2.0657675479463622E-2</v>
      </c>
    </row>
    <row r="54" spans="1:6" x14ac:dyDescent="0.3">
      <c r="A54" s="1"/>
      <c r="B54" s="147" t="s">
        <v>762</v>
      </c>
      <c r="C54" s="147" t="s">
        <v>28</v>
      </c>
      <c r="D54" s="53">
        <v>6109.05</v>
      </c>
      <c r="E54" s="53">
        <v>6271.2305699999997</v>
      </c>
      <c r="F54" s="174">
        <v>2.654759250619982E-2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5" t="s">
        <v>2728</v>
      </c>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96"/>
      <c r="FQ5" s="196"/>
      <c r="FR5" s="196"/>
      <c r="FS5" s="196"/>
      <c r="FT5" s="196"/>
      <c r="FU5" s="196"/>
      <c r="FV5" s="196"/>
      <c r="FW5" s="196"/>
      <c r="FX5" s="196"/>
      <c r="FY5" s="196"/>
      <c r="FZ5" s="196"/>
      <c r="GA5" s="196"/>
      <c r="GB5" s="196"/>
      <c r="GC5" s="196"/>
      <c r="GD5" s="196"/>
      <c r="GE5" s="196"/>
      <c r="GF5" s="196"/>
      <c r="GG5" s="196"/>
      <c r="GH5" s="196"/>
      <c r="GI5" s="196"/>
      <c r="GJ5" s="196"/>
      <c r="GK5" s="196"/>
      <c r="GL5" s="196"/>
      <c r="GM5" s="196"/>
      <c r="GN5" s="196"/>
      <c r="GO5" s="196"/>
      <c r="GP5" s="196"/>
      <c r="GQ5" s="196"/>
      <c r="GR5" s="196"/>
      <c r="GS5" s="196"/>
      <c r="GT5" s="196"/>
      <c r="GU5" s="196"/>
      <c r="GV5" s="196"/>
      <c r="GW5" s="196"/>
      <c r="GX5" s="196"/>
      <c r="GY5" s="196"/>
      <c r="GZ5" s="196"/>
      <c r="HA5" s="196"/>
      <c r="HB5" s="196"/>
      <c r="HC5" s="196"/>
      <c r="HD5" s="196"/>
      <c r="HE5" s="196"/>
      <c r="HF5" s="196"/>
      <c r="HG5" s="196"/>
      <c r="HH5" s="196"/>
      <c r="HI5" s="196"/>
      <c r="HJ5" s="196"/>
      <c r="HK5" s="196"/>
      <c r="HL5" s="196"/>
      <c r="HM5" s="196"/>
      <c r="HN5" s="196"/>
      <c r="HO5" s="196"/>
      <c r="HP5" s="196"/>
      <c r="HQ5" s="196"/>
      <c r="HR5" s="196"/>
      <c r="HS5" s="196"/>
      <c r="HT5" s="196"/>
      <c r="HU5" s="196"/>
      <c r="HV5" s="196"/>
      <c r="HW5" s="196"/>
      <c r="HX5" s="196"/>
      <c r="HY5" s="196"/>
      <c r="HZ5" s="196"/>
      <c r="IA5" s="196"/>
      <c r="IB5" s="196"/>
      <c r="IC5" s="196"/>
      <c r="ID5" s="196"/>
      <c r="IE5" s="196"/>
      <c r="IF5" s="196"/>
      <c r="IG5" s="196"/>
      <c r="IH5" s="196"/>
      <c r="II5" s="196"/>
      <c r="IJ5" s="196"/>
      <c r="IK5" s="196"/>
      <c r="IL5" s="196"/>
      <c r="IM5" s="196"/>
      <c r="IN5" s="196"/>
      <c r="IO5" s="196"/>
      <c r="IP5" s="196"/>
      <c r="IQ5" s="196"/>
      <c r="IR5" s="196"/>
      <c r="IS5" s="196"/>
      <c r="IT5" s="196"/>
      <c r="IU5" s="196"/>
      <c r="IV5" s="196"/>
      <c r="IW5" s="196"/>
      <c r="IX5" s="196"/>
      <c r="IY5" s="196"/>
      <c r="IZ5" s="196"/>
      <c r="JA5" s="196"/>
      <c r="JB5" s="196"/>
      <c r="JC5" s="196"/>
      <c r="JD5" s="196"/>
      <c r="JE5" s="196"/>
      <c r="JF5" s="196"/>
      <c r="JG5" s="196"/>
      <c r="JH5" s="196"/>
      <c r="JI5" s="196"/>
      <c r="JJ5" s="196"/>
      <c r="JK5" s="196"/>
      <c r="JL5" s="196"/>
      <c r="JM5" s="196"/>
      <c r="JN5" s="196"/>
      <c r="JO5" s="196"/>
      <c r="JP5" s="196"/>
      <c r="JQ5" s="196"/>
      <c r="JR5" s="196"/>
      <c r="JS5" s="196"/>
      <c r="JT5" s="196"/>
      <c r="JU5" s="196"/>
      <c r="JV5" s="196"/>
      <c r="JW5" s="196"/>
      <c r="JX5" s="196"/>
      <c r="JY5" s="196"/>
      <c r="JZ5" s="196"/>
      <c r="KA5" s="196"/>
      <c r="KB5" s="196"/>
      <c r="KC5" s="196"/>
      <c r="KD5" s="196"/>
      <c r="KE5" s="196"/>
      <c r="KF5" s="196"/>
      <c r="KG5" s="196"/>
      <c r="KH5" s="196"/>
      <c r="KI5" s="196"/>
      <c r="KJ5" s="196"/>
      <c r="KK5" s="196"/>
      <c r="KL5" s="196"/>
      <c r="KM5" s="196"/>
      <c r="KN5" s="196"/>
      <c r="KO5" s="196"/>
      <c r="KP5" s="196"/>
      <c r="KQ5" s="196"/>
      <c r="KR5" s="196"/>
      <c r="KS5" s="196"/>
      <c r="KT5" s="196"/>
      <c r="KU5" s="196"/>
      <c r="KV5" s="196"/>
      <c r="KW5" s="196"/>
      <c r="KX5" s="196"/>
      <c r="KY5" s="196"/>
      <c r="KZ5" s="196"/>
      <c r="LA5" s="196"/>
      <c r="LB5" s="196"/>
      <c r="LC5" s="196"/>
      <c r="LD5" s="196"/>
      <c r="LE5" s="196"/>
      <c r="LF5" s="196"/>
      <c r="LG5" s="196"/>
      <c r="LH5" s="196"/>
      <c r="LI5" s="196"/>
      <c r="LJ5" s="196"/>
      <c r="LK5" s="196"/>
      <c r="LL5" s="196"/>
      <c r="LM5" s="196"/>
      <c r="LN5" s="196"/>
      <c r="LO5" s="196"/>
      <c r="LP5" s="196"/>
      <c r="LQ5" s="196"/>
      <c r="LR5" s="196"/>
      <c r="LS5" s="196"/>
      <c r="LT5" s="196"/>
      <c r="LU5" s="196"/>
      <c r="LV5" s="196"/>
      <c r="LW5" s="196"/>
      <c r="LX5" s="196"/>
      <c r="LY5" s="196"/>
      <c r="LZ5" s="196"/>
      <c r="MA5" s="196"/>
      <c r="MB5" s="196"/>
      <c r="MC5" s="196"/>
      <c r="MD5" s="196"/>
      <c r="ME5" s="196"/>
      <c r="MF5" s="196"/>
      <c r="MG5" s="196"/>
      <c r="MH5" s="196"/>
      <c r="MI5" s="196"/>
      <c r="MJ5" s="196"/>
      <c r="MK5" s="196"/>
      <c r="ML5" s="196"/>
      <c r="MM5" s="196"/>
      <c r="MN5" s="196"/>
      <c r="MO5" s="196"/>
      <c r="MP5" s="196"/>
      <c r="MQ5" s="196"/>
      <c r="MR5" s="196"/>
      <c r="MS5" s="196"/>
      <c r="MT5" s="196"/>
      <c r="MU5" s="196"/>
      <c r="MV5" s="196"/>
      <c r="MW5" s="196"/>
      <c r="MX5" s="196"/>
      <c r="MY5" s="196"/>
      <c r="MZ5" s="196"/>
      <c r="NA5" s="196"/>
      <c r="NB5" s="196"/>
      <c r="NC5" s="196"/>
      <c r="ND5" s="196"/>
      <c r="NE5" s="196"/>
      <c r="NF5" s="196"/>
      <c r="NG5" s="196"/>
      <c r="NH5" s="196"/>
      <c r="NI5" s="196"/>
      <c r="NJ5" s="196"/>
      <c r="NK5" s="196"/>
      <c r="NL5" s="196"/>
      <c r="NM5" s="196"/>
      <c r="NN5" s="196"/>
      <c r="NO5" s="196"/>
      <c r="NP5" s="196"/>
      <c r="NQ5" s="196"/>
      <c r="NR5" s="196"/>
      <c r="NS5" s="196"/>
      <c r="NT5" s="196"/>
      <c r="NU5" s="196"/>
      <c r="NV5" s="196"/>
      <c r="NW5" s="196"/>
      <c r="NX5" s="196"/>
      <c r="NY5" s="196"/>
      <c r="NZ5" s="196"/>
      <c r="OA5" s="196"/>
      <c r="OB5" s="196"/>
      <c r="OC5" s="196"/>
      <c r="OD5" s="196"/>
      <c r="OE5" s="196"/>
      <c r="OF5" s="196"/>
      <c r="OG5" s="196"/>
      <c r="OH5" s="196"/>
      <c r="OI5" s="196"/>
      <c r="OJ5" s="196"/>
      <c r="OK5" s="196"/>
      <c r="OL5" s="196"/>
      <c r="OM5" s="196"/>
      <c r="ON5" s="196"/>
      <c r="OO5" s="196"/>
      <c r="OP5" s="196"/>
      <c r="OQ5" s="196"/>
      <c r="OR5" s="196"/>
      <c r="OS5" s="196"/>
      <c r="OT5" s="196"/>
      <c r="OU5" s="196"/>
      <c r="OV5" s="196"/>
      <c r="OW5" s="196"/>
      <c r="OX5" s="196"/>
      <c r="OY5" s="196"/>
      <c r="OZ5" s="196"/>
      <c r="PA5" s="196"/>
      <c r="PB5" s="196"/>
      <c r="PC5" s="196"/>
      <c r="PD5" s="196"/>
      <c r="PE5" s="196"/>
      <c r="PF5" s="196"/>
      <c r="PG5" s="196"/>
      <c r="PH5" s="196"/>
      <c r="PI5" s="196"/>
      <c r="PJ5" s="196"/>
      <c r="PK5" s="196"/>
      <c r="PL5" s="196"/>
      <c r="PM5" s="196"/>
      <c r="PN5" s="196"/>
      <c r="PO5" s="196"/>
      <c r="PP5" s="196"/>
      <c r="PQ5" s="196"/>
      <c r="PR5" s="196"/>
      <c r="PS5" s="196"/>
      <c r="PT5" s="196"/>
      <c r="PU5" s="196"/>
      <c r="PV5" s="196"/>
      <c r="PW5" s="196"/>
      <c r="PX5" s="196"/>
      <c r="PY5" s="196"/>
      <c r="PZ5" s="196"/>
      <c r="QA5" s="196"/>
      <c r="QB5" s="196"/>
      <c r="QC5" s="196"/>
      <c r="QD5" s="196"/>
      <c r="QE5" s="196"/>
      <c r="QF5" s="196"/>
      <c r="QG5" s="196"/>
      <c r="QH5" s="196"/>
      <c r="QI5" s="196"/>
      <c r="QJ5" s="196"/>
      <c r="QK5" s="196"/>
      <c r="QL5" s="196"/>
      <c r="QM5" s="196"/>
      <c r="QN5" s="196"/>
      <c r="QO5" s="196"/>
      <c r="QP5" s="196"/>
      <c r="QQ5" s="196"/>
      <c r="QR5" s="196"/>
      <c r="QS5" s="196"/>
      <c r="QT5" s="196"/>
      <c r="QU5" s="196"/>
      <c r="QV5" s="196"/>
      <c r="QW5" s="196"/>
      <c r="QX5" s="196"/>
      <c r="QY5" s="196"/>
      <c r="QZ5" s="196"/>
      <c r="RA5" s="196"/>
      <c r="RB5" s="196"/>
      <c r="RC5" s="196"/>
      <c r="RD5" s="196"/>
      <c r="RE5" s="196"/>
      <c r="RF5" s="196"/>
      <c r="RG5" s="196"/>
      <c r="RH5" s="196"/>
      <c r="RI5" s="196"/>
      <c r="RJ5" s="196"/>
      <c r="RK5" s="196"/>
      <c r="RL5" s="196"/>
      <c r="RM5" s="196"/>
      <c r="RN5" s="196"/>
      <c r="RO5" s="196"/>
      <c r="RP5" s="196"/>
      <c r="RQ5" s="196"/>
      <c r="RR5" s="196"/>
      <c r="RS5" s="196"/>
      <c r="RT5" s="196"/>
      <c r="RU5" s="196"/>
      <c r="RV5" s="196"/>
      <c r="RW5" s="196"/>
      <c r="RX5" s="196"/>
      <c r="RY5" s="196"/>
      <c r="RZ5" s="196"/>
      <c r="SA5" s="196"/>
      <c r="SB5" s="196"/>
      <c r="SC5" s="196"/>
      <c r="SD5" s="196"/>
      <c r="SE5" s="196"/>
      <c r="SF5" s="196"/>
      <c r="SG5" s="196"/>
      <c r="SH5" s="196"/>
      <c r="SI5" s="196"/>
      <c r="SJ5" s="196"/>
      <c r="SK5" s="196"/>
      <c r="SL5" s="196"/>
      <c r="SM5" s="196"/>
      <c r="SN5" s="196"/>
      <c r="SO5" s="196"/>
      <c r="SP5" s="196"/>
      <c r="SQ5" s="196"/>
      <c r="SR5" s="196"/>
      <c r="SS5" s="196"/>
      <c r="ST5" s="196"/>
      <c r="SU5" s="196"/>
      <c r="SV5" s="196"/>
      <c r="SW5" s="196"/>
      <c r="SX5" s="196"/>
      <c r="SY5" s="196"/>
      <c r="SZ5" s="196"/>
      <c r="TA5" s="196"/>
      <c r="TB5" s="196"/>
      <c r="TC5" s="196"/>
      <c r="TD5" s="196"/>
      <c r="TE5" s="196"/>
      <c r="TF5" s="196"/>
      <c r="TG5" s="196"/>
      <c r="TH5" s="196"/>
      <c r="TI5" s="196"/>
      <c r="TJ5" s="196"/>
      <c r="TK5" s="196"/>
      <c r="TL5" s="196"/>
      <c r="TM5" s="196"/>
      <c r="TN5" s="196"/>
      <c r="TO5" s="196"/>
      <c r="TP5" s="196"/>
      <c r="TQ5" s="196"/>
      <c r="TR5" s="196"/>
      <c r="TS5" s="196"/>
      <c r="TT5" s="196"/>
      <c r="TU5" s="196"/>
      <c r="TV5" s="196"/>
      <c r="TW5" s="196"/>
      <c r="TX5" s="196"/>
      <c r="TY5" s="196"/>
      <c r="TZ5" s="196"/>
      <c r="UA5" s="196"/>
      <c r="UB5" s="196"/>
      <c r="UC5" s="196"/>
      <c r="UD5" s="196"/>
      <c r="UE5" s="196"/>
      <c r="UF5" s="196"/>
      <c r="UG5" s="196"/>
      <c r="UH5" s="196"/>
      <c r="UI5" s="196"/>
      <c r="UJ5" s="196"/>
      <c r="UK5" s="196"/>
      <c r="UL5" s="196"/>
      <c r="UM5" s="196"/>
      <c r="UN5" s="196"/>
      <c r="UO5" s="196"/>
      <c r="UP5" s="196"/>
      <c r="UQ5" s="196"/>
      <c r="UR5" s="196"/>
      <c r="US5" s="196"/>
      <c r="UT5" s="196"/>
      <c r="UU5" s="196"/>
      <c r="UV5" s="196"/>
      <c r="UW5" s="196"/>
      <c r="UX5" s="196"/>
      <c r="UY5" s="196"/>
      <c r="UZ5" s="196"/>
      <c r="VA5" s="196"/>
      <c r="VB5" s="196"/>
      <c r="VC5" s="196"/>
      <c r="VD5" s="196"/>
      <c r="VE5" s="196"/>
      <c r="VF5" s="196"/>
      <c r="VG5" s="196"/>
      <c r="VH5" s="196"/>
      <c r="VI5" s="196"/>
      <c r="VJ5" s="196"/>
      <c r="VK5" s="196"/>
      <c r="VL5" s="196"/>
      <c r="VM5" s="196"/>
      <c r="VN5" s="196"/>
      <c r="VO5" s="196"/>
      <c r="VP5" s="196"/>
      <c r="VQ5" s="196"/>
      <c r="VR5" s="196"/>
      <c r="VS5" s="196"/>
      <c r="VT5" s="196"/>
      <c r="VU5" s="196"/>
      <c r="VV5" s="196"/>
      <c r="VW5" s="196"/>
      <c r="VX5" s="196"/>
      <c r="VY5" s="196"/>
      <c r="VZ5" s="196"/>
      <c r="WA5" s="196"/>
      <c r="WB5" s="196"/>
      <c r="WC5" s="196"/>
      <c r="WD5" s="196"/>
      <c r="WE5" s="196"/>
      <c r="WF5" s="196"/>
      <c r="WG5" s="196"/>
      <c r="WH5" s="196"/>
      <c r="WI5" s="196"/>
      <c r="WJ5" s="196"/>
      <c r="WK5" s="196"/>
      <c r="WL5" s="196"/>
      <c r="WM5" s="196"/>
      <c r="WN5" s="196"/>
      <c r="WO5" s="196"/>
      <c r="WP5" s="196"/>
      <c r="WQ5" s="196"/>
      <c r="WR5" s="196"/>
      <c r="WS5" s="196"/>
      <c r="WT5" s="196"/>
      <c r="WU5" s="196"/>
      <c r="WV5" s="196"/>
      <c r="WW5" s="196"/>
      <c r="WX5" s="196"/>
      <c r="WY5" s="196"/>
      <c r="WZ5" s="196"/>
      <c r="XA5" s="196"/>
      <c r="XB5" s="196"/>
      <c r="XC5" s="196"/>
      <c r="XD5" s="196"/>
      <c r="XE5" s="196"/>
      <c r="XF5" s="196"/>
      <c r="XG5" s="196"/>
      <c r="XH5" s="196"/>
      <c r="XI5" s="196"/>
      <c r="XJ5" s="196"/>
      <c r="XK5" s="196"/>
      <c r="XL5" s="196"/>
      <c r="XM5" s="196"/>
      <c r="XN5" s="196"/>
      <c r="XO5" s="196"/>
      <c r="XP5" s="196"/>
      <c r="XQ5" s="196"/>
      <c r="XR5" s="196"/>
      <c r="XS5" s="196"/>
      <c r="XT5" s="196"/>
      <c r="XU5" s="196"/>
      <c r="XV5" s="196"/>
      <c r="XW5" s="196"/>
      <c r="XX5" s="196"/>
      <c r="XY5" s="196"/>
      <c r="XZ5" s="196"/>
      <c r="YA5" s="196"/>
      <c r="YB5" s="196"/>
      <c r="YC5" s="196"/>
      <c r="YD5" s="196"/>
      <c r="YE5" s="196"/>
      <c r="YF5" s="196"/>
      <c r="YG5" s="196"/>
      <c r="YH5" s="196"/>
      <c r="YI5" s="196"/>
    </row>
    <row r="6" spans="1:659" ht="19.95" customHeight="1" x14ac:dyDescent="0.3">
      <c r="A6" s="1"/>
      <c r="B6" s="194" t="s">
        <v>23</v>
      </c>
      <c r="C6" s="194" t="s">
        <v>486</v>
      </c>
      <c r="D6" s="222" t="s">
        <v>496</v>
      </c>
      <c r="E6" s="222"/>
      <c r="F6" s="222"/>
      <c r="G6" s="222"/>
      <c r="H6" s="222" t="s">
        <v>236</v>
      </c>
      <c r="I6" s="222"/>
      <c r="J6" s="222"/>
      <c r="K6" s="222"/>
      <c r="L6" s="222" t="s">
        <v>236</v>
      </c>
      <c r="M6" s="222"/>
      <c r="N6" s="222"/>
      <c r="O6" s="222"/>
      <c r="P6" s="222" t="s">
        <v>236</v>
      </c>
      <c r="Q6" s="222"/>
      <c r="R6" s="222"/>
      <c r="S6" s="222"/>
      <c r="T6" s="222" t="s">
        <v>236</v>
      </c>
      <c r="U6" s="222"/>
      <c r="V6" s="222"/>
      <c r="W6" s="222"/>
      <c r="X6" s="222" t="s">
        <v>70</v>
      </c>
      <c r="Y6" s="222"/>
      <c r="Z6" s="222"/>
      <c r="AA6" s="222"/>
      <c r="AB6" s="222" t="s">
        <v>70</v>
      </c>
      <c r="AC6" s="222"/>
      <c r="AD6" s="222"/>
      <c r="AE6" s="222"/>
      <c r="AF6" s="222" t="s">
        <v>102</v>
      </c>
      <c r="AG6" s="222"/>
      <c r="AH6" s="222"/>
      <c r="AI6" s="222"/>
      <c r="AJ6" s="222" t="s">
        <v>102</v>
      </c>
      <c r="AK6" s="222"/>
      <c r="AL6" s="222"/>
      <c r="AM6" s="222"/>
      <c r="AN6" s="222" t="s">
        <v>60</v>
      </c>
      <c r="AO6" s="222"/>
      <c r="AP6" s="222"/>
      <c r="AQ6" s="222"/>
      <c r="AR6" s="222" t="s">
        <v>60</v>
      </c>
      <c r="AS6" s="222"/>
      <c r="AT6" s="222"/>
      <c r="AU6" s="222"/>
      <c r="AV6" s="222" t="s">
        <v>60</v>
      </c>
      <c r="AW6" s="222"/>
      <c r="AX6" s="222"/>
      <c r="AY6" s="222"/>
      <c r="AZ6" s="222" t="s">
        <v>60</v>
      </c>
      <c r="BA6" s="222"/>
      <c r="BB6" s="222"/>
      <c r="BC6" s="222"/>
      <c r="BD6" s="222" t="s">
        <v>60</v>
      </c>
      <c r="BE6" s="222"/>
      <c r="BF6" s="222"/>
      <c r="BG6" s="222"/>
      <c r="BH6" s="222" t="s">
        <v>60</v>
      </c>
      <c r="BI6" s="222"/>
      <c r="BJ6" s="222"/>
      <c r="BK6" s="222"/>
      <c r="BL6" s="222" t="s">
        <v>60</v>
      </c>
      <c r="BM6" s="222"/>
      <c r="BN6" s="222"/>
      <c r="BO6" s="222"/>
      <c r="BP6" s="222" t="s">
        <v>60</v>
      </c>
      <c r="BQ6" s="222"/>
      <c r="BR6" s="222"/>
      <c r="BS6" s="222"/>
      <c r="BT6" s="222" t="s">
        <v>392</v>
      </c>
      <c r="BU6" s="222"/>
      <c r="BV6" s="222"/>
      <c r="BW6" s="222"/>
      <c r="BX6" s="222" t="s">
        <v>392</v>
      </c>
      <c r="BY6" s="222"/>
      <c r="BZ6" s="222"/>
      <c r="CA6" s="222"/>
      <c r="CB6" s="222" t="s">
        <v>392</v>
      </c>
      <c r="CC6" s="222"/>
      <c r="CD6" s="222"/>
      <c r="CE6" s="222"/>
      <c r="CF6" s="222" t="s">
        <v>392</v>
      </c>
      <c r="CG6" s="222"/>
      <c r="CH6" s="222"/>
      <c r="CI6" s="222"/>
      <c r="CJ6" s="222" t="s">
        <v>221</v>
      </c>
      <c r="CK6" s="222"/>
      <c r="CL6" s="222"/>
      <c r="CM6" s="222"/>
      <c r="CN6" s="222" t="s">
        <v>232</v>
      </c>
      <c r="CO6" s="222"/>
      <c r="CP6" s="222"/>
      <c r="CQ6" s="222"/>
      <c r="CR6" s="222" t="s">
        <v>232</v>
      </c>
      <c r="CS6" s="222"/>
      <c r="CT6" s="222"/>
      <c r="CU6" s="222"/>
      <c r="CV6" s="222" t="s">
        <v>232</v>
      </c>
      <c r="CW6" s="222"/>
      <c r="CX6" s="222"/>
      <c r="CY6" s="222"/>
      <c r="CZ6" s="222" t="s">
        <v>30</v>
      </c>
      <c r="DA6" s="222"/>
      <c r="DB6" s="222"/>
      <c r="DC6" s="222"/>
      <c r="DD6" s="222" t="s">
        <v>30</v>
      </c>
      <c r="DE6" s="222"/>
      <c r="DF6" s="222"/>
      <c r="DG6" s="222"/>
      <c r="DH6" s="222" t="s">
        <v>30</v>
      </c>
      <c r="DI6" s="222"/>
      <c r="DJ6" s="222"/>
      <c r="DK6" s="222"/>
      <c r="DL6" s="222" t="s">
        <v>30</v>
      </c>
      <c r="DM6" s="222"/>
      <c r="DN6" s="222"/>
      <c r="DO6" s="222"/>
      <c r="DP6" s="222" t="s">
        <v>30</v>
      </c>
      <c r="DQ6" s="222"/>
      <c r="DR6" s="222"/>
      <c r="DS6" s="222"/>
      <c r="DT6" s="222" t="s">
        <v>30</v>
      </c>
      <c r="DU6" s="222"/>
      <c r="DV6" s="222"/>
      <c r="DW6" s="222"/>
      <c r="DX6" s="222" t="s">
        <v>30</v>
      </c>
      <c r="DY6" s="222"/>
      <c r="DZ6" s="222"/>
      <c r="EA6" s="222"/>
      <c r="EB6" s="222" t="s">
        <v>497</v>
      </c>
      <c r="EC6" s="222"/>
      <c r="ED6" s="222"/>
      <c r="EE6" s="222"/>
      <c r="EF6" s="222" t="s">
        <v>498</v>
      </c>
      <c r="EG6" s="222"/>
      <c r="EH6" s="222"/>
      <c r="EI6" s="222"/>
      <c r="EJ6" s="222" t="s">
        <v>318</v>
      </c>
      <c r="EK6" s="222"/>
      <c r="EL6" s="222"/>
      <c r="EM6" s="222"/>
      <c r="EN6" s="222" t="s">
        <v>499</v>
      </c>
      <c r="EO6" s="222"/>
      <c r="EP6" s="222"/>
      <c r="EQ6" s="222"/>
      <c r="ER6" s="222" t="s">
        <v>499</v>
      </c>
      <c r="ES6" s="222"/>
      <c r="ET6" s="222"/>
      <c r="EU6" s="222"/>
      <c r="EV6" s="222" t="s">
        <v>248</v>
      </c>
      <c r="EW6" s="222"/>
      <c r="EX6" s="222"/>
      <c r="EY6" s="222"/>
      <c r="EZ6" s="222" t="s">
        <v>248</v>
      </c>
      <c r="FA6" s="222"/>
      <c r="FB6" s="222"/>
      <c r="FC6" s="222"/>
      <c r="FD6" s="222" t="s">
        <v>500</v>
      </c>
      <c r="FE6" s="222"/>
      <c r="FF6" s="222"/>
      <c r="FG6" s="222"/>
      <c r="FH6" s="222" t="s">
        <v>501</v>
      </c>
      <c r="FI6" s="222"/>
      <c r="FJ6" s="222"/>
      <c r="FK6" s="222"/>
      <c r="FL6" s="222" t="s">
        <v>501</v>
      </c>
      <c r="FM6" s="222"/>
      <c r="FN6" s="222"/>
      <c r="FO6" s="222"/>
      <c r="FP6" s="222" t="s">
        <v>502</v>
      </c>
      <c r="FQ6" s="222"/>
      <c r="FR6" s="222"/>
      <c r="FS6" s="222"/>
      <c r="FT6" s="222" t="s">
        <v>503</v>
      </c>
      <c r="FU6" s="222"/>
      <c r="FV6" s="222"/>
      <c r="FW6" s="222"/>
      <c r="FX6" s="222" t="s">
        <v>278</v>
      </c>
      <c r="FY6" s="222"/>
      <c r="FZ6" s="222"/>
      <c r="GA6" s="222"/>
      <c r="GB6" s="222" t="s">
        <v>56</v>
      </c>
      <c r="GC6" s="222"/>
      <c r="GD6" s="222"/>
      <c r="GE6" s="222"/>
      <c r="GF6" s="222" t="s">
        <v>56</v>
      </c>
      <c r="GG6" s="222"/>
      <c r="GH6" s="222"/>
      <c r="GI6" s="222"/>
      <c r="GJ6" s="222" t="s">
        <v>56</v>
      </c>
      <c r="GK6" s="222"/>
      <c r="GL6" s="222"/>
      <c r="GM6" s="222"/>
      <c r="GN6" s="222" t="s">
        <v>91</v>
      </c>
      <c r="GO6" s="222"/>
      <c r="GP6" s="222"/>
      <c r="GQ6" s="222"/>
      <c r="GR6" s="222" t="s">
        <v>91</v>
      </c>
      <c r="GS6" s="222"/>
      <c r="GT6" s="222"/>
      <c r="GU6" s="222"/>
      <c r="GV6" s="222" t="s">
        <v>91</v>
      </c>
      <c r="GW6" s="222"/>
      <c r="GX6" s="222"/>
      <c r="GY6" s="222"/>
      <c r="GZ6" s="222" t="s">
        <v>91</v>
      </c>
      <c r="HA6" s="222"/>
      <c r="HB6" s="222"/>
      <c r="HC6" s="222"/>
      <c r="HD6" s="222" t="s">
        <v>91</v>
      </c>
      <c r="HE6" s="222"/>
      <c r="HF6" s="222"/>
      <c r="HG6" s="222"/>
      <c r="HH6" s="222" t="s">
        <v>91</v>
      </c>
      <c r="HI6" s="222"/>
      <c r="HJ6" s="222"/>
      <c r="HK6" s="222"/>
      <c r="HL6" s="222" t="s">
        <v>91</v>
      </c>
      <c r="HM6" s="222"/>
      <c r="HN6" s="222"/>
      <c r="HO6" s="222"/>
      <c r="HP6" s="222" t="s">
        <v>91</v>
      </c>
      <c r="HQ6" s="222"/>
      <c r="HR6" s="222"/>
      <c r="HS6" s="222"/>
      <c r="HT6" s="222" t="s">
        <v>504</v>
      </c>
      <c r="HU6" s="222"/>
      <c r="HV6" s="222"/>
      <c r="HW6" s="222"/>
      <c r="HX6" s="222" t="s">
        <v>504</v>
      </c>
      <c r="HY6" s="222"/>
      <c r="HZ6" s="222"/>
      <c r="IA6" s="222"/>
      <c r="IB6" s="222" t="s">
        <v>505</v>
      </c>
      <c r="IC6" s="222"/>
      <c r="ID6" s="222"/>
      <c r="IE6" s="222"/>
      <c r="IF6" s="222" t="s">
        <v>35</v>
      </c>
      <c r="IG6" s="222"/>
      <c r="IH6" s="222"/>
      <c r="II6" s="222"/>
      <c r="IJ6" s="222" t="s">
        <v>35</v>
      </c>
      <c r="IK6" s="222"/>
      <c r="IL6" s="222"/>
      <c r="IM6" s="222"/>
      <c r="IN6" s="222" t="s">
        <v>35</v>
      </c>
      <c r="IO6" s="222"/>
      <c r="IP6" s="222"/>
      <c r="IQ6" s="222"/>
      <c r="IR6" s="222" t="s">
        <v>43</v>
      </c>
      <c r="IS6" s="222"/>
      <c r="IT6" s="222"/>
      <c r="IU6" s="222"/>
      <c r="IV6" s="222" t="s">
        <v>43</v>
      </c>
      <c r="IW6" s="222"/>
      <c r="IX6" s="222"/>
      <c r="IY6" s="222"/>
      <c r="IZ6" s="222" t="s">
        <v>43</v>
      </c>
      <c r="JA6" s="222"/>
      <c r="JB6" s="222"/>
      <c r="JC6" s="222"/>
      <c r="JD6" s="222" t="s">
        <v>43</v>
      </c>
      <c r="JE6" s="222"/>
      <c r="JF6" s="222"/>
      <c r="JG6" s="222"/>
      <c r="JH6" s="222" t="s">
        <v>43</v>
      </c>
      <c r="JI6" s="222"/>
      <c r="JJ6" s="222"/>
      <c r="JK6" s="222"/>
      <c r="JL6" s="222" t="s">
        <v>43</v>
      </c>
      <c r="JM6" s="222"/>
      <c r="JN6" s="222"/>
      <c r="JO6" s="222"/>
      <c r="JP6" s="222" t="s">
        <v>43</v>
      </c>
      <c r="JQ6" s="222"/>
      <c r="JR6" s="222"/>
      <c r="JS6" s="222"/>
      <c r="JT6" s="222" t="s">
        <v>43</v>
      </c>
      <c r="JU6" s="222"/>
      <c r="JV6" s="222"/>
      <c r="JW6" s="222"/>
      <c r="JX6" s="222" t="s">
        <v>43</v>
      </c>
      <c r="JY6" s="222"/>
      <c r="JZ6" s="222"/>
      <c r="KA6" s="222"/>
      <c r="KB6" s="222" t="s">
        <v>43</v>
      </c>
      <c r="KC6" s="222"/>
      <c r="KD6" s="222"/>
      <c r="KE6" s="222"/>
      <c r="KF6" s="222" t="s">
        <v>43</v>
      </c>
      <c r="KG6" s="222"/>
      <c r="KH6" s="222"/>
      <c r="KI6" s="222"/>
      <c r="KJ6" s="222" t="s">
        <v>43</v>
      </c>
      <c r="KK6" s="222"/>
      <c r="KL6" s="222"/>
      <c r="KM6" s="222"/>
      <c r="KN6" s="222" t="s">
        <v>43</v>
      </c>
      <c r="KO6" s="222"/>
      <c r="KP6" s="222"/>
      <c r="KQ6" s="222"/>
      <c r="KR6" s="222" t="s">
        <v>43</v>
      </c>
      <c r="KS6" s="222"/>
      <c r="KT6" s="222"/>
      <c r="KU6" s="222"/>
      <c r="KV6" s="222" t="s">
        <v>506</v>
      </c>
      <c r="KW6" s="222"/>
      <c r="KX6" s="222"/>
      <c r="KY6" s="222"/>
      <c r="KZ6" s="222" t="s">
        <v>506</v>
      </c>
      <c r="LA6" s="222"/>
      <c r="LB6" s="222"/>
      <c r="LC6" s="222"/>
      <c r="LD6" s="222" t="s">
        <v>507</v>
      </c>
      <c r="LE6" s="222"/>
      <c r="LF6" s="222"/>
      <c r="LG6" s="222"/>
      <c r="LH6" s="222" t="s">
        <v>76</v>
      </c>
      <c r="LI6" s="222"/>
      <c r="LJ6" s="222"/>
      <c r="LK6" s="222"/>
      <c r="LL6" s="222" t="s">
        <v>76</v>
      </c>
      <c r="LM6" s="222"/>
      <c r="LN6" s="222"/>
      <c r="LO6" s="222"/>
      <c r="LP6" s="222" t="s">
        <v>76</v>
      </c>
      <c r="LQ6" s="222"/>
      <c r="LR6" s="222"/>
      <c r="LS6" s="222"/>
      <c r="LT6" s="222" t="s">
        <v>76</v>
      </c>
      <c r="LU6" s="222"/>
      <c r="LV6" s="222"/>
      <c r="LW6" s="222"/>
      <c r="LX6" s="222" t="s">
        <v>76</v>
      </c>
      <c r="LY6" s="222"/>
      <c r="LZ6" s="222"/>
      <c r="MA6" s="222"/>
      <c r="MB6" s="222" t="s">
        <v>76</v>
      </c>
      <c r="MC6" s="222"/>
      <c r="MD6" s="222"/>
      <c r="ME6" s="222"/>
      <c r="MF6" s="222" t="s">
        <v>76</v>
      </c>
      <c r="MG6" s="222"/>
      <c r="MH6" s="222"/>
      <c r="MI6" s="222"/>
      <c r="MJ6" s="222" t="s">
        <v>76</v>
      </c>
      <c r="MK6" s="222"/>
      <c r="ML6" s="222"/>
      <c r="MM6" s="222"/>
      <c r="MN6" s="222" t="s">
        <v>76</v>
      </c>
      <c r="MO6" s="222"/>
      <c r="MP6" s="222"/>
      <c r="MQ6" s="222"/>
      <c r="MR6" s="222" t="s">
        <v>76</v>
      </c>
      <c r="MS6" s="222"/>
      <c r="MT6" s="222"/>
      <c r="MU6" s="222"/>
      <c r="MV6" s="222" t="s">
        <v>76</v>
      </c>
      <c r="MW6" s="222"/>
      <c r="MX6" s="222"/>
      <c r="MY6" s="222"/>
      <c r="MZ6" s="222" t="s">
        <v>76</v>
      </c>
      <c r="NA6" s="222"/>
      <c r="NB6" s="222"/>
      <c r="NC6" s="222"/>
      <c r="ND6" s="222" t="s">
        <v>88</v>
      </c>
      <c r="NE6" s="222"/>
      <c r="NF6" s="222"/>
      <c r="NG6" s="222"/>
      <c r="NH6" s="222" t="s">
        <v>88</v>
      </c>
      <c r="NI6" s="222"/>
      <c r="NJ6" s="222"/>
      <c r="NK6" s="222"/>
      <c r="NL6" s="222" t="s">
        <v>88</v>
      </c>
      <c r="NM6" s="222"/>
      <c r="NN6" s="222"/>
      <c r="NO6" s="222"/>
      <c r="NP6" s="222" t="s">
        <v>88</v>
      </c>
      <c r="NQ6" s="222"/>
      <c r="NR6" s="222"/>
      <c r="NS6" s="222"/>
      <c r="NT6" s="222" t="s">
        <v>98</v>
      </c>
      <c r="NU6" s="222"/>
      <c r="NV6" s="222"/>
      <c r="NW6" s="222"/>
      <c r="NX6" s="222" t="s">
        <v>98</v>
      </c>
      <c r="NY6" s="222"/>
      <c r="NZ6" s="222"/>
      <c r="OA6" s="222"/>
      <c r="OB6" s="222" t="s">
        <v>508</v>
      </c>
      <c r="OC6" s="222"/>
      <c r="OD6" s="222"/>
      <c r="OE6" s="222"/>
      <c r="OF6" s="222" t="s">
        <v>509</v>
      </c>
      <c r="OG6" s="222"/>
      <c r="OH6" s="222"/>
      <c r="OI6" s="222"/>
      <c r="OJ6" s="222" t="s">
        <v>510</v>
      </c>
      <c r="OK6" s="222"/>
      <c r="OL6" s="222"/>
      <c r="OM6" s="222"/>
      <c r="ON6" s="222" t="s">
        <v>511</v>
      </c>
      <c r="OO6" s="222"/>
      <c r="OP6" s="222"/>
      <c r="OQ6" s="222"/>
      <c r="OR6" s="222" t="s">
        <v>512</v>
      </c>
      <c r="OS6" s="222"/>
      <c r="OT6" s="222"/>
      <c r="OU6" s="222"/>
      <c r="OV6" s="222" t="s">
        <v>513</v>
      </c>
      <c r="OW6" s="222"/>
      <c r="OX6" s="222"/>
      <c r="OY6" s="222"/>
      <c r="OZ6" s="222" t="s">
        <v>514</v>
      </c>
      <c r="PA6" s="222"/>
      <c r="PB6" s="222"/>
      <c r="PC6" s="222"/>
      <c r="PD6" s="222" t="s">
        <v>70</v>
      </c>
      <c r="PE6" s="222"/>
      <c r="PF6" s="222"/>
      <c r="PG6" s="222"/>
      <c r="PH6" s="222" t="s">
        <v>70</v>
      </c>
      <c r="PI6" s="222"/>
      <c r="PJ6" s="222"/>
      <c r="PK6" s="222"/>
      <c r="PL6" s="222" t="s">
        <v>497</v>
      </c>
      <c r="PM6" s="222"/>
      <c r="PN6" s="222"/>
      <c r="PO6" s="222"/>
      <c r="PP6" s="222" t="s">
        <v>515</v>
      </c>
      <c r="PQ6" s="222"/>
      <c r="PR6" s="222"/>
      <c r="PS6" s="222"/>
      <c r="PT6" s="222" t="s">
        <v>242</v>
      </c>
      <c r="PU6" s="222"/>
      <c r="PV6" s="222"/>
      <c r="PW6" s="222"/>
      <c r="PX6" s="222" t="s">
        <v>516</v>
      </c>
      <c r="PY6" s="222"/>
      <c r="PZ6" s="222"/>
      <c r="QA6" s="222"/>
      <c r="QB6" s="222" t="s">
        <v>517</v>
      </c>
      <c r="QC6" s="222"/>
      <c r="QD6" s="222"/>
      <c r="QE6" s="222"/>
      <c r="QF6" s="222" t="s">
        <v>518</v>
      </c>
      <c r="QG6" s="222"/>
      <c r="QH6" s="222"/>
      <c r="QI6" s="222"/>
      <c r="QJ6" s="222" t="s">
        <v>519</v>
      </c>
      <c r="QK6" s="222"/>
      <c r="QL6" s="222"/>
      <c r="QM6" s="222"/>
      <c r="QN6" s="222" t="s">
        <v>520</v>
      </c>
      <c r="QO6" s="222"/>
      <c r="QP6" s="222"/>
      <c r="QQ6" s="222"/>
      <c r="QR6" s="222" t="s">
        <v>521</v>
      </c>
      <c r="QS6" s="222"/>
      <c r="QT6" s="222"/>
      <c r="QU6" s="222"/>
      <c r="QV6" s="222" t="s">
        <v>522</v>
      </c>
      <c r="QW6" s="222"/>
      <c r="QX6" s="222"/>
      <c r="QY6" s="222"/>
      <c r="QZ6" s="222" t="s">
        <v>523</v>
      </c>
      <c r="RA6" s="222"/>
      <c r="RB6" s="222"/>
      <c r="RC6" s="222"/>
      <c r="RD6" s="222" t="s">
        <v>524</v>
      </c>
      <c r="RE6" s="222"/>
      <c r="RF6" s="222"/>
      <c r="RG6" s="222"/>
      <c r="RH6" s="222" t="s">
        <v>525</v>
      </c>
      <c r="RI6" s="222"/>
      <c r="RJ6" s="222"/>
      <c r="RK6" s="222"/>
      <c r="RL6" s="222" t="s">
        <v>525</v>
      </c>
      <c r="RM6" s="222"/>
      <c r="RN6" s="222"/>
      <c r="RO6" s="222"/>
      <c r="RP6" s="222" t="s">
        <v>525</v>
      </c>
      <c r="RQ6" s="222"/>
      <c r="RR6" s="222"/>
      <c r="RS6" s="222"/>
      <c r="RT6" s="222" t="s">
        <v>525</v>
      </c>
      <c r="RU6" s="222"/>
      <c r="RV6" s="222"/>
      <c r="RW6" s="222"/>
      <c r="RX6" s="222" t="s">
        <v>526</v>
      </c>
      <c r="RY6" s="222"/>
      <c r="RZ6" s="222"/>
      <c r="SA6" s="222"/>
      <c r="SB6" s="222" t="s">
        <v>527</v>
      </c>
      <c r="SC6" s="222"/>
      <c r="SD6" s="222"/>
      <c r="SE6" s="222"/>
      <c r="SF6" s="222" t="s">
        <v>528</v>
      </c>
      <c r="SG6" s="222"/>
      <c r="SH6" s="222"/>
      <c r="SI6" s="222"/>
      <c r="SJ6" s="222" t="s">
        <v>529</v>
      </c>
      <c r="SK6" s="222"/>
      <c r="SL6" s="222"/>
      <c r="SM6" s="222"/>
      <c r="SN6" s="222" t="s">
        <v>530</v>
      </c>
      <c r="SO6" s="222"/>
      <c r="SP6" s="222"/>
      <c r="SQ6" s="222"/>
      <c r="SR6" s="222" t="s">
        <v>214</v>
      </c>
      <c r="SS6" s="222"/>
      <c r="ST6" s="222"/>
      <c r="SU6" s="222"/>
      <c r="SV6" s="222" t="s">
        <v>214</v>
      </c>
      <c r="SW6" s="222"/>
      <c r="SX6" s="222"/>
      <c r="SY6" s="222"/>
      <c r="SZ6" s="222" t="s">
        <v>214</v>
      </c>
      <c r="TA6" s="222"/>
      <c r="TB6" s="222"/>
      <c r="TC6" s="222"/>
      <c r="TD6" s="222" t="s">
        <v>214</v>
      </c>
      <c r="TE6" s="222"/>
      <c r="TF6" s="222"/>
      <c r="TG6" s="222"/>
      <c r="TH6" s="222" t="s">
        <v>531</v>
      </c>
      <c r="TI6" s="222"/>
      <c r="TJ6" s="222"/>
      <c r="TK6" s="222"/>
      <c r="TL6" s="222" t="s">
        <v>532</v>
      </c>
      <c r="TM6" s="222"/>
      <c r="TN6" s="222"/>
      <c r="TO6" s="222"/>
      <c r="TP6" s="222" t="s">
        <v>532</v>
      </c>
      <c r="TQ6" s="222"/>
      <c r="TR6" s="222"/>
      <c r="TS6" s="222"/>
      <c r="TT6" s="222" t="s">
        <v>43</v>
      </c>
      <c r="TU6" s="222"/>
      <c r="TV6" s="222"/>
      <c r="TW6" s="222"/>
      <c r="TX6" s="222" t="s">
        <v>43</v>
      </c>
      <c r="TY6" s="222"/>
      <c r="TZ6" s="222"/>
      <c r="UA6" s="222"/>
      <c r="UB6" s="222" t="s">
        <v>43</v>
      </c>
      <c r="UC6" s="222"/>
      <c r="UD6" s="222"/>
      <c r="UE6" s="222"/>
      <c r="UF6" s="222" t="s">
        <v>43</v>
      </c>
      <c r="UG6" s="222"/>
      <c r="UH6" s="222"/>
      <c r="UI6" s="222"/>
      <c r="UJ6" s="222" t="s">
        <v>43</v>
      </c>
      <c r="UK6" s="222"/>
      <c r="UL6" s="222"/>
      <c r="UM6" s="222"/>
      <c r="UN6" s="222" t="s">
        <v>533</v>
      </c>
      <c r="UO6" s="222"/>
      <c r="UP6" s="222"/>
      <c r="UQ6" s="222"/>
      <c r="UR6" s="222" t="s">
        <v>533</v>
      </c>
      <c r="US6" s="222"/>
      <c r="UT6" s="222"/>
      <c r="UU6" s="222"/>
      <c r="UV6" s="222" t="s">
        <v>534</v>
      </c>
      <c r="UW6" s="222"/>
      <c r="UX6" s="222"/>
      <c r="UY6" s="222"/>
      <c r="UZ6" s="222" t="s">
        <v>534</v>
      </c>
      <c r="VA6" s="222"/>
      <c r="VB6" s="222"/>
      <c r="VC6" s="222"/>
      <c r="VD6" s="222" t="s">
        <v>534</v>
      </c>
      <c r="VE6" s="222"/>
      <c r="VF6" s="222"/>
      <c r="VG6" s="222"/>
      <c r="VH6" s="222" t="s">
        <v>534</v>
      </c>
      <c r="VI6" s="222"/>
      <c r="VJ6" s="222"/>
      <c r="VK6" s="222"/>
      <c r="VL6" s="222" t="s">
        <v>535</v>
      </c>
      <c r="VM6" s="222"/>
      <c r="VN6" s="222"/>
      <c r="VO6" s="222"/>
      <c r="VP6" s="222" t="s">
        <v>536</v>
      </c>
      <c r="VQ6" s="222"/>
      <c r="VR6" s="222"/>
      <c r="VS6" s="222"/>
      <c r="VT6" s="222" t="s">
        <v>537</v>
      </c>
      <c r="VU6" s="222"/>
      <c r="VV6" s="222"/>
      <c r="VW6" s="222"/>
      <c r="VX6" s="222" t="s">
        <v>76</v>
      </c>
      <c r="VY6" s="222"/>
      <c r="VZ6" s="222"/>
      <c r="WA6" s="222"/>
      <c r="WB6" s="222" t="s">
        <v>76</v>
      </c>
      <c r="WC6" s="222"/>
      <c r="WD6" s="222"/>
      <c r="WE6" s="222"/>
      <c r="WF6" s="222" t="s">
        <v>76</v>
      </c>
      <c r="WG6" s="222"/>
      <c r="WH6" s="222"/>
      <c r="WI6" s="222"/>
      <c r="WJ6" s="222" t="s">
        <v>76</v>
      </c>
      <c r="WK6" s="222"/>
      <c r="WL6" s="222"/>
      <c r="WM6" s="222"/>
      <c r="WN6" s="222" t="s">
        <v>76</v>
      </c>
      <c r="WO6" s="222"/>
      <c r="WP6" s="222"/>
      <c r="WQ6" s="222"/>
      <c r="WR6" s="222" t="s">
        <v>538</v>
      </c>
      <c r="WS6" s="222"/>
      <c r="WT6" s="222"/>
      <c r="WU6" s="222"/>
      <c r="WV6" s="222" t="s">
        <v>539</v>
      </c>
      <c r="WW6" s="222"/>
      <c r="WX6" s="222"/>
      <c r="WY6" s="222"/>
      <c r="WZ6" s="222" t="s">
        <v>539</v>
      </c>
      <c r="XA6" s="222"/>
      <c r="XB6" s="222"/>
      <c r="XC6" s="222"/>
      <c r="XD6" s="222" t="s">
        <v>540</v>
      </c>
      <c r="XE6" s="222"/>
      <c r="XF6" s="222"/>
      <c r="XG6" s="222"/>
      <c r="XH6" s="222" t="s">
        <v>541</v>
      </c>
      <c r="XI6" s="222"/>
      <c r="XJ6" s="222"/>
      <c r="XK6" s="222"/>
      <c r="XL6" s="222" t="s">
        <v>541</v>
      </c>
      <c r="XM6" s="222"/>
      <c r="XN6" s="222"/>
      <c r="XO6" s="222"/>
      <c r="XP6" s="222" t="s">
        <v>542</v>
      </c>
      <c r="XQ6" s="222"/>
      <c r="XR6" s="222"/>
      <c r="XS6" s="222"/>
      <c r="XT6" s="222" t="s">
        <v>543</v>
      </c>
      <c r="XU6" s="222"/>
      <c r="XV6" s="222"/>
      <c r="XW6" s="222"/>
      <c r="XX6" s="222" t="s">
        <v>544</v>
      </c>
      <c r="XY6" s="222"/>
      <c r="XZ6" s="222"/>
      <c r="YA6" s="222"/>
      <c r="YB6" s="222" t="s">
        <v>545</v>
      </c>
      <c r="YC6" s="222"/>
      <c r="YD6" s="222"/>
      <c r="YE6" s="222"/>
      <c r="YF6" s="222" t="s">
        <v>545</v>
      </c>
      <c r="YG6" s="222"/>
      <c r="YH6" s="222"/>
      <c r="YI6" s="222"/>
    </row>
    <row r="7" spans="1:659" ht="40.049999999999997" customHeight="1" x14ac:dyDescent="0.3">
      <c r="A7" s="1"/>
      <c r="B7" s="194"/>
      <c r="C7" s="194"/>
      <c r="D7" s="230" t="s">
        <v>552</v>
      </c>
      <c r="E7" s="194"/>
      <c r="F7" s="194"/>
      <c r="G7" s="194"/>
      <c r="H7" s="230" t="s">
        <v>237</v>
      </c>
      <c r="I7" s="194"/>
      <c r="J7" s="194"/>
      <c r="K7" s="194"/>
      <c r="L7" s="230" t="s">
        <v>553</v>
      </c>
      <c r="M7" s="194"/>
      <c r="N7" s="194"/>
      <c r="O7" s="194"/>
      <c r="P7" s="230" t="s">
        <v>554</v>
      </c>
      <c r="Q7" s="194"/>
      <c r="R7" s="194"/>
      <c r="S7" s="194"/>
      <c r="T7" s="230" t="s">
        <v>555</v>
      </c>
      <c r="U7" s="194"/>
      <c r="V7" s="194"/>
      <c r="W7" s="194"/>
      <c r="X7" s="230" t="s">
        <v>556</v>
      </c>
      <c r="Y7" s="194"/>
      <c r="Z7" s="194"/>
      <c r="AA7" s="194"/>
      <c r="AB7" s="230" t="s">
        <v>557</v>
      </c>
      <c r="AC7" s="194"/>
      <c r="AD7" s="194"/>
      <c r="AE7" s="194"/>
      <c r="AF7" s="230" t="s">
        <v>558</v>
      </c>
      <c r="AG7" s="194"/>
      <c r="AH7" s="194"/>
      <c r="AI7" s="194"/>
      <c r="AJ7" s="230" t="s">
        <v>559</v>
      </c>
      <c r="AK7" s="194"/>
      <c r="AL7" s="194"/>
      <c r="AM7" s="194"/>
      <c r="AN7" s="230" t="s">
        <v>560</v>
      </c>
      <c r="AO7" s="194"/>
      <c r="AP7" s="194"/>
      <c r="AQ7" s="194"/>
      <c r="AR7" s="230" t="s">
        <v>561</v>
      </c>
      <c r="AS7" s="194"/>
      <c r="AT7" s="194"/>
      <c r="AU7" s="194"/>
      <c r="AV7" s="230" t="s">
        <v>562</v>
      </c>
      <c r="AW7" s="194"/>
      <c r="AX7" s="194"/>
      <c r="AY7" s="194"/>
      <c r="AZ7" s="230" t="s">
        <v>563</v>
      </c>
      <c r="BA7" s="194"/>
      <c r="BB7" s="194"/>
      <c r="BC7" s="194"/>
      <c r="BD7" s="230" t="s">
        <v>564</v>
      </c>
      <c r="BE7" s="194"/>
      <c r="BF7" s="194"/>
      <c r="BG7" s="194"/>
      <c r="BH7" s="230" t="s">
        <v>565</v>
      </c>
      <c r="BI7" s="194"/>
      <c r="BJ7" s="194"/>
      <c r="BK7" s="194"/>
      <c r="BL7" s="230" t="s">
        <v>566</v>
      </c>
      <c r="BM7" s="194"/>
      <c r="BN7" s="194"/>
      <c r="BO7" s="194"/>
      <c r="BP7" s="230" t="s">
        <v>567</v>
      </c>
      <c r="BQ7" s="194"/>
      <c r="BR7" s="194"/>
      <c r="BS7" s="194"/>
      <c r="BT7" s="230" t="s">
        <v>568</v>
      </c>
      <c r="BU7" s="194"/>
      <c r="BV7" s="194"/>
      <c r="BW7" s="194"/>
      <c r="BX7" s="230" t="s">
        <v>569</v>
      </c>
      <c r="BY7" s="194"/>
      <c r="BZ7" s="194"/>
      <c r="CA7" s="194"/>
      <c r="CB7" s="230" t="s">
        <v>570</v>
      </c>
      <c r="CC7" s="194"/>
      <c r="CD7" s="194"/>
      <c r="CE7" s="194"/>
      <c r="CF7" s="230" t="s">
        <v>571</v>
      </c>
      <c r="CG7" s="194"/>
      <c r="CH7" s="194"/>
      <c r="CI7" s="194"/>
      <c r="CJ7" s="230" t="s">
        <v>222</v>
      </c>
      <c r="CK7" s="194"/>
      <c r="CL7" s="194"/>
      <c r="CM7" s="194"/>
      <c r="CN7" s="230" t="s">
        <v>572</v>
      </c>
      <c r="CO7" s="194"/>
      <c r="CP7" s="194"/>
      <c r="CQ7" s="194"/>
      <c r="CR7" s="230" t="s">
        <v>573</v>
      </c>
      <c r="CS7" s="194"/>
      <c r="CT7" s="194"/>
      <c r="CU7" s="194"/>
      <c r="CV7" s="230" t="s">
        <v>233</v>
      </c>
      <c r="CW7" s="194"/>
      <c r="CX7" s="194"/>
      <c r="CY7" s="194"/>
      <c r="CZ7" s="230" t="s">
        <v>574</v>
      </c>
      <c r="DA7" s="194"/>
      <c r="DB7" s="194"/>
      <c r="DC7" s="194"/>
      <c r="DD7" s="230" t="s">
        <v>575</v>
      </c>
      <c r="DE7" s="194"/>
      <c r="DF7" s="194"/>
      <c r="DG7" s="194"/>
      <c r="DH7" s="230" t="s">
        <v>576</v>
      </c>
      <c r="DI7" s="194"/>
      <c r="DJ7" s="194"/>
      <c r="DK7" s="194"/>
      <c r="DL7" s="230" t="s">
        <v>208</v>
      </c>
      <c r="DM7" s="194"/>
      <c r="DN7" s="194"/>
      <c r="DO7" s="194"/>
      <c r="DP7" s="230" t="s">
        <v>577</v>
      </c>
      <c r="DQ7" s="194"/>
      <c r="DR7" s="194"/>
      <c r="DS7" s="194"/>
      <c r="DT7" s="230" t="s">
        <v>578</v>
      </c>
      <c r="DU7" s="194"/>
      <c r="DV7" s="194"/>
      <c r="DW7" s="194"/>
      <c r="DX7" s="230" t="s">
        <v>579</v>
      </c>
      <c r="DY7" s="194"/>
      <c r="DZ7" s="194"/>
      <c r="EA7" s="194"/>
      <c r="EB7" s="230" t="s">
        <v>580</v>
      </c>
      <c r="EC7" s="194"/>
      <c r="ED7" s="194"/>
      <c r="EE7" s="194"/>
      <c r="EF7" s="230" t="s">
        <v>581</v>
      </c>
      <c r="EG7" s="194"/>
      <c r="EH7" s="194"/>
      <c r="EI7" s="194"/>
      <c r="EJ7" s="230" t="s">
        <v>319</v>
      </c>
      <c r="EK7" s="194"/>
      <c r="EL7" s="194"/>
      <c r="EM7" s="194"/>
      <c r="EN7" s="230" t="s">
        <v>582</v>
      </c>
      <c r="EO7" s="194"/>
      <c r="EP7" s="194"/>
      <c r="EQ7" s="194"/>
      <c r="ER7" s="230" t="s">
        <v>583</v>
      </c>
      <c r="ES7" s="194"/>
      <c r="ET7" s="194"/>
      <c r="EU7" s="194"/>
      <c r="EV7" s="230" t="s">
        <v>584</v>
      </c>
      <c r="EW7" s="194"/>
      <c r="EX7" s="194"/>
      <c r="EY7" s="194"/>
      <c r="EZ7" s="230" t="s">
        <v>585</v>
      </c>
      <c r="FA7" s="194"/>
      <c r="FB7" s="194"/>
      <c r="FC7" s="194"/>
      <c r="FD7" s="230" t="s">
        <v>500</v>
      </c>
      <c r="FE7" s="194"/>
      <c r="FF7" s="194"/>
      <c r="FG7" s="194"/>
      <c r="FH7" s="230" t="s">
        <v>586</v>
      </c>
      <c r="FI7" s="194"/>
      <c r="FJ7" s="194"/>
      <c r="FK7" s="194"/>
      <c r="FL7" s="230" t="s">
        <v>587</v>
      </c>
      <c r="FM7" s="194"/>
      <c r="FN7" s="194"/>
      <c r="FO7" s="194"/>
      <c r="FP7" s="230" t="s">
        <v>588</v>
      </c>
      <c r="FQ7" s="194"/>
      <c r="FR7" s="194"/>
      <c r="FS7" s="194"/>
      <c r="FT7" s="230" t="s">
        <v>589</v>
      </c>
      <c r="FU7" s="194"/>
      <c r="FV7" s="194"/>
      <c r="FW7" s="194"/>
      <c r="FX7" s="230" t="s">
        <v>590</v>
      </c>
      <c r="FY7" s="194"/>
      <c r="FZ7" s="194"/>
      <c r="GA7" s="194"/>
      <c r="GB7" s="230" t="s">
        <v>591</v>
      </c>
      <c r="GC7" s="194"/>
      <c r="GD7" s="194"/>
      <c r="GE7" s="194"/>
      <c r="GF7" s="230" t="s">
        <v>592</v>
      </c>
      <c r="GG7" s="194"/>
      <c r="GH7" s="194"/>
      <c r="GI7" s="194"/>
      <c r="GJ7" s="230" t="s">
        <v>593</v>
      </c>
      <c r="GK7" s="194"/>
      <c r="GL7" s="194"/>
      <c r="GM7" s="194"/>
      <c r="GN7" s="230" t="s">
        <v>408</v>
      </c>
      <c r="GO7" s="194"/>
      <c r="GP7" s="194"/>
      <c r="GQ7" s="194"/>
      <c r="GR7" s="230" t="s">
        <v>594</v>
      </c>
      <c r="GS7" s="194"/>
      <c r="GT7" s="194"/>
      <c r="GU7" s="194"/>
      <c r="GV7" s="230" t="s">
        <v>595</v>
      </c>
      <c r="GW7" s="194"/>
      <c r="GX7" s="194"/>
      <c r="GY7" s="194"/>
      <c r="GZ7" s="230" t="s">
        <v>400</v>
      </c>
      <c r="HA7" s="194"/>
      <c r="HB7" s="194"/>
      <c r="HC7" s="194"/>
      <c r="HD7" s="230" t="s">
        <v>596</v>
      </c>
      <c r="HE7" s="194"/>
      <c r="HF7" s="194"/>
      <c r="HG7" s="194"/>
      <c r="HH7" s="230" t="s">
        <v>597</v>
      </c>
      <c r="HI7" s="194"/>
      <c r="HJ7" s="194"/>
      <c r="HK7" s="194"/>
      <c r="HL7" s="230" t="s">
        <v>598</v>
      </c>
      <c r="HM7" s="194"/>
      <c r="HN7" s="194"/>
      <c r="HO7" s="194"/>
      <c r="HP7" s="230" t="s">
        <v>599</v>
      </c>
      <c r="HQ7" s="194"/>
      <c r="HR7" s="194"/>
      <c r="HS7" s="194"/>
      <c r="HT7" s="230" t="s">
        <v>600</v>
      </c>
      <c r="HU7" s="194"/>
      <c r="HV7" s="194"/>
      <c r="HW7" s="194"/>
      <c r="HX7" s="230" t="s">
        <v>601</v>
      </c>
      <c r="HY7" s="194"/>
      <c r="HZ7" s="194"/>
      <c r="IA7" s="194"/>
      <c r="IB7" s="230" t="s">
        <v>602</v>
      </c>
      <c r="IC7" s="194"/>
      <c r="ID7" s="194"/>
      <c r="IE7" s="194"/>
      <c r="IF7" s="230" t="s">
        <v>603</v>
      </c>
      <c r="IG7" s="194"/>
      <c r="IH7" s="194"/>
      <c r="II7" s="194"/>
      <c r="IJ7" s="230" t="s">
        <v>604</v>
      </c>
      <c r="IK7" s="194"/>
      <c r="IL7" s="194"/>
      <c r="IM7" s="194"/>
      <c r="IN7" s="230" t="s">
        <v>605</v>
      </c>
      <c r="IO7" s="194"/>
      <c r="IP7" s="194"/>
      <c r="IQ7" s="194"/>
      <c r="IR7" s="230" t="s">
        <v>606</v>
      </c>
      <c r="IS7" s="194"/>
      <c r="IT7" s="194"/>
      <c r="IU7" s="194"/>
      <c r="IV7" s="230" t="s">
        <v>607</v>
      </c>
      <c r="IW7" s="194"/>
      <c r="IX7" s="194"/>
      <c r="IY7" s="194"/>
      <c r="IZ7" s="230" t="s">
        <v>608</v>
      </c>
      <c r="JA7" s="194"/>
      <c r="JB7" s="194"/>
      <c r="JC7" s="194"/>
      <c r="JD7" s="230" t="s">
        <v>609</v>
      </c>
      <c r="JE7" s="194"/>
      <c r="JF7" s="194"/>
      <c r="JG7" s="194"/>
      <c r="JH7" s="230" t="s">
        <v>610</v>
      </c>
      <c r="JI7" s="194"/>
      <c r="JJ7" s="194"/>
      <c r="JK7" s="194"/>
      <c r="JL7" s="230" t="s">
        <v>611</v>
      </c>
      <c r="JM7" s="194"/>
      <c r="JN7" s="194"/>
      <c r="JO7" s="194"/>
      <c r="JP7" s="230" t="s">
        <v>612</v>
      </c>
      <c r="JQ7" s="194"/>
      <c r="JR7" s="194"/>
      <c r="JS7" s="194"/>
      <c r="JT7" s="230" t="s">
        <v>613</v>
      </c>
      <c r="JU7" s="194"/>
      <c r="JV7" s="194"/>
      <c r="JW7" s="194"/>
      <c r="JX7" s="230" t="s">
        <v>614</v>
      </c>
      <c r="JY7" s="194"/>
      <c r="JZ7" s="194"/>
      <c r="KA7" s="194"/>
      <c r="KB7" s="230" t="s">
        <v>615</v>
      </c>
      <c r="KC7" s="194"/>
      <c r="KD7" s="194"/>
      <c r="KE7" s="194"/>
      <c r="KF7" s="230" t="s">
        <v>616</v>
      </c>
      <c r="KG7" s="194"/>
      <c r="KH7" s="194"/>
      <c r="KI7" s="194"/>
      <c r="KJ7" s="230" t="s">
        <v>617</v>
      </c>
      <c r="KK7" s="194"/>
      <c r="KL7" s="194"/>
      <c r="KM7" s="194"/>
      <c r="KN7" s="230" t="s">
        <v>618</v>
      </c>
      <c r="KO7" s="194"/>
      <c r="KP7" s="194"/>
      <c r="KQ7" s="194"/>
      <c r="KR7" s="230" t="s">
        <v>619</v>
      </c>
      <c r="KS7" s="194"/>
      <c r="KT7" s="194"/>
      <c r="KU7" s="194"/>
      <c r="KV7" s="230" t="s">
        <v>620</v>
      </c>
      <c r="KW7" s="194"/>
      <c r="KX7" s="194"/>
      <c r="KY7" s="194"/>
      <c r="KZ7" s="230" t="s">
        <v>621</v>
      </c>
      <c r="LA7" s="194"/>
      <c r="LB7" s="194"/>
      <c r="LC7" s="194"/>
      <c r="LD7" s="230" t="s">
        <v>622</v>
      </c>
      <c r="LE7" s="194"/>
      <c r="LF7" s="194"/>
      <c r="LG7" s="194"/>
      <c r="LH7" s="230" t="s">
        <v>623</v>
      </c>
      <c r="LI7" s="194"/>
      <c r="LJ7" s="194"/>
      <c r="LK7" s="194"/>
      <c r="LL7" s="230" t="s">
        <v>624</v>
      </c>
      <c r="LM7" s="194"/>
      <c r="LN7" s="194"/>
      <c r="LO7" s="194"/>
      <c r="LP7" s="230" t="s">
        <v>625</v>
      </c>
      <c r="LQ7" s="194"/>
      <c r="LR7" s="194"/>
      <c r="LS7" s="194"/>
      <c r="LT7" s="230" t="s">
        <v>626</v>
      </c>
      <c r="LU7" s="194"/>
      <c r="LV7" s="194"/>
      <c r="LW7" s="194"/>
      <c r="LX7" s="230" t="s">
        <v>627</v>
      </c>
      <c r="LY7" s="194"/>
      <c r="LZ7" s="194"/>
      <c r="MA7" s="194"/>
      <c r="MB7" s="230" t="s">
        <v>628</v>
      </c>
      <c r="MC7" s="194"/>
      <c r="MD7" s="194"/>
      <c r="ME7" s="194"/>
      <c r="MF7" s="230" t="s">
        <v>629</v>
      </c>
      <c r="MG7" s="194"/>
      <c r="MH7" s="194"/>
      <c r="MI7" s="194"/>
      <c r="MJ7" s="230" t="s">
        <v>630</v>
      </c>
      <c r="MK7" s="194"/>
      <c r="ML7" s="194"/>
      <c r="MM7" s="194"/>
      <c r="MN7" s="230" t="s">
        <v>631</v>
      </c>
      <c r="MO7" s="194"/>
      <c r="MP7" s="194"/>
      <c r="MQ7" s="194"/>
      <c r="MR7" s="230" t="s">
        <v>632</v>
      </c>
      <c r="MS7" s="194"/>
      <c r="MT7" s="194"/>
      <c r="MU7" s="194"/>
      <c r="MV7" s="230" t="s">
        <v>633</v>
      </c>
      <c r="MW7" s="194"/>
      <c r="MX7" s="194"/>
      <c r="MY7" s="194"/>
      <c r="MZ7" s="230" t="s">
        <v>634</v>
      </c>
      <c r="NA7" s="194"/>
      <c r="NB7" s="194"/>
      <c r="NC7" s="194"/>
      <c r="ND7" s="230" t="s">
        <v>635</v>
      </c>
      <c r="NE7" s="194"/>
      <c r="NF7" s="194"/>
      <c r="NG7" s="194"/>
      <c r="NH7" s="230" t="s">
        <v>636</v>
      </c>
      <c r="NI7" s="194"/>
      <c r="NJ7" s="194"/>
      <c r="NK7" s="194"/>
      <c r="NL7" s="230" t="s">
        <v>637</v>
      </c>
      <c r="NM7" s="194"/>
      <c r="NN7" s="194"/>
      <c r="NO7" s="194"/>
      <c r="NP7" s="230" t="s">
        <v>638</v>
      </c>
      <c r="NQ7" s="194"/>
      <c r="NR7" s="194"/>
      <c r="NS7" s="194"/>
      <c r="NT7" s="230" t="s">
        <v>639</v>
      </c>
      <c r="NU7" s="194"/>
      <c r="NV7" s="194"/>
      <c r="NW7" s="194"/>
      <c r="NX7" s="230" t="s">
        <v>640</v>
      </c>
      <c r="NY7" s="194"/>
      <c r="NZ7" s="194"/>
      <c r="OA7" s="194"/>
      <c r="OB7" s="230" t="s">
        <v>641</v>
      </c>
      <c r="OC7" s="194"/>
      <c r="OD7" s="194"/>
      <c r="OE7" s="194"/>
      <c r="OF7" s="230" t="s">
        <v>304</v>
      </c>
      <c r="OG7" s="194"/>
      <c r="OH7" s="194"/>
      <c r="OI7" s="194"/>
      <c r="OJ7" s="230" t="s">
        <v>642</v>
      </c>
      <c r="OK7" s="194"/>
      <c r="OL7" s="194"/>
      <c r="OM7" s="194"/>
      <c r="ON7" s="230" t="s">
        <v>643</v>
      </c>
      <c r="OO7" s="194"/>
      <c r="OP7" s="194"/>
      <c r="OQ7" s="194"/>
      <c r="OR7" s="230" t="s">
        <v>644</v>
      </c>
      <c r="OS7" s="194"/>
      <c r="OT7" s="194"/>
      <c r="OU7" s="194"/>
      <c r="OV7" s="230" t="s">
        <v>645</v>
      </c>
      <c r="OW7" s="194"/>
      <c r="OX7" s="194"/>
      <c r="OY7" s="194"/>
      <c r="OZ7" s="230" t="s">
        <v>646</v>
      </c>
      <c r="PA7" s="194"/>
      <c r="PB7" s="194"/>
      <c r="PC7" s="194"/>
      <c r="PD7" s="230" t="s">
        <v>647</v>
      </c>
      <c r="PE7" s="194"/>
      <c r="PF7" s="194"/>
      <c r="PG7" s="194"/>
      <c r="PH7" s="230" t="s">
        <v>648</v>
      </c>
      <c r="PI7" s="194"/>
      <c r="PJ7" s="194"/>
      <c r="PK7" s="194"/>
      <c r="PL7" s="230" t="s">
        <v>649</v>
      </c>
      <c r="PM7" s="194"/>
      <c r="PN7" s="194"/>
      <c r="PO7" s="194"/>
      <c r="PP7" s="230" t="s">
        <v>650</v>
      </c>
      <c r="PQ7" s="194"/>
      <c r="PR7" s="194"/>
      <c r="PS7" s="194"/>
      <c r="PT7" s="230" t="s">
        <v>243</v>
      </c>
      <c r="PU7" s="194"/>
      <c r="PV7" s="194"/>
      <c r="PW7" s="194"/>
      <c r="PX7" s="230" t="s">
        <v>651</v>
      </c>
      <c r="PY7" s="194"/>
      <c r="PZ7" s="194"/>
      <c r="QA7" s="194"/>
      <c r="QB7" s="230" t="s">
        <v>652</v>
      </c>
      <c r="QC7" s="194"/>
      <c r="QD7" s="194"/>
      <c r="QE7" s="194"/>
      <c r="QF7" s="230" t="s">
        <v>653</v>
      </c>
      <c r="QG7" s="194"/>
      <c r="QH7" s="194"/>
      <c r="QI7" s="194"/>
      <c r="QJ7" s="230" t="s">
        <v>654</v>
      </c>
      <c r="QK7" s="194"/>
      <c r="QL7" s="194"/>
      <c r="QM7" s="194"/>
      <c r="QN7" s="230" t="s">
        <v>655</v>
      </c>
      <c r="QO7" s="194"/>
      <c r="QP7" s="194"/>
      <c r="QQ7" s="194"/>
      <c r="QR7" s="230" t="s">
        <v>656</v>
      </c>
      <c r="QS7" s="194"/>
      <c r="QT7" s="194"/>
      <c r="QU7" s="194"/>
      <c r="QV7" s="230" t="s">
        <v>657</v>
      </c>
      <c r="QW7" s="194"/>
      <c r="QX7" s="194"/>
      <c r="QY7" s="194"/>
      <c r="QZ7" s="230" t="s">
        <v>658</v>
      </c>
      <c r="RA7" s="194"/>
      <c r="RB7" s="194"/>
      <c r="RC7" s="194"/>
      <c r="RD7" s="230" t="s">
        <v>659</v>
      </c>
      <c r="RE7" s="194"/>
      <c r="RF7" s="194"/>
      <c r="RG7" s="194"/>
      <c r="RH7" s="230" t="s">
        <v>660</v>
      </c>
      <c r="RI7" s="194"/>
      <c r="RJ7" s="194"/>
      <c r="RK7" s="194"/>
      <c r="RL7" s="230" t="s">
        <v>661</v>
      </c>
      <c r="RM7" s="194"/>
      <c r="RN7" s="194"/>
      <c r="RO7" s="194"/>
      <c r="RP7" s="230" t="s">
        <v>662</v>
      </c>
      <c r="RQ7" s="194"/>
      <c r="RR7" s="194"/>
      <c r="RS7" s="194"/>
      <c r="RT7" s="230" t="s">
        <v>663</v>
      </c>
      <c r="RU7" s="194"/>
      <c r="RV7" s="194"/>
      <c r="RW7" s="194"/>
      <c r="RX7" s="230" t="s">
        <v>664</v>
      </c>
      <c r="RY7" s="194"/>
      <c r="RZ7" s="194"/>
      <c r="SA7" s="194"/>
      <c r="SB7" s="230" t="s">
        <v>665</v>
      </c>
      <c r="SC7" s="194"/>
      <c r="SD7" s="194"/>
      <c r="SE7" s="194"/>
      <c r="SF7" s="230" t="s">
        <v>666</v>
      </c>
      <c r="SG7" s="194"/>
      <c r="SH7" s="194"/>
      <c r="SI7" s="194"/>
      <c r="SJ7" s="230" t="s">
        <v>667</v>
      </c>
      <c r="SK7" s="194"/>
      <c r="SL7" s="194"/>
      <c r="SM7" s="194"/>
      <c r="SN7" s="230" t="s">
        <v>668</v>
      </c>
      <c r="SO7" s="194"/>
      <c r="SP7" s="194"/>
      <c r="SQ7" s="194"/>
      <c r="SR7" s="230" t="s">
        <v>669</v>
      </c>
      <c r="SS7" s="194"/>
      <c r="ST7" s="194"/>
      <c r="SU7" s="194"/>
      <c r="SV7" s="230" t="s">
        <v>670</v>
      </c>
      <c r="SW7" s="194"/>
      <c r="SX7" s="194"/>
      <c r="SY7" s="194"/>
      <c r="SZ7" s="230" t="s">
        <v>671</v>
      </c>
      <c r="TA7" s="194"/>
      <c r="TB7" s="194"/>
      <c r="TC7" s="194"/>
      <c r="TD7" s="230" t="s">
        <v>672</v>
      </c>
      <c r="TE7" s="194"/>
      <c r="TF7" s="194"/>
      <c r="TG7" s="194"/>
      <c r="TH7" s="230" t="s">
        <v>673</v>
      </c>
      <c r="TI7" s="194"/>
      <c r="TJ7" s="194"/>
      <c r="TK7" s="194"/>
      <c r="TL7" s="230" t="s">
        <v>674</v>
      </c>
      <c r="TM7" s="194"/>
      <c r="TN7" s="194"/>
      <c r="TO7" s="194"/>
      <c r="TP7" s="230" t="s">
        <v>675</v>
      </c>
      <c r="TQ7" s="194"/>
      <c r="TR7" s="194"/>
      <c r="TS7" s="194"/>
      <c r="TT7" s="230" t="s">
        <v>676</v>
      </c>
      <c r="TU7" s="194"/>
      <c r="TV7" s="194"/>
      <c r="TW7" s="194"/>
      <c r="TX7" s="230" t="s">
        <v>677</v>
      </c>
      <c r="TY7" s="194"/>
      <c r="TZ7" s="194"/>
      <c r="UA7" s="194"/>
      <c r="UB7" s="230" t="s">
        <v>678</v>
      </c>
      <c r="UC7" s="194"/>
      <c r="UD7" s="194"/>
      <c r="UE7" s="194"/>
      <c r="UF7" s="230" t="s">
        <v>679</v>
      </c>
      <c r="UG7" s="194"/>
      <c r="UH7" s="194"/>
      <c r="UI7" s="194"/>
      <c r="UJ7" s="230" t="s">
        <v>680</v>
      </c>
      <c r="UK7" s="194"/>
      <c r="UL7" s="194"/>
      <c r="UM7" s="194"/>
      <c r="UN7" s="230" t="s">
        <v>681</v>
      </c>
      <c r="UO7" s="194"/>
      <c r="UP7" s="194"/>
      <c r="UQ7" s="194"/>
      <c r="UR7" s="230" t="s">
        <v>682</v>
      </c>
      <c r="US7" s="194"/>
      <c r="UT7" s="194"/>
      <c r="UU7" s="194"/>
      <c r="UV7" s="230" t="s">
        <v>683</v>
      </c>
      <c r="UW7" s="194"/>
      <c r="UX7" s="194"/>
      <c r="UY7" s="194"/>
      <c r="UZ7" s="230" t="s">
        <v>684</v>
      </c>
      <c r="VA7" s="194"/>
      <c r="VB7" s="194"/>
      <c r="VC7" s="194"/>
      <c r="VD7" s="230" t="s">
        <v>685</v>
      </c>
      <c r="VE7" s="194"/>
      <c r="VF7" s="194"/>
      <c r="VG7" s="194"/>
      <c r="VH7" s="230" t="s">
        <v>686</v>
      </c>
      <c r="VI7" s="194"/>
      <c r="VJ7" s="194"/>
      <c r="VK7" s="194"/>
      <c r="VL7" s="230" t="s">
        <v>687</v>
      </c>
      <c r="VM7" s="194"/>
      <c r="VN7" s="194"/>
      <c r="VO7" s="194"/>
      <c r="VP7" s="230" t="s">
        <v>688</v>
      </c>
      <c r="VQ7" s="194"/>
      <c r="VR7" s="194"/>
      <c r="VS7" s="194"/>
      <c r="VT7" s="230" t="s">
        <v>689</v>
      </c>
      <c r="VU7" s="194"/>
      <c r="VV7" s="194"/>
      <c r="VW7" s="194"/>
      <c r="VX7" s="230" t="s">
        <v>690</v>
      </c>
      <c r="VY7" s="194"/>
      <c r="VZ7" s="194"/>
      <c r="WA7" s="194"/>
      <c r="WB7" s="230" t="s">
        <v>691</v>
      </c>
      <c r="WC7" s="194"/>
      <c r="WD7" s="194"/>
      <c r="WE7" s="194"/>
      <c r="WF7" s="230" t="s">
        <v>692</v>
      </c>
      <c r="WG7" s="194"/>
      <c r="WH7" s="194"/>
      <c r="WI7" s="194"/>
      <c r="WJ7" s="230" t="s">
        <v>693</v>
      </c>
      <c r="WK7" s="194"/>
      <c r="WL7" s="194"/>
      <c r="WM7" s="194"/>
      <c r="WN7" s="230" t="s">
        <v>694</v>
      </c>
      <c r="WO7" s="194"/>
      <c r="WP7" s="194"/>
      <c r="WQ7" s="194"/>
      <c r="WR7" s="230" t="s">
        <v>695</v>
      </c>
      <c r="WS7" s="194"/>
      <c r="WT7" s="194"/>
      <c r="WU7" s="194"/>
      <c r="WV7" s="230" t="s">
        <v>696</v>
      </c>
      <c r="WW7" s="194"/>
      <c r="WX7" s="194"/>
      <c r="WY7" s="194"/>
      <c r="WZ7" s="230" t="s">
        <v>697</v>
      </c>
      <c r="XA7" s="194"/>
      <c r="XB7" s="194"/>
      <c r="XC7" s="194"/>
      <c r="XD7" s="230" t="s">
        <v>698</v>
      </c>
      <c r="XE7" s="194"/>
      <c r="XF7" s="194"/>
      <c r="XG7" s="194"/>
      <c r="XH7" s="230" t="s">
        <v>699</v>
      </c>
      <c r="XI7" s="194"/>
      <c r="XJ7" s="194"/>
      <c r="XK7" s="194"/>
      <c r="XL7" s="230" t="s">
        <v>700</v>
      </c>
      <c r="XM7" s="194"/>
      <c r="XN7" s="194"/>
      <c r="XO7" s="194"/>
      <c r="XP7" s="230" t="s">
        <v>701</v>
      </c>
      <c r="XQ7" s="194"/>
      <c r="XR7" s="194"/>
      <c r="XS7" s="194"/>
      <c r="XT7" s="230" t="s">
        <v>702</v>
      </c>
      <c r="XU7" s="194"/>
      <c r="XV7" s="194"/>
      <c r="XW7" s="194"/>
      <c r="XX7" s="230" t="s">
        <v>703</v>
      </c>
      <c r="XY7" s="194"/>
      <c r="XZ7" s="194"/>
      <c r="YA7" s="194"/>
      <c r="YB7" s="230" t="s">
        <v>704</v>
      </c>
      <c r="YC7" s="194"/>
      <c r="YD7" s="194"/>
      <c r="YE7" s="194"/>
      <c r="YF7" s="230" t="s">
        <v>705</v>
      </c>
      <c r="YG7" s="194"/>
      <c r="YH7" s="194"/>
      <c r="YI7" s="194"/>
    </row>
    <row r="8" spans="1:659" ht="19.95" customHeight="1" x14ac:dyDescent="0.3">
      <c r="A8" s="1"/>
      <c r="B8" s="194"/>
      <c r="C8" s="194"/>
      <c r="D8" s="9" t="s">
        <v>2729</v>
      </c>
      <c r="E8" s="9" t="s">
        <v>2730</v>
      </c>
      <c r="F8" s="9" t="s">
        <v>2731</v>
      </c>
      <c r="G8" s="9" t="s">
        <v>2732</v>
      </c>
      <c r="H8" s="9" t="s">
        <v>2729</v>
      </c>
      <c r="I8" s="9" t="s">
        <v>2730</v>
      </c>
      <c r="J8" s="9" t="s">
        <v>2731</v>
      </c>
      <c r="K8" s="9" t="s">
        <v>2732</v>
      </c>
      <c r="L8" s="9" t="s">
        <v>2729</v>
      </c>
      <c r="M8" s="9" t="s">
        <v>2730</v>
      </c>
      <c r="N8" s="9" t="s">
        <v>2731</v>
      </c>
      <c r="O8" s="9" t="s">
        <v>2732</v>
      </c>
      <c r="P8" s="9" t="s">
        <v>2729</v>
      </c>
      <c r="Q8" s="9" t="s">
        <v>2730</v>
      </c>
      <c r="R8" s="9" t="s">
        <v>2731</v>
      </c>
      <c r="S8" s="9" t="s">
        <v>2732</v>
      </c>
      <c r="T8" s="9" t="s">
        <v>2729</v>
      </c>
      <c r="U8" s="9" t="s">
        <v>2730</v>
      </c>
      <c r="V8" s="9" t="s">
        <v>2731</v>
      </c>
      <c r="W8" s="9" t="s">
        <v>2732</v>
      </c>
      <c r="X8" s="9" t="s">
        <v>2729</v>
      </c>
      <c r="Y8" s="9" t="s">
        <v>2730</v>
      </c>
      <c r="Z8" s="9" t="s">
        <v>2731</v>
      </c>
      <c r="AA8" s="9" t="s">
        <v>2732</v>
      </c>
      <c r="AB8" s="9" t="s">
        <v>2729</v>
      </c>
      <c r="AC8" s="9" t="s">
        <v>2730</v>
      </c>
      <c r="AD8" s="9" t="s">
        <v>2731</v>
      </c>
      <c r="AE8" s="9" t="s">
        <v>2732</v>
      </c>
      <c r="AF8" s="9" t="s">
        <v>2729</v>
      </c>
      <c r="AG8" s="9" t="s">
        <v>2730</v>
      </c>
      <c r="AH8" s="9" t="s">
        <v>2731</v>
      </c>
      <c r="AI8" s="9" t="s">
        <v>2732</v>
      </c>
      <c r="AJ8" s="9" t="s">
        <v>2729</v>
      </c>
      <c r="AK8" s="9" t="s">
        <v>2730</v>
      </c>
      <c r="AL8" s="9" t="s">
        <v>2731</v>
      </c>
      <c r="AM8" s="9" t="s">
        <v>2732</v>
      </c>
      <c r="AN8" s="9" t="s">
        <v>2729</v>
      </c>
      <c r="AO8" s="9" t="s">
        <v>2730</v>
      </c>
      <c r="AP8" s="9" t="s">
        <v>2731</v>
      </c>
      <c r="AQ8" s="9" t="s">
        <v>2732</v>
      </c>
      <c r="AR8" s="9" t="s">
        <v>2729</v>
      </c>
      <c r="AS8" s="9" t="s">
        <v>2730</v>
      </c>
      <c r="AT8" s="9" t="s">
        <v>2731</v>
      </c>
      <c r="AU8" s="9" t="s">
        <v>2732</v>
      </c>
      <c r="AV8" s="9" t="s">
        <v>2729</v>
      </c>
      <c r="AW8" s="9" t="s">
        <v>2730</v>
      </c>
      <c r="AX8" s="9" t="s">
        <v>2731</v>
      </c>
      <c r="AY8" s="9" t="s">
        <v>2732</v>
      </c>
      <c r="AZ8" s="9" t="s">
        <v>2729</v>
      </c>
      <c r="BA8" s="9" t="s">
        <v>2730</v>
      </c>
      <c r="BB8" s="9" t="s">
        <v>2731</v>
      </c>
      <c r="BC8" s="9" t="s">
        <v>2732</v>
      </c>
      <c r="BD8" s="9" t="s">
        <v>2729</v>
      </c>
      <c r="BE8" s="9" t="s">
        <v>2730</v>
      </c>
      <c r="BF8" s="9" t="s">
        <v>2731</v>
      </c>
      <c r="BG8" s="9" t="s">
        <v>2732</v>
      </c>
      <c r="BH8" s="9" t="s">
        <v>2729</v>
      </c>
      <c r="BI8" s="9" t="s">
        <v>2730</v>
      </c>
      <c r="BJ8" s="9" t="s">
        <v>2731</v>
      </c>
      <c r="BK8" s="9" t="s">
        <v>2732</v>
      </c>
      <c r="BL8" s="9" t="s">
        <v>2729</v>
      </c>
      <c r="BM8" s="9" t="s">
        <v>2730</v>
      </c>
      <c r="BN8" s="9" t="s">
        <v>2731</v>
      </c>
      <c r="BO8" s="9" t="s">
        <v>2732</v>
      </c>
      <c r="BP8" s="9" t="s">
        <v>2729</v>
      </c>
      <c r="BQ8" s="9" t="s">
        <v>2730</v>
      </c>
      <c r="BR8" s="9" t="s">
        <v>2731</v>
      </c>
      <c r="BS8" s="9" t="s">
        <v>2732</v>
      </c>
      <c r="BT8" s="9" t="s">
        <v>2729</v>
      </c>
      <c r="BU8" s="9" t="s">
        <v>2730</v>
      </c>
      <c r="BV8" s="9" t="s">
        <v>2731</v>
      </c>
      <c r="BW8" s="9" t="s">
        <v>2732</v>
      </c>
      <c r="BX8" s="9" t="s">
        <v>2729</v>
      </c>
      <c r="BY8" s="9" t="s">
        <v>2730</v>
      </c>
      <c r="BZ8" s="9" t="s">
        <v>2731</v>
      </c>
      <c r="CA8" s="9" t="s">
        <v>2732</v>
      </c>
      <c r="CB8" s="9" t="s">
        <v>2729</v>
      </c>
      <c r="CC8" s="9" t="s">
        <v>2730</v>
      </c>
      <c r="CD8" s="9" t="s">
        <v>2731</v>
      </c>
      <c r="CE8" s="9" t="s">
        <v>2732</v>
      </c>
      <c r="CF8" s="9" t="s">
        <v>2729</v>
      </c>
      <c r="CG8" s="9" t="s">
        <v>2730</v>
      </c>
      <c r="CH8" s="9" t="s">
        <v>2731</v>
      </c>
      <c r="CI8" s="9" t="s">
        <v>2732</v>
      </c>
      <c r="CJ8" s="9" t="s">
        <v>2729</v>
      </c>
      <c r="CK8" s="9" t="s">
        <v>2730</v>
      </c>
      <c r="CL8" s="9" t="s">
        <v>2731</v>
      </c>
      <c r="CM8" s="9" t="s">
        <v>2732</v>
      </c>
      <c r="CN8" s="9" t="s">
        <v>2729</v>
      </c>
      <c r="CO8" s="9" t="s">
        <v>2730</v>
      </c>
      <c r="CP8" s="9" t="s">
        <v>2731</v>
      </c>
      <c r="CQ8" s="9" t="s">
        <v>2732</v>
      </c>
      <c r="CR8" s="9" t="s">
        <v>2729</v>
      </c>
      <c r="CS8" s="9" t="s">
        <v>2730</v>
      </c>
      <c r="CT8" s="9" t="s">
        <v>2731</v>
      </c>
      <c r="CU8" s="9" t="s">
        <v>2732</v>
      </c>
      <c r="CV8" s="9" t="s">
        <v>2729</v>
      </c>
      <c r="CW8" s="9" t="s">
        <v>2730</v>
      </c>
      <c r="CX8" s="9" t="s">
        <v>2731</v>
      </c>
      <c r="CY8" s="9" t="s">
        <v>2732</v>
      </c>
      <c r="CZ8" s="9" t="s">
        <v>2729</v>
      </c>
      <c r="DA8" s="9" t="s">
        <v>2730</v>
      </c>
      <c r="DB8" s="9" t="s">
        <v>2731</v>
      </c>
      <c r="DC8" s="9" t="s">
        <v>2732</v>
      </c>
      <c r="DD8" s="9" t="s">
        <v>2729</v>
      </c>
      <c r="DE8" s="9" t="s">
        <v>2730</v>
      </c>
      <c r="DF8" s="9" t="s">
        <v>2731</v>
      </c>
      <c r="DG8" s="9" t="s">
        <v>2732</v>
      </c>
      <c r="DH8" s="9" t="s">
        <v>2729</v>
      </c>
      <c r="DI8" s="9" t="s">
        <v>2730</v>
      </c>
      <c r="DJ8" s="9" t="s">
        <v>2731</v>
      </c>
      <c r="DK8" s="9" t="s">
        <v>2732</v>
      </c>
      <c r="DL8" s="9" t="s">
        <v>2729</v>
      </c>
      <c r="DM8" s="9" t="s">
        <v>2730</v>
      </c>
      <c r="DN8" s="9" t="s">
        <v>2731</v>
      </c>
      <c r="DO8" s="9" t="s">
        <v>2732</v>
      </c>
      <c r="DP8" s="9" t="s">
        <v>2729</v>
      </c>
      <c r="DQ8" s="9" t="s">
        <v>2730</v>
      </c>
      <c r="DR8" s="9" t="s">
        <v>2731</v>
      </c>
      <c r="DS8" s="9" t="s">
        <v>2732</v>
      </c>
      <c r="DT8" s="9" t="s">
        <v>2729</v>
      </c>
      <c r="DU8" s="9" t="s">
        <v>2730</v>
      </c>
      <c r="DV8" s="9" t="s">
        <v>2731</v>
      </c>
      <c r="DW8" s="9" t="s">
        <v>2732</v>
      </c>
      <c r="DX8" s="9" t="s">
        <v>2729</v>
      </c>
      <c r="DY8" s="9" t="s">
        <v>2730</v>
      </c>
      <c r="DZ8" s="9" t="s">
        <v>2731</v>
      </c>
      <c r="EA8" s="9" t="s">
        <v>2732</v>
      </c>
      <c r="EB8" s="9" t="s">
        <v>2729</v>
      </c>
      <c r="EC8" s="9" t="s">
        <v>2730</v>
      </c>
      <c r="ED8" s="9" t="s">
        <v>2731</v>
      </c>
      <c r="EE8" s="9" t="s">
        <v>2732</v>
      </c>
      <c r="EF8" s="9" t="s">
        <v>2729</v>
      </c>
      <c r="EG8" s="9" t="s">
        <v>2730</v>
      </c>
      <c r="EH8" s="9" t="s">
        <v>2731</v>
      </c>
      <c r="EI8" s="9" t="s">
        <v>2732</v>
      </c>
      <c r="EJ8" s="9" t="s">
        <v>2729</v>
      </c>
      <c r="EK8" s="9" t="s">
        <v>2730</v>
      </c>
      <c r="EL8" s="9" t="s">
        <v>2731</v>
      </c>
      <c r="EM8" s="9" t="s">
        <v>2732</v>
      </c>
      <c r="EN8" s="9" t="s">
        <v>2729</v>
      </c>
      <c r="EO8" s="9" t="s">
        <v>2730</v>
      </c>
      <c r="EP8" s="9" t="s">
        <v>2731</v>
      </c>
      <c r="EQ8" s="9" t="s">
        <v>2732</v>
      </c>
      <c r="ER8" s="9" t="s">
        <v>2729</v>
      </c>
      <c r="ES8" s="9" t="s">
        <v>2730</v>
      </c>
      <c r="ET8" s="9" t="s">
        <v>2731</v>
      </c>
      <c r="EU8" s="9" t="s">
        <v>2732</v>
      </c>
      <c r="EV8" s="9" t="s">
        <v>2729</v>
      </c>
      <c r="EW8" s="9" t="s">
        <v>2730</v>
      </c>
      <c r="EX8" s="9" t="s">
        <v>2731</v>
      </c>
      <c r="EY8" s="9" t="s">
        <v>2732</v>
      </c>
      <c r="EZ8" s="9" t="s">
        <v>2729</v>
      </c>
      <c r="FA8" s="9" t="s">
        <v>2730</v>
      </c>
      <c r="FB8" s="9" t="s">
        <v>2731</v>
      </c>
      <c r="FC8" s="9" t="s">
        <v>2732</v>
      </c>
      <c r="FD8" s="9" t="s">
        <v>2729</v>
      </c>
      <c r="FE8" s="9" t="s">
        <v>2730</v>
      </c>
      <c r="FF8" s="9" t="s">
        <v>2731</v>
      </c>
      <c r="FG8" s="9" t="s">
        <v>2732</v>
      </c>
      <c r="FH8" s="9" t="s">
        <v>2729</v>
      </c>
      <c r="FI8" s="9" t="s">
        <v>2730</v>
      </c>
      <c r="FJ8" s="9" t="s">
        <v>2731</v>
      </c>
      <c r="FK8" s="9" t="s">
        <v>2732</v>
      </c>
      <c r="FL8" s="9" t="s">
        <v>2729</v>
      </c>
      <c r="FM8" s="9" t="s">
        <v>2730</v>
      </c>
      <c r="FN8" s="9" t="s">
        <v>2731</v>
      </c>
      <c r="FO8" s="9" t="s">
        <v>2732</v>
      </c>
      <c r="FP8" s="9" t="s">
        <v>2729</v>
      </c>
      <c r="FQ8" s="9" t="s">
        <v>2730</v>
      </c>
      <c r="FR8" s="9" t="s">
        <v>2731</v>
      </c>
      <c r="FS8" s="9" t="s">
        <v>2732</v>
      </c>
      <c r="FT8" s="9" t="s">
        <v>2729</v>
      </c>
      <c r="FU8" s="9" t="s">
        <v>2730</v>
      </c>
      <c r="FV8" s="9" t="s">
        <v>2731</v>
      </c>
      <c r="FW8" s="9" t="s">
        <v>2732</v>
      </c>
      <c r="FX8" s="9" t="s">
        <v>2729</v>
      </c>
      <c r="FY8" s="9" t="s">
        <v>2730</v>
      </c>
      <c r="FZ8" s="9" t="s">
        <v>2731</v>
      </c>
      <c r="GA8" s="9" t="s">
        <v>2732</v>
      </c>
      <c r="GB8" s="9" t="s">
        <v>2729</v>
      </c>
      <c r="GC8" s="9" t="s">
        <v>2730</v>
      </c>
      <c r="GD8" s="9" t="s">
        <v>2731</v>
      </c>
      <c r="GE8" s="9" t="s">
        <v>2732</v>
      </c>
      <c r="GF8" s="9" t="s">
        <v>2729</v>
      </c>
      <c r="GG8" s="9" t="s">
        <v>2730</v>
      </c>
      <c r="GH8" s="9" t="s">
        <v>2731</v>
      </c>
      <c r="GI8" s="9" t="s">
        <v>2732</v>
      </c>
      <c r="GJ8" s="9" t="s">
        <v>2729</v>
      </c>
      <c r="GK8" s="9" t="s">
        <v>2730</v>
      </c>
      <c r="GL8" s="9" t="s">
        <v>2731</v>
      </c>
      <c r="GM8" s="9" t="s">
        <v>2732</v>
      </c>
      <c r="GN8" s="9" t="s">
        <v>2729</v>
      </c>
      <c r="GO8" s="9" t="s">
        <v>2730</v>
      </c>
      <c r="GP8" s="9" t="s">
        <v>2731</v>
      </c>
      <c r="GQ8" s="9" t="s">
        <v>2732</v>
      </c>
      <c r="GR8" s="9" t="s">
        <v>2729</v>
      </c>
      <c r="GS8" s="9" t="s">
        <v>2730</v>
      </c>
      <c r="GT8" s="9" t="s">
        <v>2731</v>
      </c>
      <c r="GU8" s="9" t="s">
        <v>2732</v>
      </c>
      <c r="GV8" s="9" t="s">
        <v>2729</v>
      </c>
      <c r="GW8" s="9" t="s">
        <v>2730</v>
      </c>
      <c r="GX8" s="9" t="s">
        <v>2731</v>
      </c>
      <c r="GY8" s="9" t="s">
        <v>2732</v>
      </c>
      <c r="GZ8" s="9" t="s">
        <v>2729</v>
      </c>
      <c r="HA8" s="9" t="s">
        <v>2730</v>
      </c>
      <c r="HB8" s="9" t="s">
        <v>2731</v>
      </c>
      <c r="HC8" s="9" t="s">
        <v>2732</v>
      </c>
      <c r="HD8" s="9" t="s">
        <v>2729</v>
      </c>
      <c r="HE8" s="9" t="s">
        <v>2730</v>
      </c>
      <c r="HF8" s="9" t="s">
        <v>2731</v>
      </c>
      <c r="HG8" s="9" t="s">
        <v>2732</v>
      </c>
      <c r="HH8" s="9" t="s">
        <v>2729</v>
      </c>
      <c r="HI8" s="9" t="s">
        <v>2730</v>
      </c>
      <c r="HJ8" s="9" t="s">
        <v>2731</v>
      </c>
      <c r="HK8" s="9" t="s">
        <v>2732</v>
      </c>
      <c r="HL8" s="9" t="s">
        <v>2729</v>
      </c>
      <c r="HM8" s="9" t="s">
        <v>2730</v>
      </c>
      <c r="HN8" s="9" t="s">
        <v>2731</v>
      </c>
      <c r="HO8" s="9" t="s">
        <v>2732</v>
      </c>
      <c r="HP8" s="9" t="s">
        <v>2729</v>
      </c>
      <c r="HQ8" s="9" t="s">
        <v>2730</v>
      </c>
      <c r="HR8" s="9" t="s">
        <v>2731</v>
      </c>
      <c r="HS8" s="9" t="s">
        <v>2732</v>
      </c>
      <c r="HT8" s="9" t="s">
        <v>2729</v>
      </c>
      <c r="HU8" s="9" t="s">
        <v>2730</v>
      </c>
      <c r="HV8" s="9" t="s">
        <v>2731</v>
      </c>
      <c r="HW8" s="9" t="s">
        <v>2732</v>
      </c>
      <c r="HX8" s="9" t="s">
        <v>2729</v>
      </c>
      <c r="HY8" s="9" t="s">
        <v>2730</v>
      </c>
      <c r="HZ8" s="9" t="s">
        <v>2731</v>
      </c>
      <c r="IA8" s="9" t="s">
        <v>2732</v>
      </c>
      <c r="IB8" s="9" t="s">
        <v>2729</v>
      </c>
      <c r="IC8" s="9" t="s">
        <v>2730</v>
      </c>
      <c r="ID8" s="9" t="s">
        <v>2731</v>
      </c>
      <c r="IE8" s="9" t="s">
        <v>2732</v>
      </c>
      <c r="IF8" s="9" t="s">
        <v>2729</v>
      </c>
      <c r="IG8" s="9" t="s">
        <v>2730</v>
      </c>
      <c r="IH8" s="9" t="s">
        <v>2731</v>
      </c>
      <c r="II8" s="9" t="s">
        <v>2732</v>
      </c>
      <c r="IJ8" s="9" t="s">
        <v>2729</v>
      </c>
      <c r="IK8" s="9" t="s">
        <v>2730</v>
      </c>
      <c r="IL8" s="9" t="s">
        <v>2731</v>
      </c>
      <c r="IM8" s="9" t="s">
        <v>2732</v>
      </c>
      <c r="IN8" s="9" t="s">
        <v>2729</v>
      </c>
      <c r="IO8" s="9" t="s">
        <v>2730</v>
      </c>
      <c r="IP8" s="9" t="s">
        <v>2731</v>
      </c>
      <c r="IQ8" s="9" t="s">
        <v>2732</v>
      </c>
      <c r="IR8" s="9" t="s">
        <v>2729</v>
      </c>
      <c r="IS8" s="9" t="s">
        <v>2730</v>
      </c>
      <c r="IT8" s="9" t="s">
        <v>2731</v>
      </c>
      <c r="IU8" s="9" t="s">
        <v>2732</v>
      </c>
      <c r="IV8" s="9" t="s">
        <v>2729</v>
      </c>
      <c r="IW8" s="9" t="s">
        <v>2730</v>
      </c>
      <c r="IX8" s="9" t="s">
        <v>2731</v>
      </c>
      <c r="IY8" s="9" t="s">
        <v>2732</v>
      </c>
      <c r="IZ8" s="9" t="s">
        <v>2729</v>
      </c>
      <c r="JA8" s="9" t="s">
        <v>2730</v>
      </c>
      <c r="JB8" s="9" t="s">
        <v>2731</v>
      </c>
      <c r="JC8" s="9" t="s">
        <v>2732</v>
      </c>
      <c r="JD8" s="9" t="s">
        <v>2729</v>
      </c>
      <c r="JE8" s="9" t="s">
        <v>2730</v>
      </c>
      <c r="JF8" s="9" t="s">
        <v>2731</v>
      </c>
      <c r="JG8" s="9" t="s">
        <v>2732</v>
      </c>
      <c r="JH8" s="9" t="s">
        <v>2729</v>
      </c>
      <c r="JI8" s="9" t="s">
        <v>2730</v>
      </c>
      <c r="JJ8" s="9" t="s">
        <v>2731</v>
      </c>
      <c r="JK8" s="9" t="s">
        <v>2732</v>
      </c>
      <c r="JL8" s="9" t="s">
        <v>2729</v>
      </c>
      <c r="JM8" s="9" t="s">
        <v>2730</v>
      </c>
      <c r="JN8" s="9" t="s">
        <v>2731</v>
      </c>
      <c r="JO8" s="9" t="s">
        <v>2732</v>
      </c>
      <c r="JP8" s="9" t="s">
        <v>2729</v>
      </c>
      <c r="JQ8" s="9" t="s">
        <v>2730</v>
      </c>
      <c r="JR8" s="9" t="s">
        <v>2731</v>
      </c>
      <c r="JS8" s="9" t="s">
        <v>2732</v>
      </c>
      <c r="JT8" s="9" t="s">
        <v>2729</v>
      </c>
      <c r="JU8" s="9" t="s">
        <v>2730</v>
      </c>
      <c r="JV8" s="9" t="s">
        <v>2731</v>
      </c>
      <c r="JW8" s="9" t="s">
        <v>2732</v>
      </c>
      <c r="JX8" s="9" t="s">
        <v>2729</v>
      </c>
      <c r="JY8" s="9" t="s">
        <v>2730</v>
      </c>
      <c r="JZ8" s="9" t="s">
        <v>2731</v>
      </c>
      <c r="KA8" s="9" t="s">
        <v>2732</v>
      </c>
      <c r="KB8" s="9" t="s">
        <v>2729</v>
      </c>
      <c r="KC8" s="9" t="s">
        <v>2730</v>
      </c>
      <c r="KD8" s="9" t="s">
        <v>2731</v>
      </c>
      <c r="KE8" s="9" t="s">
        <v>2732</v>
      </c>
      <c r="KF8" s="9" t="s">
        <v>2729</v>
      </c>
      <c r="KG8" s="9" t="s">
        <v>2730</v>
      </c>
      <c r="KH8" s="9" t="s">
        <v>2731</v>
      </c>
      <c r="KI8" s="9" t="s">
        <v>2732</v>
      </c>
      <c r="KJ8" s="9" t="s">
        <v>2729</v>
      </c>
      <c r="KK8" s="9" t="s">
        <v>2730</v>
      </c>
      <c r="KL8" s="9" t="s">
        <v>2731</v>
      </c>
      <c r="KM8" s="9" t="s">
        <v>2732</v>
      </c>
      <c r="KN8" s="9" t="s">
        <v>2729</v>
      </c>
      <c r="KO8" s="9" t="s">
        <v>2730</v>
      </c>
      <c r="KP8" s="9" t="s">
        <v>2731</v>
      </c>
      <c r="KQ8" s="9" t="s">
        <v>2732</v>
      </c>
      <c r="KR8" s="9" t="s">
        <v>2729</v>
      </c>
      <c r="KS8" s="9" t="s">
        <v>2730</v>
      </c>
      <c r="KT8" s="9" t="s">
        <v>2731</v>
      </c>
      <c r="KU8" s="9" t="s">
        <v>2732</v>
      </c>
      <c r="KV8" s="9" t="s">
        <v>2729</v>
      </c>
      <c r="KW8" s="9" t="s">
        <v>2730</v>
      </c>
      <c r="KX8" s="9" t="s">
        <v>2731</v>
      </c>
      <c r="KY8" s="9" t="s">
        <v>2732</v>
      </c>
      <c r="KZ8" s="9" t="s">
        <v>2729</v>
      </c>
      <c r="LA8" s="9" t="s">
        <v>2730</v>
      </c>
      <c r="LB8" s="9" t="s">
        <v>2731</v>
      </c>
      <c r="LC8" s="9" t="s">
        <v>2732</v>
      </c>
      <c r="LD8" s="9" t="s">
        <v>2729</v>
      </c>
      <c r="LE8" s="9" t="s">
        <v>2730</v>
      </c>
      <c r="LF8" s="9" t="s">
        <v>2731</v>
      </c>
      <c r="LG8" s="9" t="s">
        <v>2732</v>
      </c>
      <c r="LH8" s="9" t="s">
        <v>2729</v>
      </c>
      <c r="LI8" s="9" t="s">
        <v>2730</v>
      </c>
      <c r="LJ8" s="9" t="s">
        <v>2731</v>
      </c>
      <c r="LK8" s="9" t="s">
        <v>2732</v>
      </c>
      <c r="LL8" s="9" t="s">
        <v>2729</v>
      </c>
      <c r="LM8" s="9" t="s">
        <v>2730</v>
      </c>
      <c r="LN8" s="9" t="s">
        <v>2731</v>
      </c>
      <c r="LO8" s="9" t="s">
        <v>2732</v>
      </c>
      <c r="LP8" s="9" t="s">
        <v>2729</v>
      </c>
      <c r="LQ8" s="9" t="s">
        <v>2730</v>
      </c>
      <c r="LR8" s="9" t="s">
        <v>2731</v>
      </c>
      <c r="LS8" s="9" t="s">
        <v>2732</v>
      </c>
      <c r="LT8" s="9" t="s">
        <v>2729</v>
      </c>
      <c r="LU8" s="9" t="s">
        <v>2730</v>
      </c>
      <c r="LV8" s="9" t="s">
        <v>2731</v>
      </c>
      <c r="LW8" s="9" t="s">
        <v>2732</v>
      </c>
      <c r="LX8" s="9" t="s">
        <v>2729</v>
      </c>
      <c r="LY8" s="9" t="s">
        <v>2730</v>
      </c>
      <c r="LZ8" s="9" t="s">
        <v>2731</v>
      </c>
      <c r="MA8" s="9" t="s">
        <v>2732</v>
      </c>
      <c r="MB8" s="9" t="s">
        <v>2729</v>
      </c>
      <c r="MC8" s="9" t="s">
        <v>2730</v>
      </c>
      <c r="MD8" s="9" t="s">
        <v>2731</v>
      </c>
      <c r="ME8" s="9" t="s">
        <v>2732</v>
      </c>
      <c r="MF8" s="9" t="s">
        <v>2729</v>
      </c>
      <c r="MG8" s="9" t="s">
        <v>2730</v>
      </c>
      <c r="MH8" s="9" t="s">
        <v>2731</v>
      </c>
      <c r="MI8" s="9" t="s">
        <v>2732</v>
      </c>
      <c r="MJ8" s="9" t="s">
        <v>2729</v>
      </c>
      <c r="MK8" s="9" t="s">
        <v>2730</v>
      </c>
      <c r="ML8" s="9" t="s">
        <v>2731</v>
      </c>
      <c r="MM8" s="9" t="s">
        <v>2732</v>
      </c>
      <c r="MN8" s="9" t="s">
        <v>2729</v>
      </c>
      <c r="MO8" s="9" t="s">
        <v>2730</v>
      </c>
      <c r="MP8" s="9" t="s">
        <v>2731</v>
      </c>
      <c r="MQ8" s="9" t="s">
        <v>2732</v>
      </c>
      <c r="MR8" s="9" t="s">
        <v>2729</v>
      </c>
      <c r="MS8" s="9" t="s">
        <v>2730</v>
      </c>
      <c r="MT8" s="9" t="s">
        <v>2731</v>
      </c>
      <c r="MU8" s="9" t="s">
        <v>2732</v>
      </c>
      <c r="MV8" s="9" t="s">
        <v>2729</v>
      </c>
      <c r="MW8" s="9" t="s">
        <v>2730</v>
      </c>
      <c r="MX8" s="9" t="s">
        <v>2731</v>
      </c>
      <c r="MY8" s="9" t="s">
        <v>2732</v>
      </c>
      <c r="MZ8" s="9" t="s">
        <v>2729</v>
      </c>
      <c r="NA8" s="9" t="s">
        <v>2730</v>
      </c>
      <c r="NB8" s="9" t="s">
        <v>2731</v>
      </c>
      <c r="NC8" s="9" t="s">
        <v>2732</v>
      </c>
      <c r="ND8" s="9" t="s">
        <v>2729</v>
      </c>
      <c r="NE8" s="9" t="s">
        <v>2730</v>
      </c>
      <c r="NF8" s="9" t="s">
        <v>2731</v>
      </c>
      <c r="NG8" s="9" t="s">
        <v>2732</v>
      </c>
      <c r="NH8" s="9" t="s">
        <v>2729</v>
      </c>
      <c r="NI8" s="9" t="s">
        <v>2730</v>
      </c>
      <c r="NJ8" s="9" t="s">
        <v>2731</v>
      </c>
      <c r="NK8" s="9" t="s">
        <v>2732</v>
      </c>
      <c r="NL8" s="9" t="s">
        <v>2729</v>
      </c>
      <c r="NM8" s="9" t="s">
        <v>2730</v>
      </c>
      <c r="NN8" s="9" t="s">
        <v>2731</v>
      </c>
      <c r="NO8" s="9" t="s">
        <v>2732</v>
      </c>
      <c r="NP8" s="9" t="s">
        <v>2729</v>
      </c>
      <c r="NQ8" s="9" t="s">
        <v>2730</v>
      </c>
      <c r="NR8" s="9" t="s">
        <v>2731</v>
      </c>
      <c r="NS8" s="9" t="s">
        <v>2732</v>
      </c>
      <c r="NT8" s="9" t="s">
        <v>2729</v>
      </c>
      <c r="NU8" s="9" t="s">
        <v>2730</v>
      </c>
      <c r="NV8" s="9" t="s">
        <v>2731</v>
      </c>
      <c r="NW8" s="9" t="s">
        <v>2732</v>
      </c>
      <c r="NX8" s="9" t="s">
        <v>2729</v>
      </c>
      <c r="NY8" s="9" t="s">
        <v>2730</v>
      </c>
      <c r="NZ8" s="9" t="s">
        <v>2731</v>
      </c>
      <c r="OA8" s="9" t="s">
        <v>2732</v>
      </c>
      <c r="OB8" s="9" t="s">
        <v>2729</v>
      </c>
      <c r="OC8" s="9" t="s">
        <v>2730</v>
      </c>
      <c r="OD8" s="9" t="s">
        <v>2731</v>
      </c>
      <c r="OE8" s="9" t="s">
        <v>2732</v>
      </c>
      <c r="OF8" s="9" t="s">
        <v>2729</v>
      </c>
      <c r="OG8" s="9" t="s">
        <v>2730</v>
      </c>
      <c r="OH8" s="9" t="s">
        <v>2731</v>
      </c>
      <c r="OI8" s="9" t="s">
        <v>2732</v>
      </c>
      <c r="OJ8" s="9" t="s">
        <v>2729</v>
      </c>
      <c r="OK8" s="9" t="s">
        <v>2730</v>
      </c>
      <c r="OL8" s="9" t="s">
        <v>2731</v>
      </c>
      <c r="OM8" s="9" t="s">
        <v>2732</v>
      </c>
      <c r="ON8" s="9" t="s">
        <v>2729</v>
      </c>
      <c r="OO8" s="9" t="s">
        <v>2730</v>
      </c>
      <c r="OP8" s="9" t="s">
        <v>2731</v>
      </c>
      <c r="OQ8" s="9" t="s">
        <v>2732</v>
      </c>
      <c r="OR8" s="9" t="s">
        <v>2729</v>
      </c>
      <c r="OS8" s="9" t="s">
        <v>2730</v>
      </c>
      <c r="OT8" s="9" t="s">
        <v>2731</v>
      </c>
      <c r="OU8" s="9" t="s">
        <v>2732</v>
      </c>
      <c r="OV8" s="9" t="s">
        <v>2729</v>
      </c>
      <c r="OW8" s="9" t="s">
        <v>2730</v>
      </c>
      <c r="OX8" s="9" t="s">
        <v>2731</v>
      </c>
      <c r="OY8" s="9" t="s">
        <v>2732</v>
      </c>
      <c r="OZ8" s="9" t="s">
        <v>2729</v>
      </c>
      <c r="PA8" s="9" t="s">
        <v>2730</v>
      </c>
      <c r="PB8" s="9" t="s">
        <v>2731</v>
      </c>
      <c r="PC8" s="9" t="s">
        <v>2732</v>
      </c>
      <c r="PD8" s="9" t="s">
        <v>2729</v>
      </c>
      <c r="PE8" s="9" t="s">
        <v>2730</v>
      </c>
      <c r="PF8" s="9" t="s">
        <v>2731</v>
      </c>
      <c r="PG8" s="9" t="s">
        <v>2732</v>
      </c>
      <c r="PH8" s="9" t="s">
        <v>2729</v>
      </c>
      <c r="PI8" s="9" t="s">
        <v>2730</v>
      </c>
      <c r="PJ8" s="9" t="s">
        <v>2731</v>
      </c>
      <c r="PK8" s="9" t="s">
        <v>2732</v>
      </c>
      <c r="PL8" s="9" t="s">
        <v>2729</v>
      </c>
      <c r="PM8" s="9" t="s">
        <v>2730</v>
      </c>
      <c r="PN8" s="9" t="s">
        <v>2731</v>
      </c>
      <c r="PO8" s="9" t="s">
        <v>2732</v>
      </c>
      <c r="PP8" s="9" t="s">
        <v>2729</v>
      </c>
      <c r="PQ8" s="9" t="s">
        <v>2730</v>
      </c>
      <c r="PR8" s="9" t="s">
        <v>2731</v>
      </c>
      <c r="PS8" s="9" t="s">
        <v>2732</v>
      </c>
      <c r="PT8" s="9" t="s">
        <v>2729</v>
      </c>
      <c r="PU8" s="9" t="s">
        <v>2730</v>
      </c>
      <c r="PV8" s="9" t="s">
        <v>2731</v>
      </c>
      <c r="PW8" s="9" t="s">
        <v>2732</v>
      </c>
      <c r="PX8" s="9" t="s">
        <v>2729</v>
      </c>
      <c r="PY8" s="9" t="s">
        <v>2730</v>
      </c>
      <c r="PZ8" s="9" t="s">
        <v>2731</v>
      </c>
      <c r="QA8" s="9" t="s">
        <v>2732</v>
      </c>
      <c r="QB8" s="9" t="s">
        <v>2729</v>
      </c>
      <c r="QC8" s="9" t="s">
        <v>2730</v>
      </c>
      <c r="QD8" s="9" t="s">
        <v>2731</v>
      </c>
      <c r="QE8" s="9" t="s">
        <v>2732</v>
      </c>
      <c r="QF8" s="9" t="s">
        <v>2729</v>
      </c>
      <c r="QG8" s="9" t="s">
        <v>2730</v>
      </c>
      <c r="QH8" s="9" t="s">
        <v>2731</v>
      </c>
      <c r="QI8" s="9" t="s">
        <v>2732</v>
      </c>
      <c r="QJ8" s="9" t="s">
        <v>2729</v>
      </c>
      <c r="QK8" s="9" t="s">
        <v>2730</v>
      </c>
      <c r="QL8" s="9" t="s">
        <v>2731</v>
      </c>
      <c r="QM8" s="9" t="s">
        <v>2732</v>
      </c>
      <c r="QN8" s="9" t="s">
        <v>2729</v>
      </c>
      <c r="QO8" s="9" t="s">
        <v>2730</v>
      </c>
      <c r="QP8" s="9" t="s">
        <v>2731</v>
      </c>
      <c r="QQ8" s="9" t="s">
        <v>2732</v>
      </c>
      <c r="QR8" s="9" t="s">
        <v>2729</v>
      </c>
      <c r="QS8" s="9" t="s">
        <v>2730</v>
      </c>
      <c r="QT8" s="9" t="s">
        <v>2731</v>
      </c>
      <c r="QU8" s="9" t="s">
        <v>2732</v>
      </c>
      <c r="QV8" s="9" t="s">
        <v>2729</v>
      </c>
      <c r="QW8" s="9" t="s">
        <v>2730</v>
      </c>
      <c r="QX8" s="9" t="s">
        <v>2731</v>
      </c>
      <c r="QY8" s="9" t="s">
        <v>2732</v>
      </c>
      <c r="QZ8" s="9" t="s">
        <v>2729</v>
      </c>
      <c r="RA8" s="9" t="s">
        <v>2730</v>
      </c>
      <c r="RB8" s="9" t="s">
        <v>2731</v>
      </c>
      <c r="RC8" s="9" t="s">
        <v>2732</v>
      </c>
      <c r="RD8" s="9" t="s">
        <v>2729</v>
      </c>
      <c r="RE8" s="9" t="s">
        <v>2730</v>
      </c>
      <c r="RF8" s="9" t="s">
        <v>2731</v>
      </c>
      <c r="RG8" s="9" t="s">
        <v>2732</v>
      </c>
      <c r="RH8" s="9" t="s">
        <v>2729</v>
      </c>
      <c r="RI8" s="9" t="s">
        <v>2730</v>
      </c>
      <c r="RJ8" s="9" t="s">
        <v>2731</v>
      </c>
      <c r="RK8" s="9" t="s">
        <v>2732</v>
      </c>
      <c r="RL8" s="9" t="s">
        <v>2729</v>
      </c>
      <c r="RM8" s="9" t="s">
        <v>2730</v>
      </c>
      <c r="RN8" s="9" t="s">
        <v>2731</v>
      </c>
      <c r="RO8" s="9" t="s">
        <v>2732</v>
      </c>
      <c r="RP8" s="9" t="s">
        <v>2729</v>
      </c>
      <c r="RQ8" s="9" t="s">
        <v>2730</v>
      </c>
      <c r="RR8" s="9" t="s">
        <v>2731</v>
      </c>
      <c r="RS8" s="9" t="s">
        <v>2732</v>
      </c>
      <c r="RT8" s="9" t="s">
        <v>2729</v>
      </c>
      <c r="RU8" s="9" t="s">
        <v>2730</v>
      </c>
      <c r="RV8" s="9" t="s">
        <v>2731</v>
      </c>
      <c r="RW8" s="9" t="s">
        <v>2732</v>
      </c>
      <c r="RX8" s="9" t="s">
        <v>2729</v>
      </c>
      <c r="RY8" s="9" t="s">
        <v>2730</v>
      </c>
      <c r="RZ8" s="9" t="s">
        <v>2731</v>
      </c>
      <c r="SA8" s="9" t="s">
        <v>2732</v>
      </c>
      <c r="SB8" s="9" t="s">
        <v>2729</v>
      </c>
      <c r="SC8" s="9" t="s">
        <v>2730</v>
      </c>
      <c r="SD8" s="9" t="s">
        <v>2731</v>
      </c>
      <c r="SE8" s="9" t="s">
        <v>2732</v>
      </c>
      <c r="SF8" s="9" t="s">
        <v>2729</v>
      </c>
      <c r="SG8" s="9" t="s">
        <v>2730</v>
      </c>
      <c r="SH8" s="9" t="s">
        <v>2731</v>
      </c>
      <c r="SI8" s="9" t="s">
        <v>2732</v>
      </c>
      <c r="SJ8" s="9" t="s">
        <v>2729</v>
      </c>
      <c r="SK8" s="9" t="s">
        <v>2730</v>
      </c>
      <c r="SL8" s="9" t="s">
        <v>2731</v>
      </c>
      <c r="SM8" s="9" t="s">
        <v>2732</v>
      </c>
      <c r="SN8" s="9" t="s">
        <v>2729</v>
      </c>
      <c r="SO8" s="9" t="s">
        <v>2730</v>
      </c>
      <c r="SP8" s="9" t="s">
        <v>2731</v>
      </c>
      <c r="SQ8" s="9" t="s">
        <v>2732</v>
      </c>
      <c r="SR8" s="9" t="s">
        <v>2729</v>
      </c>
      <c r="SS8" s="9" t="s">
        <v>2730</v>
      </c>
      <c r="ST8" s="9" t="s">
        <v>2731</v>
      </c>
      <c r="SU8" s="9" t="s">
        <v>2732</v>
      </c>
      <c r="SV8" s="9" t="s">
        <v>2729</v>
      </c>
      <c r="SW8" s="9" t="s">
        <v>2730</v>
      </c>
      <c r="SX8" s="9" t="s">
        <v>2731</v>
      </c>
      <c r="SY8" s="9" t="s">
        <v>2732</v>
      </c>
      <c r="SZ8" s="9" t="s">
        <v>2729</v>
      </c>
      <c r="TA8" s="9" t="s">
        <v>2730</v>
      </c>
      <c r="TB8" s="9" t="s">
        <v>2731</v>
      </c>
      <c r="TC8" s="9" t="s">
        <v>2732</v>
      </c>
      <c r="TD8" s="9" t="s">
        <v>2729</v>
      </c>
      <c r="TE8" s="9" t="s">
        <v>2730</v>
      </c>
      <c r="TF8" s="9" t="s">
        <v>2731</v>
      </c>
      <c r="TG8" s="9" t="s">
        <v>2732</v>
      </c>
      <c r="TH8" s="9" t="s">
        <v>2729</v>
      </c>
      <c r="TI8" s="9" t="s">
        <v>2730</v>
      </c>
      <c r="TJ8" s="9" t="s">
        <v>2731</v>
      </c>
      <c r="TK8" s="9" t="s">
        <v>2732</v>
      </c>
      <c r="TL8" s="9" t="s">
        <v>2729</v>
      </c>
      <c r="TM8" s="9" t="s">
        <v>2730</v>
      </c>
      <c r="TN8" s="9" t="s">
        <v>2731</v>
      </c>
      <c r="TO8" s="9" t="s">
        <v>2732</v>
      </c>
      <c r="TP8" s="9" t="s">
        <v>2729</v>
      </c>
      <c r="TQ8" s="9" t="s">
        <v>2730</v>
      </c>
      <c r="TR8" s="9" t="s">
        <v>2731</v>
      </c>
      <c r="TS8" s="9" t="s">
        <v>2732</v>
      </c>
      <c r="TT8" s="9" t="s">
        <v>2729</v>
      </c>
      <c r="TU8" s="9" t="s">
        <v>2730</v>
      </c>
      <c r="TV8" s="9" t="s">
        <v>2731</v>
      </c>
      <c r="TW8" s="9" t="s">
        <v>2732</v>
      </c>
      <c r="TX8" s="9" t="s">
        <v>2729</v>
      </c>
      <c r="TY8" s="9" t="s">
        <v>2730</v>
      </c>
      <c r="TZ8" s="9" t="s">
        <v>2731</v>
      </c>
      <c r="UA8" s="9" t="s">
        <v>2732</v>
      </c>
      <c r="UB8" s="9" t="s">
        <v>2729</v>
      </c>
      <c r="UC8" s="9" t="s">
        <v>2730</v>
      </c>
      <c r="UD8" s="9" t="s">
        <v>2731</v>
      </c>
      <c r="UE8" s="9" t="s">
        <v>2732</v>
      </c>
      <c r="UF8" s="9" t="s">
        <v>2729</v>
      </c>
      <c r="UG8" s="9" t="s">
        <v>2730</v>
      </c>
      <c r="UH8" s="9" t="s">
        <v>2731</v>
      </c>
      <c r="UI8" s="9" t="s">
        <v>2732</v>
      </c>
      <c r="UJ8" s="9" t="s">
        <v>2729</v>
      </c>
      <c r="UK8" s="9" t="s">
        <v>2730</v>
      </c>
      <c r="UL8" s="9" t="s">
        <v>2731</v>
      </c>
      <c r="UM8" s="9" t="s">
        <v>2732</v>
      </c>
      <c r="UN8" s="9" t="s">
        <v>2729</v>
      </c>
      <c r="UO8" s="9" t="s">
        <v>2730</v>
      </c>
      <c r="UP8" s="9" t="s">
        <v>2731</v>
      </c>
      <c r="UQ8" s="9" t="s">
        <v>2732</v>
      </c>
      <c r="UR8" s="9" t="s">
        <v>2729</v>
      </c>
      <c r="US8" s="9" t="s">
        <v>2730</v>
      </c>
      <c r="UT8" s="9" t="s">
        <v>2731</v>
      </c>
      <c r="UU8" s="9" t="s">
        <v>2732</v>
      </c>
      <c r="UV8" s="9" t="s">
        <v>2729</v>
      </c>
      <c r="UW8" s="9" t="s">
        <v>2730</v>
      </c>
      <c r="UX8" s="9" t="s">
        <v>2731</v>
      </c>
      <c r="UY8" s="9" t="s">
        <v>2732</v>
      </c>
      <c r="UZ8" s="9" t="s">
        <v>2729</v>
      </c>
      <c r="VA8" s="9" t="s">
        <v>2730</v>
      </c>
      <c r="VB8" s="9" t="s">
        <v>2731</v>
      </c>
      <c r="VC8" s="9" t="s">
        <v>2732</v>
      </c>
      <c r="VD8" s="9" t="s">
        <v>2729</v>
      </c>
      <c r="VE8" s="9" t="s">
        <v>2730</v>
      </c>
      <c r="VF8" s="9" t="s">
        <v>2731</v>
      </c>
      <c r="VG8" s="9" t="s">
        <v>2732</v>
      </c>
      <c r="VH8" s="9" t="s">
        <v>2729</v>
      </c>
      <c r="VI8" s="9" t="s">
        <v>2730</v>
      </c>
      <c r="VJ8" s="9" t="s">
        <v>2731</v>
      </c>
      <c r="VK8" s="9" t="s">
        <v>2732</v>
      </c>
      <c r="VL8" s="9" t="s">
        <v>2729</v>
      </c>
      <c r="VM8" s="9" t="s">
        <v>2730</v>
      </c>
      <c r="VN8" s="9" t="s">
        <v>2731</v>
      </c>
      <c r="VO8" s="9" t="s">
        <v>2732</v>
      </c>
      <c r="VP8" s="9" t="s">
        <v>2729</v>
      </c>
      <c r="VQ8" s="9" t="s">
        <v>2730</v>
      </c>
      <c r="VR8" s="9" t="s">
        <v>2731</v>
      </c>
      <c r="VS8" s="9" t="s">
        <v>2732</v>
      </c>
      <c r="VT8" s="9" t="s">
        <v>2729</v>
      </c>
      <c r="VU8" s="9" t="s">
        <v>2730</v>
      </c>
      <c r="VV8" s="9" t="s">
        <v>2731</v>
      </c>
      <c r="VW8" s="9" t="s">
        <v>2732</v>
      </c>
      <c r="VX8" s="9" t="s">
        <v>2729</v>
      </c>
      <c r="VY8" s="9" t="s">
        <v>2730</v>
      </c>
      <c r="VZ8" s="9" t="s">
        <v>2731</v>
      </c>
      <c r="WA8" s="9" t="s">
        <v>2732</v>
      </c>
      <c r="WB8" s="9" t="s">
        <v>2729</v>
      </c>
      <c r="WC8" s="9" t="s">
        <v>2730</v>
      </c>
      <c r="WD8" s="9" t="s">
        <v>2731</v>
      </c>
      <c r="WE8" s="9" t="s">
        <v>2732</v>
      </c>
      <c r="WF8" s="9" t="s">
        <v>2729</v>
      </c>
      <c r="WG8" s="9" t="s">
        <v>2730</v>
      </c>
      <c r="WH8" s="9" t="s">
        <v>2731</v>
      </c>
      <c r="WI8" s="9" t="s">
        <v>2732</v>
      </c>
      <c r="WJ8" s="9" t="s">
        <v>2729</v>
      </c>
      <c r="WK8" s="9" t="s">
        <v>2730</v>
      </c>
      <c r="WL8" s="9" t="s">
        <v>2731</v>
      </c>
      <c r="WM8" s="9" t="s">
        <v>2732</v>
      </c>
      <c r="WN8" s="9" t="s">
        <v>2729</v>
      </c>
      <c r="WO8" s="9" t="s">
        <v>2730</v>
      </c>
      <c r="WP8" s="9" t="s">
        <v>2731</v>
      </c>
      <c r="WQ8" s="9" t="s">
        <v>2732</v>
      </c>
      <c r="WR8" s="9" t="s">
        <v>2729</v>
      </c>
      <c r="WS8" s="9" t="s">
        <v>2730</v>
      </c>
      <c r="WT8" s="9" t="s">
        <v>2731</v>
      </c>
      <c r="WU8" s="9" t="s">
        <v>2732</v>
      </c>
      <c r="WV8" s="9" t="s">
        <v>2729</v>
      </c>
      <c r="WW8" s="9" t="s">
        <v>2730</v>
      </c>
      <c r="WX8" s="9" t="s">
        <v>2731</v>
      </c>
      <c r="WY8" s="9" t="s">
        <v>2732</v>
      </c>
      <c r="WZ8" s="9" t="s">
        <v>2729</v>
      </c>
      <c r="XA8" s="9" t="s">
        <v>2730</v>
      </c>
      <c r="XB8" s="9" t="s">
        <v>2731</v>
      </c>
      <c r="XC8" s="9" t="s">
        <v>2732</v>
      </c>
      <c r="XD8" s="9" t="s">
        <v>2729</v>
      </c>
      <c r="XE8" s="9" t="s">
        <v>2730</v>
      </c>
      <c r="XF8" s="9" t="s">
        <v>2731</v>
      </c>
      <c r="XG8" s="9" t="s">
        <v>2732</v>
      </c>
      <c r="XH8" s="9" t="s">
        <v>2729</v>
      </c>
      <c r="XI8" s="9" t="s">
        <v>2730</v>
      </c>
      <c r="XJ8" s="9" t="s">
        <v>2731</v>
      </c>
      <c r="XK8" s="9" t="s">
        <v>2732</v>
      </c>
      <c r="XL8" s="9" t="s">
        <v>2729</v>
      </c>
      <c r="XM8" s="9" t="s">
        <v>2730</v>
      </c>
      <c r="XN8" s="9" t="s">
        <v>2731</v>
      </c>
      <c r="XO8" s="9" t="s">
        <v>2732</v>
      </c>
      <c r="XP8" s="9" t="s">
        <v>2729</v>
      </c>
      <c r="XQ8" s="9" t="s">
        <v>2730</v>
      </c>
      <c r="XR8" s="9" t="s">
        <v>2731</v>
      </c>
      <c r="XS8" s="9" t="s">
        <v>2732</v>
      </c>
      <c r="XT8" s="9" t="s">
        <v>2729</v>
      </c>
      <c r="XU8" s="9" t="s">
        <v>2730</v>
      </c>
      <c r="XV8" s="9" t="s">
        <v>2731</v>
      </c>
      <c r="XW8" s="9" t="s">
        <v>2732</v>
      </c>
      <c r="XX8" s="9" t="s">
        <v>2729</v>
      </c>
      <c r="XY8" s="9" t="s">
        <v>2730</v>
      </c>
      <c r="XZ8" s="9" t="s">
        <v>2731</v>
      </c>
      <c r="YA8" s="9" t="s">
        <v>2732</v>
      </c>
      <c r="YB8" s="9" t="s">
        <v>2729</v>
      </c>
      <c r="YC8" s="9" t="s">
        <v>2730</v>
      </c>
      <c r="YD8" s="9" t="s">
        <v>2731</v>
      </c>
      <c r="YE8" s="9" t="s">
        <v>2732</v>
      </c>
      <c r="YF8" s="9" t="s">
        <v>2729</v>
      </c>
      <c r="YG8" s="9" t="s">
        <v>2730</v>
      </c>
      <c r="YH8" s="9" t="s">
        <v>2731</v>
      </c>
      <c r="YI8" s="9" t="s">
        <v>2732</v>
      </c>
    </row>
    <row r="9" spans="1:659" ht="24" customHeight="1" x14ac:dyDescent="0.3">
      <c r="A9" s="1"/>
      <c r="B9" s="13" t="s">
        <v>27</v>
      </c>
      <c r="C9" s="13" t="s">
        <v>715</v>
      </c>
      <c r="D9" s="14">
        <v>63.5</v>
      </c>
      <c r="E9" s="14">
        <v>120.47929000000001</v>
      </c>
      <c r="F9" s="14">
        <v>123.19014</v>
      </c>
      <c r="G9" s="14">
        <v>-59.69014</v>
      </c>
      <c r="H9" s="14">
        <v>603.70000000000005</v>
      </c>
      <c r="I9" s="14">
        <v>594.17127000000005</v>
      </c>
      <c r="J9" s="14">
        <v>594.17128000000002</v>
      </c>
      <c r="K9" s="14">
        <v>9.5287199999999999</v>
      </c>
      <c r="L9" s="14">
        <v>204.1</v>
      </c>
      <c r="M9" s="14">
        <v>193.29446999999999</v>
      </c>
      <c r="N9" s="14">
        <v>193.29447999999999</v>
      </c>
      <c r="O9" s="14">
        <v>10.80552</v>
      </c>
      <c r="P9" s="14"/>
      <c r="Q9" s="14"/>
      <c r="R9" s="14"/>
      <c r="S9" s="14">
        <v>0</v>
      </c>
      <c r="T9" s="14"/>
      <c r="U9" s="14"/>
      <c r="V9" s="14"/>
      <c r="W9" s="14">
        <v>0</v>
      </c>
      <c r="X9" s="14">
        <v>25</v>
      </c>
      <c r="Y9" s="14">
        <v>30.550239999999999</v>
      </c>
      <c r="Z9" s="14">
        <v>76.798159999999996</v>
      </c>
      <c r="AA9" s="14">
        <v>-51.798160000000003</v>
      </c>
      <c r="AB9" s="14">
        <v>79.900000000000006</v>
      </c>
      <c r="AC9" s="14">
        <v>89.611500000000007</v>
      </c>
      <c r="AD9" s="14">
        <v>84.335999999999999</v>
      </c>
      <c r="AE9" s="14">
        <v>-4.4359999999999999</v>
      </c>
      <c r="AF9" s="14">
        <v>35.4</v>
      </c>
      <c r="AG9" s="14">
        <v>54.919330000000002</v>
      </c>
      <c r="AH9" s="14">
        <v>58.37236</v>
      </c>
      <c r="AI9" s="14">
        <v>-22.972359999999998</v>
      </c>
      <c r="AJ9" s="14"/>
      <c r="AK9" s="14"/>
      <c r="AL9" s="14"/>
      <c r="AM9" s="14">
        <v>0</v>
      </c>
      <c r="AN9" s="14">
        <v>189</v>
      </c>
      <c r="AO9" s="14">
        <v>196.22801000000001</v>
      </c>
      <c r="AP9" s="14">
        <v>196.22801999999999</v>
      </c>
      <c r="AQ9" s="14">
        <v>-7.2280199999999999</v>
      </c>
      <c r="AR9" s="14">
        <v>210</v>
      </c>
      <c r="AS9" s="14">
        <v>196.22801000000001</v>
      </c>
      <c r="AT9" s="14">
        <v>196.22801999999999</v>
      </c>
      <c r="AU9" s="14">
        <v>13.771979999999999</v>
      </c>
      <c r="AV9" s="14">
        <v>211.5</v>
      </c>
      <c r="AW9" s="14">
        <v>196.22801000000001</v>
      </c>
      <c r="AX9" s="14">
        <v>196.22801999999999</v>
      </c>
      <c r="AY9" s="14">
        <v>15.271979999999999</v>
      </c>
      <c r="AZ9" s="14">
        <v>279.10000000000002</v>
      </c>
      <c r="BA9" s="14">
        <v>295.22591999999997</v>
      </c>
      <c r="BB9" s="14">
        <v>295.22593999999998</v>
      </c>
      <c r="BC9" s="14">
        <v>-16.12594</v>
      </c>
      <c r="BD9" s="14">
        <v>214.1</v>
      </c>
      <c r="BE9" s="14">
        <v>208.07388</v>
      </c>
      <c r="BF9" s="14">
        <v>208.07390000000001</v>
      </c>
      <c r="BG9" s="14">
        <v>6.0260999999999996</v>
      </c>
      <c r="BH9" s="14">
        <v>111.2</v>
      </c>
      <c r="BI9" s="14">
        <v>104.34936999999999</v>
      </c>
      <c r="BJ9" s="14">
        <v>104.34936999999999</v>
      </c>
      <c r="BK9" s="14">
        <v>6.8506299999999998</v>
      </c>
      <c r="BL9" s="14">
        <v>265</v>
      </c>
      <c r="BM9" s="14">
        <v>179.14883</v>
      </c>
      <c r="BN9" s="14">
        <v>199.08247</v>
      </c>
      <c r="BO9" s="14">
        <v>65.917529999999999</v>
      </c>
      <c r="BP9" s="14">
        <v>4.0999999999999996</v>
      </c>
      <c r="BQ9" s="14">
        <v>4.4318400000000002</v>
      </c>
      <c r="BR9" s="14">
        <v>4.4318400000000002</v>
      </c>
      <c r="BS9" s="14">
        <v>-0.33184000000000002</v>
      </c>
      <c r="BT9" s="14"/>
      <c r="BU9" s="14"/>
      <c r="BV9" s="14"/>
      <c r="BW9" s="14">
        <v>0</v>
      </c>
      <c r="BX9" s="14"/>
      <c r="BY9" s="14"/>
      <c r="BZ9" s="14"/>
      <c r="CA9" s="14">
        <v>0</v>
      </c>
      <c r="CB9" s="14"/>
      <c r="CC9" s="14"/>
      <c r="CD9" s="14"/>
      <c r="CE9" s="14">
        <v>0</v>
      </c>
      <c r="CF9" s="14"/>
      <c r="CG9" s="14"/>
      <c r="CH9" s="14"/>
      <c r="CI9" s="14">
        <v>0</v>
      </c>
      <c r="CJ9" s="14">
        <v>110.5</v>
      </c>
      <c r="CK9" s="14">
        <v>105.6932</v>
      </c>
      <c r="CL9" s="14">
        <v>105.6932</v>
      </c>
      <c r="CM9" s="14">
        <v>4.8068</v>
      </c>
      <c r="CN9" s="14">
        <v>7.8</v>
      </c>
      <c r="CO9" s="14">
        <v>5.1333399999999996</v>
      </c>
      <c r="CP9" s="14">
        <v>5.1333399999999996</v>
      </c>
      <c r="CQ9" s="14">
        <v>2.6666599999999998</v>
      </c>
      <c r="CR9" s="14">
        <v>5.0999999999999996</v>
      </c>
      <c r="CS9" s="14">
        <v>2.8177500000000002</v>
      </c>
      <c r="CT9" s="14">
        <v>2.8177599999999998</v>
      </c>
      <c r="CU9" s="14">
        <v>2.2822399999999998</v>
      </c>
      <c r="CV9" s="14"/>
      <c r="CW9" s="14"/>
      <c r="CX9" s="14"/>
      <c r="CY9" s="14">
        <v>0</v>
      </c>
      <c r="CZ9" s="14">
        <v>7</v>
      </c>
      <c r="DA9" s="14">
        <v>6.8787000000000003</v>
      </c>
      <c r="DB9" s="14">
        <v>6.8787000000000003</v>
      </c>
      <c r="DC9" s="14">
        <v>0.12130000000000001</v>
      </c>
      <c r="DD9" s="14">
        <v>12.9</v>
      </c>
      <c r="DE9" s="14">
        <v>13.631970000000001</v>
      </c>
      <c r="DF9" s="14">
        <v>14.919420000000001</v>
      </c>
      <c r="DG9" s="14">
        <v>-2.0194200000000002</v>
      </c>
      <c r="DH9" s="14">
        <v>49.7</v>
      </c>
      <c r="DI9" s="14">
        <v>74.809370000000001</v>
      </c>
      <c r="DJ9" s="14">
        <v>110.29706</v>
      </c>
      <c r="DK9" s="14">
        <v>-60.597059999999999</v>
      </c>
      <c r="DL9" s="14"/>
      <c r="DM9" s="14"/>
      <c r="DN9" s="14"/>
      <c r="DO9" s="14">
        <v>0</v>
      </c>
      <c r="DP9" s="14"/>
      <c r="DQ9" s="14"/>
      <c r="DR9" s="14"/>
      <c r="DS9" s="14">
        <v>0</v>
      </c>
      <c r="DT9" s="14"/>
      <c r="DU9" s="14"/>
      <c r="DV9" s="14"/>
      <c r="DW9" s="14">
        <v>0</v>
      </c>
      <c r="DX9" s="14"/>
      <c r="DY9" s="14"/>
      <c r="DZ9" s="14"/>
      <c r="EA9" s="14">
        <v>0</v>
      </c>
      <c r="EB9" s="14">
        <v>56.7</v>
      </c>
      <c r="EC9" s="14">
        <v>56.110959999999999</v>
      </c>
      <c r="ED9" s="14">
        <v>60.226649999999999</v>
      </c>
      <c r="EE9" s="14">
        <v>-3.5266500000000001</v>
      </c>
      <c r="EF9" s="14">
        <v>86.2</v>
      </c>
      <c r="EG9" s="14">
        <v>131.12419</v>
      </c>
      <c r="EH9" s="14">
        <v>209.66189</v>
      </c>
      <c r="EI9" s="14">
        <v>-123.46189</v>
      </c>
      <c r="EJ9" s="14"/>
      <c r="EK9" s="14"/>
      <c r="EL9" s="14"/>
      <c r="EM9" s="14">
        <v>0</v>
      </c>
      <c r="EN9" s="14"/>
      <c r="EO9" s="14"/>
      <c r="EP9" s="14"/>
      <c r="EQ9" s="14">
        <v>0</v>
      </c>
      <c r="ER9" s="14"/>
      <c r="ES9" s="14"/>
      <c r="ET9" s="14"/>
      <c r="EU9" s="14">
        <v>0</v>
      </c>
      <c r="EV9" s="14">
        <v>6.4</v>
      </c>
      <c r="EW9" s="14">
        <v>6.39</v>
      </c>
      <c r="EX9" s="14">
        <v>6.39</v>
      </c>
      <c r="EY9" s="14">
        <v>0.01</v>
      </c>
      <c r="EZ9" s="14"/>
      <c r="FA9" s="14"/>
      <c r="FB9" s="14"/>
      <c r="FC9" s="14">
        <v>0</v>
      </c>
      <c r="FD9" s="14">
        <v>28</v>
      </c>
      <c r="FE9" s="14">
        <v>30.751069999999999</v>
      </c>
      <c r="FF9" s="14">
        <v>30.751069999999999</v>
      </c>
      <c r="FG9" s="14">
        <v>-2.7510699999999999</v>
      </c>
      <c r="FH9" s="14">
        <v>50.9</v>
      </c>
      <c r="FI9" s="14">
        <v>121.56789999999999</v>
      </c>
      <c r="FJ9" s="14">
        <v>119.58763</v>
      </c>
      <c r="FK9" s="14">
        <v>-68.687629999999999</v>
      </c>
      <c r="FL9" s="14">
        <v>18.3</v>
      </c>
      <c r="FM9" s="14">
        <v>18.874919999999999</v>
      </c>
      <c r="FN9" s="14">
        <v>18.874919999999999</v>
      </c>
      <c r="FO9" s="14">
        <v>-0.57491999999999999</v>
      </c>
      <c r="FP9" s="14">
        <v>18.600000000000001</v>
      </c>
      <c r="FQ9" s="14">
        <v>18.440239999999999</v>
      </c>
      <c r="FR9" s="14">
        <v>17.562139999999999</v>
      </c>
      <c r="FS9" s="14">
        <v>1.03786</v>
      </c>
      <c r="FT9" s="14">
        <v>12.3</v>
      </c>
      <c r="FU9" s="14">
        <v>13.10679</v>
      </c>
      <c r="FV9" s="14">
        <v>13.1068</v>
      </c>
      <c r="FW9" s="14">
        <v>-0.80679999999999996</v>
      </c>
      <c r="FX9" s="14">
        <v>56.8</v>
      </c>
      <c r="FY9" s="14">
        <v>57.754730000000002</v>
      </c>
      <c r="FZ9" s="14">
        <v>57.754739999999998</v>
      </c>
      <c r="GA9" s="14">
        <v>-0.95474000000000003</v>
      </c>
      <c r="GB9" s="14">
        <v>180.3</v>
      </c>
      <c r="GC9" s="14">
        <v>184.91497000000001</v>
      </c>
      <c r="GD9" s="14">
        <v>184.91498000000001</v>
      </c>
      <c r="GE9" s="14">
        <v>-4.6149800000000001</v>
      </c>
      <c r="GF9" s="14">
        <v>180.6</v>
      </c>
      <c r="GG9" s="14">
        <v>184.91497000000001</v>
      </c>
      <c r="GH9" s="14">
        <v>184.91498000000001</v>
      </c>
      <c r="GI9" s="14">
        <v>-4.3149800000000003</v>
      </c>
      <c r="GJ9" s="14">
        <v>176.9</v>
      </c>
      <c r="GK9" s="14">
        <v>185.47027</v>
      </c>
      <c r="GL9" s="14">
        <v>185.47028</v>
      </c>
      <c r="GM9" s="14">
        <v>-8.5702800000000003</v>
      </c>
      <c r="GN9" s="14">
        <v>81.7</v>
      </c>
      <c r="GO9" s="14">
        <v>85.480599999999995</v>
      </c>
      <c r="GP9" s="14">
        <v>82.032709999999994</v>
      </c>
      <c r="GQ9" s="14">
        <v>-0.33271000000000001</v>
      </c>
      <c r="GR9" s="14">
        <v>6</v>
      </c>
      <c r="GS9" s="14">
        <v>9.09</v>
      </c>
      <c r="GT9" s="14">
        <v>9.09</v>
      </c>
      <c r="GU9" s="14">
        <v>-3.09</v>
      </c>
      <c r="GV9" s="14">
        <v>1.9</v>
      </c>
      <c r="GW9" s="14">
        <v>9.9490999999999996</v>
      </c>
      <c r="GX9" s="14">
        <v>9.9490999999999996</v>
      </c>
      <c r="GY9" s="14">
        <v>-8.0490999999999993</v>
      </c>
      <c r="GZ9" s="14">
        <v>27.1</v>
      </c>
      <c r="HA9" s="14">
        <v>34.477989999999998</v>
      </c>
      <c r="HB9" s="14">
        <v>34.47804</v>
      </c>
      <c r="HC9" s="14">
        <v>-7.3780400000000004</v>
      </c>
      <c r="HD9" s="14">
        <v>30.8</v>
      </c>
      <c r="HE9" s="14">
        <v>32.627180000000003</v>
      </c>
      <c r="HF9" s="14">
        <v>32.627180000000003</v>
      </c>
      <c r="HG9" s="14">
        <v>-1.82718</v>
      </c>
      <c r="HH9" s="14">
        <v>2</v>
      </c>
      <c r="HI9" s="14">
        <v>1.97359</v>
      </c>
      <c r="HJ9" s="14">
        <v>1.97359</v>
      </c>
      <c r="HK9" s="14">
        <v>2.6409999999999999E-2</v>
      </c>
      <c r="HL9" s="14">
        <v>0</v>
      </c>
      <c r="HM9" s="14"/>
      <c r="HN9" s="14"/>
      <c r="HO9" s="14">
        <v>0</v>
      </c>
      <c r="HP9" s="14">
        <v>51</v>
      </c>
      <c r="HQ9" s="14">
        <v>50.002969999999998</v>
      </c>
      <c r="HR9" s="14">
        <v>50</v>
      </c>
      <c r="HS9" s="14">
        <v>1</v>
      </c>
      <c r="HT9" s="14"/>
      <c r="HU9" s="14"/>
      <c r="HV9" s="14"/>
      <c r="HW9" s="14">
        <v>0</v>
      </c>
      <c r="HX9" s="14"/>
      <c r="HY9" s="14"/>
      <c r="HZ9" s="14"/>
      <c r="IA9" s="14">
        <v>0</v>
      </c>
      <c r="IB9" s="14">
        <v>50.4</v>
      </c>
      <c r="IC9" s="14">
        <v>76.400570000000002</v>
      </c>
      <c r="ID9" s="14">
        <v>48.192</v>
      </c>
      <c r="IE9" s="14">
        <v>2.2080000000000002</v>
      </c>
      <c r="IF9" s="14"/>
      <c r="IG9" s="14"/>
      <c r="IH9" s="14"/>
      <c r="II9" s="14">
        <v>0</v>
      </c>
      <c r="IJ9" s="14"/>
      <c r="IK9" s="14"/>
      <c r="IL9" s="14"/>
      <c r="IM9" s="14">
        <v>0</v>
      </c>
      <c r="IN9" s="14">
        <v>47.4</v>
      </c>
      <c r="IO9" s="14">
        <v>48.181440000000002</v>
      </c>
      <c r="IP9" s="14">
        <v>48.181449999999998</v>
      </c>
      <c r="IQ9" s="14">
        <v>-0.78144999999999998</v>
      </c>
      <c r="IR9" s="14"/>
      <c r="IS9" s="14"/>
      <c r="IT9" s="14"/>
      <c r="IU9" s="14">
        <v>0</v>
      </c>
      <c r="IV9" s="14"/>
      <c r="IW9" s="14"/>
      <c r="IX9" s="14"/>
      <c r="IY9" s="14">
        <v>0</v>
      </c>
      <c r="IZ9" s="14"/>
      <c r="JA9" s="14"/>
      <c r="JB9" s="14"/>
      <c r="JC9" s="14">
        <v>0</v>
      </c>
      <c r="JD9" s="14">
        <v>65.599999999999994</v>
      </c>
      <c r="JE9" s="14">
        <v>82.279079999999993</v>
      </c>
      <c r="JF9" s="14">
        <v>78.083910000000003</v>
      </c>
      <c r="JG9" s="14">
        <v>-12.48391</v>
      </c>
      <c r="JH9" s="14">
        <v>64.599999999999994</v>
      </c>
      <c r="JI9" s="14"/>
      <c r="JJ9" s="14"/>
      <c r="JK9" s="14">
        <v>64.599999999999994</v>
      </c>
      <c r="JL9" s="14">
        <v>175.1</v>
      </c>
      <c r="JM9" s="14">
        <v>166.92551</v>
      </c>
      <c r="JN9" s="14">
        <v>166.92823999999999</v>
      </c>
      <c r="JO9" s="14">
        <v>8.1717600000000008</v>
      </c>
      <c r="JP9" s="14">
        <v>200</v>
      </c>
      <c r="JQ9" s="14"/>
      <c r="JR9" s="14"/>
      <c r="JS9" s="14">
        <v>200</v>
      </c>
      <c r="JT9" s="14">
        <v>209</v>
      </c>
      <c r="JU9" s="14">
        <v>83.713390000000004</v>
      </c>
      <c r="JV9" s="14">
        <v>83.714759999999998</v>
      </c>
      <c r="JW9" s="14">
        <v>125.28524</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v>
      </c>
      <c r="LE9" s="14">
        <v>0.89207000000000003</v>
      </c>
      <c r="LF9" s="14">
        <v>0.89207999999999998</v>
      </c>
      <c r="LG9" s="14">
        <v>0.10792</v>
      </c>
      <c r="LH9" s="14">
        <v>90.2</v>
      </c>
      <c r="LI9" s="14">
        <v>154.37905000000001</v>
      </c>
      <c r="LJ9" s="14">
        <v>158.19942</v>
      </c>
      <c r="LK9" s="14">
        <v>-67.999420000000001</v>
      </c>
      <c r="LL9" s="14">
        <v>88.5</v>
      </c>
      <c r="LM9" s="14">
        <v>86.622640000000004</v>
      </c>
      <c r="LN9" s="14">
        <v>86.504000000000005</v>
      </c>
      <c r="LO9" s="14">
        <v>1.996</v>
      </c>
      <c r="LP9" s="14">
        <v>64.3</v>
      </c>
      <c r="LQ9" s="14">
        <v>67.133979999999994</v>
      </c>
      <c r="LR9" s="14">
        <v>67.133979999999994</v>
      </c>
      <c r="LS9" s="14">
        <v>-2.8339799999999999</v>
      </c>
      <c r="LT9" s="14">
        <v>68.599999999999994</v>
      </c>
      <c r="LU9" s="14">
        <v>69.865970000000004</v>
      </c>
      <c r="LV9" s="14">
        <v>70.028000000000006</v>
      </c>
      <c r="LW9" s="14">
        <v>-1.4279999999999999</v>
      </c>
      <c r="LX9" s="14">
        <v>29.5</v>
      </c>
      <c r="LY9" s="14">
        <v>28.91357</v>
      </c>
      <c r="LZ9" s="14">
        <v>28.980630000000001</v>
      </c>
      <c r="MA9" s="14">
        <v>0.51937</v>
      </c>
      <c r="MB9" s="14"/>
      <c r="MC9" s="14"/>
      <c r="MD9" s="14"/>
      <c r="ME9" s="14">
        <v>0</v>
      </c>
      <c r="MF9" s="14"/>
      <c r="MG9" s="14"/>
      <c r="MH9" s="14"/>
      <c r="MI9" s="14">
        <v>0</v>
      </c>
      <c r="MJ9" s="14"/>
      <c r="MK9" s="14"/>
      <c r="ML9" s="14"/>
      <c r="MM9" s="14">
        <v>0</v>
      </c>
      <c r="MN9" s="14">
        <v>146.69999999999999</v>
      </c>
      <c r="MO9" s="14">
        <v>134.86500000000001</v>
      </c>
      <c r="MP9" s="14">
        <v>134.86500000000001</v>
      </c>
      <c r="MQ9" s="14">
        <v>11.835000000000001</v>
      </c>
      <c r="MR9" s="14">
        <v>148.69999999999999</v>
      </c>
      <c r="MS9" s="14">
        <v>134.86500000000001</v>
      </c>
      <c r="MT9" s="14">
        <v>134.86500000000001</v>
      </c>
      <c r="MU9" s="14">
        <v>13.835000000000001</v>
      </c>
      <c r="MV9" s="14">
        <v>150.30000000000001</v>
      </c>
      <c r="MW9" s="14">
        <v>135.27000000000001</v>
      </c>
      <c r="MX9" s="14">
        <v>135.27000000000001</v>
      </c>
      <c r="MY9" s="14">
        <v>15.03</v>
      </c>
      <c r="MZ9" s="14"/>
      <c r="NA9" s="14"/>
      <c r="NB9" s="14"/>
      <c r="NC9" s="14">
        <v>0</v>
      </c>
      <c r="ND9" s="14"/>
      <c r="NE9" s="14"/>
      <c r="NF9" s="14"/>
      <c r="NG9" s="14">
        <v>0</v>
      </c>
      <c r="NH9" s="14"/>
      <c r="NI9" s="14"/>
      <c r="NJ9" s="14"/>
      <c r="NK9" s="14">
        <v>0</v>
      </c>
      <c r="NL9" s="14"/>
      <c r="NM9" s="14"/>
      <c r="NN9" s="14"/>
      <c r="NO9" s="14">
        <v>0</v>
      </c>
      <c r="NP9" s="14"/>
      <c r="NQ9" s="14"/>
      <c r="NR9" s="14"/>
      <c r="NS9" s="14">
        <v>0</v>
      </c>
      <c r="NT9" s="14">
        <v>137.1</v>
      </c>
      <c r="NU9" s="14">
        <v>144.87221</v>
      </c>
      <c r="NV9" s="14">
        <v>144.87216000000001</v>
      </c>
      <c r="NW9" s="14">
        <v>-7.7721600000000004</v>
      </c>
      <c r="NX9" s="14">
        <v>77.5</v>
      </c>
      <c r="NY9" s="14">
        <v>72.653630000000007</v>
      </c>
      <c r="NZ9" s="14">
        <v>72.65361</v>
      </c>
      <c r="OA9" s="14">
        <v>4.8463900000000004</v>
      </c>
      <c r="OB9" s="14">
        <v>0</v>
      </c>
      <c r="OC9" s="14"/>
      <c r="OD9" s="14"/>
      <c r="OE9" s="14">
        <v>0</v>
      </c>
      <c r="OF9" s="14">
        <v>111.5</v>
      </c>
      <c r="OG9" s="14">
        <v>120.33</v>
      </c>
      <c r="OH9" s="14">
        <v>120.33</v>
      </c>
      <c r="OI9" s="14">
        <v>-8.83</v>
      </c>
      <c r="OJ9" s="14">
        <v>0</v>
      </c>
      <c r="OK9" s="14"/>
      <c r="OL9" s="14"/>
      <c r="OM9" s="14">
        <v>0</v>
      </c>
      <c r="ON9" s="14">
        <v>14.6</v>
      </c>
      <c r="OO9" s="14">
        <v>8</v>
      </c>
      <c r="OP9" s="14">
        <v>8</v>
      </c>
      <c r="OQ9" s="14">
        <v>6.6</v>
      </c>
      <c r="OR9" s="14">
        <v>0</v>
      </c>
      <c r="OS9" s="14"/>
      <c r="OT9" s="14"/>
      <c r="OU9" s="14">
        <v>0</v>
      </c>
      <c r="OV9" s="14">
        <v>7.2</v>
      </c>
      <c r="OW9" s="14">
        <v>7.1</v>
      </c>
      <c r="OX9" s="14">
        <v>7.1</v>
      </c>
      <c r="OY9" s="14">
        <v>0.1</v>
      </c>
      <c r="OZ9" s="14">
        <v>5.2</v>
      </c>
      <c r="PA9" s="14"/>
      <c r="PB9" s="14"/>
      <c r="PC9" s="14">
        <v>5.2</v>
      </c>
      <c r="PD9" s="14">
        <v>9.9</v>
      </c>
      <c r="PE9" s="14">
        <v>9.0000199999999992</v>
      </c>
      <c r="PF9" s="14">
        <v>9</v>
      </c>
      <c r="PG9" s="14">
        <v>0.9</v>
      </c>
      <c r="PH9" s="14">
        <v>2.2000000000000002</v>
      </c>
      <c r="PI9" s="14">
        <v>2.661</v>
      </c>
      <c r="PJ9" s="14">
        <v>5.67</v>
      </c>
      <c r="PK9" s="14">
        <v>-3.47</v>
      </c>
      <c r="PL9" s="14">
        <v>0.3</v>
      </c>
      <c r="PM9" s="14">
        <v>1</v>
      </c>
      <c r="PN9" s="14">
        <v>1</v>
      </c>
      <c r="PO9" s="14">
        <v>-0.7</v>
      </c>
      <c r="PP9" s="14">
        <v>1.5</v>
      </c>
      <c r="PQ9" s="14">
        <v>1.51</v>
      </c>
      <c r="PR9" s="14">
        <v>1.51</v>
      </c>
      <c r="PS9" s="14">
        <v>-0.01</v>
      </c>
      <c r="PT9" s="14">
        <v>2</v>
      </c>
      <c r="PU9" s="14">
        <v>1.9</v>
      </c>
      <c r="PV9" s="14">
        <v>1.9</v>
      </c>
      <c r="PW9" s="14">
        <v>0.1</v>
      </c>
      <c r="PX9" s="14">
        <v>18.5</v>
      </c>
      <c r="PY9" s="14">
        <v>18.058250000000001</v>
      </c>
      <c r="PZ9" s="14">
        <v>18.058250000000001</v>
      </c>
      <c r="QA9" s="14">
        <v>0.44174999999999998</v>
      </c>
      <c r="QB9" s="14">
        <v>6.3</v>
      </c>
      <c r="QC9" s="14">
        <v>6</v>
      </c>
      <c r="QD9" s="14">
        <v>6</v>
      </c>
      <c r="QE9" s="14">
        <v>0.3</v>
      </c>
      <c r="QF9" s="14">
        <v>7.5</v>
      </c>
      <c r="QG9" s="14">
        <v>5</v>
      </c>
      <c r="QH9" s="14">
        <v>5</v>
      </c>
      <c r="QI9" s="14">
        <v>2.5</v>
      </c>
      <c r="QJ9" s="14">
        <v>3.4</v>
      </c>
      <c r="QK9" s="14">
        <v>3.4</v>
      </c>
      <c r="QL9" s="14">
        <v>3.4</v>
      </c>
      <c r="QM9" s="14">
        <v>0</v>
      </c>
      <c r="QN9" s="14">
        <v>18.5</v>
      </c>
      <c r="QO9" s="14">
        <v>17.864080000000001</v>
      </c>
      <c r="QP9" s="14">
        <v>17.864080000000001</v>
      </c>
      <c r="QQ9" s="14">
        <v>0.63592000000000004</v>
      </c>
      <c r="QR9" s="14">
        <v>0</v>
      </c>
      <c r="QS9" s="14"/>
      <c r="QT9" s="14"/>
      <c r="QU9" s="14">
        <v>0</v>
      </c>
      <c r="QV9" s="14">
        <v>0</v>
      </c>
      <c r="QW9" s="14"/>
      <c r="QX9" s="14"/>
      <c r="QY9" s="14">
        <v>0</v>
      </c>
      <c r="QZ9" s="14">
        <v>31.7</v>
      </c>
      <c r="RA9" s="14">
        <v>29.539000000000001</v>
      </c>
      <c r="RB9" s="14">
        <v>29.539000000000001</v>
      </c>
      <c r="RC9" s="14">
        <v>2.161</v>
      </c>
      <c r="RD9" s="14">
        <v>87.9</v>
      </c>
      <c r="RE9" s="14">
        <v>83.863</v>
      </c>
      <c r="RF9" s="14">
        <v>83.863</v>
      </c>
      <c r="RG9" s="14">
        <v>4.0369999999999999</v>
      </c>
      <c r="RH9" s="14">
        <v>4.5</v>
      </c>
      <c r="RI9" s="14">
        <v>4.2</v>
      </c>
      <c r="RJ9" s="14">
        <v>4.2</v>
      </c>
      <c r="RK9" s="14">
        <v>0.3</v>
      </c>
      <c r="RL9" s="14">
        <v>1.1000000000000001</v>
      </c>
      <c r="RM9" s="14">
        <v>1.2</v>
      </c>
      <c r="RN9" s="14">
        <v>1.2</v>
      </c>
      <c r="RO9" s="14">
        <v>-0.1</v>
      </c>
      <c r="RP9" s="14">
        <v>2.4</v>
      </c>
      <c r="RQ9" s="14">
        <v>2.4</v>
      </c>
      <c r="RR9" s="14">
        <v>2.4</v>
      </c>
      <c r="RS9" s="14">
        <v>0</v>
      </c>
      <c r="RT9" s="14">
        <v>2.6</v>
      </c>
      <c r="RU9" s="14">
        <v>2.8</v>
      </c>
      <c r="RV9" s="14">
        <v>2.8</v>
      </c>
      <c r="RW9" s="14">
        <v>-0.2</v>
      </c>
      <c r="RX9" s="14">
        <v>0</v>
      </c>
      <c r="RY9" s="14"/>
      <c r="RZ9" s="14"/>
      <c r="SA9" s="14">
        <v>0</v>
      </c>
      <c r="SB9" s="14">
        <v>2.1</v>
      </c>
      <c r="SC9" s="14">
        <v>2.3010000000000002</v>
      </c>
      <c r="SD9" s="14">
        <v>2.3010000000000002</v>
      </c>
      <c r="SE9" s="14">
        <v>-0.20100000000000001</v>
      </c>
      <c r="SF9" s="14">
        <v>13.3</v>
      </c>
      <c r="SG9" s="14">
        <v>17.672039999999999</v>
      </c>
      <c r="SH9" s="14">
        <v>11.147180000000001</v>
      </c>
      <c r="SI9" s="14">
        <v>2.1528200000000002</v>
      </c>
      <c r="SJ9" s="14">
        <v>1.4</v>
      </c>
      <c r="SK9" s="14">
        <v>1.32</v>
      </c>
      <c r="SL9" s="14">
        <v>1.32</v>
      </c>
      <c r="SM9" s="14">
        <v>0.08</v>
      </c>
      <c r="SN9" s="14">
        <v>0.4</v>
      </c>
      <c r="SO9" s="14">
        <v>0.4</v>
      </c>
      <c r="SP9" s="14">
        <v>0.4</v>
      </c>
      <c r="SQ9" s="14">
        <v>0</v>
      </c>
      <c r="SR9" s="14">
        <v>4.5</v>
      </c>
      <c r="SS9" s="14">
        <v>4.3</v>
      </c>
      <c r="ST9" s="14">
        <v>4.3</v>
      </c>
      <c r="SU9" s="14">
        <v>0.2</v>
      </c>
      <c r="SV9" s="14">
        <v>0</v>
      </c>
      <c r="SW9" s="14"/>
      <c r="SX9" s="14"/>
      <c r="SY9" s="14">
        <v>0</v>
      </c>
      <c r="SZ9" s="14">
        <v>3.5</v>
      </c>
      <c r="TA9" s="14">
        <v>3.5</v>
      </c>
      <c r="TB9" s="14">
        <v>3.5</v>
      </c>
      <c r="TC9" s="14">
        <v>0</v>
      </c>
      <c r="TD9" s="14">
        <v>5</v>
      </c>
      <c r="TE9" s="14">
        <v>5</v>
      </c>
      <c r="TF9" s="14">
        <v>5</v>
      </c>
      <c r="TG9" s="14">
        <v>0</v>
      </c>
      <c r="TH9" s="14">
        <v>14</v>
      </c>
      <c r="TI9" s="14">
        <v>14.5631</v>
      </c>
      <c r="TJ9" s="14">
        <v>14.56311</v>
      </c>
      <c r="TK9" s="14">
        <v>-0.56311</v>
      </c>
      <c r="TL9" s="14">
        <v>16.399999999999999</v>
      </c>
      <c r="TM9" s="14">
        <v>15</v>
      </c>
      <c r="TN9" s="14">
        <v>15</v>
      </c>
      <c r="TO9" s="14">
        <v>1.4</v>
      </c>
      <c r="TP9" s="14">
        <v>23.7</v>
      </c>
      <c r="TQ9" s="14">
        <v>26</v>
      </c>
      <c r="TR9" s="14">
        <v>26</v>
      </c>
      <c r="TS9" s="14">
        <v>-2.2999999999999998</v>
      </c>
      <c r="TT9" s="14">
        <v>0</v>
      </c>
      <c r="TU9" s="14"/>
      <c r="TV9" s="14"/>
      <c r="TW9" s="14">
        <v>0</v>
      </c>
      <c r="TX9" s="14">
        <v>108</v>
      </c>
      <c r="TY9" s="14">
        <v>85.037999999999997</v>
      </c>
      <c r="TZ9" s="14">
        <v>85.037999999999997</v>
      </c>
      <c r="UA9" s="14">
        <v>22.962</v>
      </c>
      <c r="UB9" s="14">
        <v>104</v>
      </c>
      <c r="UC9" s="14">
        <v>87.156999999999996</v>
      </c>
      <c r="UD9" s="14">
        <v>87.156999999999996</v>
      </c>
      <c r="UE9" s="14">
        <v>16.843</v>
      </c>
      <c r="UF9" s="14">
        <v>18.3</v>
      </c>
      <c r="UG9" s="14">
        <v>9.234</v>
      </c>
      <c r="UH9" s="14">
        <v>9.234</v>
      </c>
      <c r="UI9" s="14">
        <v>9.0660000000000007</v>
      </c>
      <c r="UJ9" s="14">
        <v>9.9</v>
      </c>
      <c r="UK9" s="14">
        <v>7.8959999999999999</v>
      </c>
      <c r="UL9" s="14">
        <v>7.8959999999999999</v>
      </c>
      <c r="UM9" s="14">
        <v>2.004</v>
      </c>
      <c r="UN9" s="14">
        <v>5</v>
      </c>
      <c r="UO9" s="14">
        <v>5</v>
      </c>
      <c r="UP9" s="14">
        <v>5</v>
      </c>
      <c r="UQ9" s="14">
        <v>0</v>
      </c>
      <c r="UR9" s="14">
        <v>2.2000000000000002</v>
      </c>
      <c r="US9" s="14">
        <v>2</v>
      </c>
      <c r="UT9" s="14">
        <v>2</v>
      </c>
      <c r="UU9" s="14">
        <v>0.2</v>
      </c>
      <c r="UV9" s="14">
        <v>7.5</v>
      </c>
      <c r="UW9" s="14">
        <v>8</v>
      </c>
      <c r="UX9" s="14">
        <v>8</v>
      </c>
      <c r="UY9" s="14">
        <v>-0.5</v>
      </c>
      <c r="UZ9" s="14">
        <v>3.8</v>
      </c>
      <c r="VA9" s="14">
        <v>4.2</v>
      </c>
      <c r="VB9" s="14">
        <v>4.2</v>
      </c>
      <c r="VC9" s="14">
        <v>-0.4</v>
      </c>
      <c r="VD9" s="14">
        <v>4.2</v>
      </c>
      <c r="VE9" s="14">
        <v>4.7</v>
      </c>
      <c r="VF9" s="14">
        <v>4.7</v>
      </c>
      <c r="VG9" s="14">
        <v>-0.5</v>
      </c>
      <c r="VH9" s="14">
        <v>4.2</v>
      </c>
      <c r="VI9" s="14">
        <v>4.7</v>
      </c>
      <c r="VJ9" s="14">
        <v>4.7</v>
      </c>
      <c r="VK9" s="14">
        <v>-0.5</v>
      </c>
      <c r="VL9" s="14">
        <v>12.7</v>
      </c>
      <c r="VM9" s="14">
        <v>5.27</v>
      </c>
      <c r="VN9" s="14">
        <v>5.27</v>
      </c>
      <c r="VO9" s="14">
        <v>7.43</v>
      </c>
      <c r="VP9" s="14">
        <v>0</v>
      </c>
      <c r="VQ9" s="14"/>
      <c r="VR9" s="14"/>
      <c r="VS9" s="14">
        <v>0</v>
      </c>
      <c r="VT9" s="14">
        <v>0</v>
      </c>
      <c r="VU9" s="14"/>
      <c r="VV9" s="14"/>
      <c r="VW9" s="14">
        <v>0</v>
      </c>
      <c r="VX9" s="14">
        <v>0</v>
      </c>
      <c r="VY9" s="14"/>
      <c r="VZ9" s="14"/>
      <c r="WA9" s="14">
        <v>0</v>
      </c>
      <c r="WB9" s="14">
        <v>0.6</v>
      </c>
      <c r="WC9" s="14">
        <v>0.6</v>
      </c>
      <c r="WD9" s="14">
        <v>0.6</v>
      </c>
      <c r="WE9" s="14">
        <v>0</v>
      </c>
      <c r="WF9" s="14">
        <v>92.7</v>
      </c>
      <c r="WG9" s="14">
        <v>105</v>
      </c>
      <c r="WH9" s="14">
        <v>105</v>
      </c>
      <c r="WI9" s="14">
        <v>-12.3</v>
      </c>
      <c r="WJ9" s="14">
        <v>80.900000000000006</v>
      </c>
      <c r="WK9" s="14">
        <v>113</v>
      </c>
      <c r="WL9" s="14">
        <v>113</v>
      </c>
      <c r="WM9" s="14">
        <v>-32.1</v>
      </c>
      <c r="WN9" s="14">
        <v>0</v>
      </c>
      <c r="WO9" s="14"/>
      <c r="WP9" s="14"/>
      <c r="WQ9" s="14">
        <v>0</v>
      </c>
      <c r="WR9" s="14">
        <v>0</v>
      </c>
      <c r="WS9" s="14"/>
      <c r="WT9" s="14"/>
      <c r="WU9" s="14">
        <v>0</v>
      </c>
      <c r="WV9" s="14">
        <v>6.7</v>
      </c>
      <c r="WW9" s="14">
        <v>6.6</v>
      </c>
      <c r="WX9" s="14">
        <v>6.6</v>
      </c>
      <c r="WY9" s="14">
        <v>0.1</v>
      </c>
      <c r="WZ9" s="14">
        <v>18.100000000000001</v>
      </c>
      <c r="XA9" s="14">
        <v>18.4466</v>
      </c>
      <c r="XB9" s="14">
        <v>18.4466</v>
      </c>
      <c r="XC9" s="14">
        <v>-0.34660000000000002</v>
      </c>
      <c r="XD9" s="14">
        <v>9.1999999999999993</v>
      </c>
      <c r="XE9" s="14">
        <v>10.8</v>
      </c>
      <c r="XF9" s="14">
        <v>10.8</v>
      </c>
      <c r="XG9" s="14">
        <v>-1.6</v>
      </c>
      <c r="XH9" s="14">
        <v>36.69</v>
      </c>
      <c r="XI9" s="14">
        <v>28.5</v>
      </c>
      <c r="XJ9" s="14">
        <v>28.5</v>
      </c>
      <c r="XK9" s="14">
        <v>8.19</v>
      </c>
      <c r="XL9" s="14">
        <v>28.03</v>
      </c>
      <c r="XM9" s="14">
        <v>28.5</v>
      </c>
      <c r="XN9" s="14">
        <v>28.5</v>
      </c>
      <c r="XO9" s="14">
        <v>-0.47</v>
      </c>
      <c r="XP9" s="14">
        <v>13.7</v>
      </c>
      <c r="XQ9" s="14">
        <v>14</v>
      </c>
      <c r="XR9" s="14">
        <v>14</v>
      </c>
      <c r="XS9" s="14">
        <v>-0.3</v>
      </c>
      <c r="XT9" s="14">
        <v>19.100000000000001</v>
      </c>
      <c r="XU9" s="14">
        <v>19</v>
      </c>
      <c r="XV9" s="14">
        <v>19</v>
      </c>
      <c r="XW9" s="14">
        <v>0.1</v>
      </c>
      <c r="XX9" s="14">
        <v>8.6999999999999993</v>
      </c>
      <c r="XY9" s="14">
        <v>7.24</v>
      </c>
      <c r="XZ9" s="14">
        <v>7.24</v>
      </c>
      <c r="YA9" s="14">
        <v>1.46</v>
      </c>
      <c r="YB9" s="14"/>
      <c r="YC9" s="14"/>
      <c r="YD9" s="14"/>
      <c r="YE9" s="14">
        <v>0</v>
      </c>
      <c r="YF9" s="14"/>
      <c r="YG9" s="14"/>
      <c r="YH9" s="14"/>
      <c r="YI9" s="14">
        <v>0</v>
      </c>
    </row>
    <row r="10" spans="1:659" ht="24" customHeight="1" x14ac:dyDescent="0.3">
      <c r="A10" s="1"/>
      <c r="B10" s="16" t="s">
        <v>27</v>
      </c>
      <c r="C10" s="16" t="s">
        <v>716</v>
      </c>
      <c r="D10" s="17">
        <v>23.6</v>
      </c>
      <c r="E10" s="17">
        <v>118.81313</v>
      </c>
      <c r="F10" s="17">
        <v>122.11699</v>
      </c>
      <c r="G10" s="17">
        <v>-98.516990000000007</v>
      </c>
      <c r="H10" s="17">
        <v>602.79999999999995</v>
      </c>
      <c r="I10" s="17">
        <v>594.17127000000005</v>
      </c>
      <c r="J10" s="17">
        <v>594.17128000000002</v>
      </c>
      <c r="K10" s="17">
        <v>8.6287199999999995</v>
      </c>
      <c r="L10" s="17">
        <v>201.6</v>
      </c>
      <c r="M10" s="17">
        <v>193.29446999999999</v>
      </c>
      <c r="N10" s="17">
        <v>193.29447999999999</v>
      </c>
      <c r="O10" s="17">
        <v>8.3055199999999996</v>
      </c>
      <c r="P10" s="17"/>
      <c r="Q10" s="17"/>
      <c r="R10" s="17"/>
      <c r="S10" s="17">
        <v>0</v>
      </c>
      <c r="T10" s="17"/>
      <c r="U10" s="17"/>
      <c r="V10" s="17"/>
      <c r="W10" s="17">
        <v>0</v>
      </c>
      <c r="X10" s="17">
        <v>24.9</v>
      </c>
      <c r="Y10" s="17">
        <v>30.549969999999998</v>
      </c>
      <c r="Z10" s="17">
        <v>51.057310000000001</v>
      </c>
      <c r="AA10" s="17">
        <v>-26.157309999999999</v>
      </c>
      <c r="AB10" s="17">
        <v>81.099999999999994</v>
      </c>
      <c r="AC10" s="17">
        <v>91.709649999999996</v>
      </c>
      <c r="AD10" s="17">
        <v>84.335999999999999</v>
      </c>
      <c r="AE10" s="17">
        <v>-3.2360000000000002</v>
      </c>
      <c r="AF10" s="17">
        <v>30.7</v>
      </c>
      <c r="AG10" s="17">
        <v>56.687919999999998</v>
      </c>
      <c r="AH10" s="17">
        <v>55.042479999999998</v>
      </c>
      <c r="AI10" s="17">
        <v>-24.342479999999998</v>
      </c>
      <c r="AJ10" s="17"/>
      <c r="AK10" s="17"/>
      <c r="AL10" s="17"/>
      <c r="AM10" s="17">
        <v>0</v>
      </c>
      <c r="AN10" s="17">
        <v>186.9</v>
      </c>
      <c r="AO10" s="17">
        <v>196.22801000000001</v>
      </c>
      <c r="AP10" s="17">
        <v>196.22801999999999</v>
      </c>
      <c r="AQ10" s="17">
        <v>-9.3280200000000004</v>
      </c>
      <c r="AR10" s="17">
        <v>206.5</v>
      </c>
      <c r="AS10" s="17">
        <v>196.22801000000001</v>
      </c>
      <c r="AT10" s="17">
        <v>196.22801999999999</v>
      </c>
      <c r="AU10" s="17">
        <v>10.271979999999999</v>
      </c>
      <c r="AV10" s="17">
        <v>208.2</v>
      </c>
      <c r="AW10" s="17">
        <v>196.22801000000001</v>
      </c>
      <c r="AX10" s="17">
        <v>196.22801999999999</v>
      </c>
      <c r="AY10" s="17">
        <v>11.97198</v>
      </c>
      <c r="AZ10" s="17">
        <v>291</v>
      </c>
      <c r="BA10" s="17">
        <v>295.22591999999997</v>
      </c>
      <c r="BB10" s="17">
        <v>295.22593999999998</v>
      </c>
      <c r="BC10" s="17">
        <v>-4.2259399999999996</v>
      </c>
      <c r="BD10" s="17">
        <v>217.4</v>
      </c>
      <c r="BE10" s="17">
        <v>208.07388</v>
      </c>
      <c r="BF10" s="17">
        <v>208.07390000000001</v>
      </c>
      <c r="BG10" s="17">
        <v>9.3261000000000003</v>
      </c>
      <c r="BH10" s="17">
        <v>111</v>
      </c>
      <c r="BI10" s="17">
        <v>104.34936999999999</v>
      </c>
      <c r="BJ10" s="17">
        <v>104.34936999999999</v>
      </c>
      <c r="BK10" s="17">
        <v>6.6506299999999996</v>
      </c>
      <c r="BL10" s="17">
        <v>174.2</v>
      </c>
      <c r="BM10" s="17">
        <v>193.92982000000001</v>
      </c>
      <c r="BN10" s="17">
        <v>188.50017</v>
      </c>
      <c r="BO10" s="17">
        <v>-14.30017</v>
      </c>
      <c r="BP10" s="17">
        <v>4.0999999999999996</v>
      </c>
      <c r="BQ10" s="17">
        <v>4.4318400000000002</v>
      </c>
      <c r="BR10" s="17">
        <v>4.4318400000000002</v>
      </c>
      <c r="BS10" s="17">
        <v>-0.33184000000000002</v>
      </c>
      <c r="BT10" s="17"/>
      <c r="BU10" s="17"/>
      <c r="BV10" s="17"/>
      <c r="BW10" s="17">
        <v>0</v>
      </c>
      <c r="BX10" s="17"/>
      <c r="BY10" s="17"/>
      <c r="BZ10" s="17"/>
      <c r="CA10" s="17">
        <v>0</v>
      </c>
      <c r="CB10" s="17"/>
      <c r="CC10" s="17"/>
      <c r="CD10" s="17"/>
      <c r="CE10" s="17">
        <v>0</v>
      </c>
      <c r="CF10" s="17"/>
      <c r="CG10" s="17"/>
      <c r="CH10" s="17"/>
      <c r="CI10" s="17">
        <v>0</v>
      </c>
      <c r="CJ10" s="17">
        <v>107.5</v>
      </c>
      <c r="CK10" s="17">
        <v>105.6932</v>
      </c>
      <c r="CL10" s="17">
        <v>105.6932</v>
      </c>
      <c r="CM10" s="17">
        <v>1.8068</v>
      </c>
      <c r="CN10" s="17">
        <v>7.7</v>
      </c>
      <c r="CO10" s="17">
        <v>5.1333399999999996</v>
      </c>
      <c r="CP10" s="17">
        <v>5.1333399999999996</v>
      </c>
      <c r="CQ10" s="17">
        <v>2.5666600000000002</v>
      </c>
      <c r="CR10" s="17">
        <v>5.0999999999999996</v>
      </c>
      <c r="CS10" s="17">
        <v>2.8177500000000002</v>
      </c>
      <c r="CT10" s="17">
        <v>2.8177599999999998</v>
      </c>
      <c r="CU10" s="17">
        <v>2.2822399999999998</v>
      </c>
      <c r="CV10" s="17"/>
      <c r="CW10" s="17"/>
      <c r="CX10" s="17"/>
      <c r="CY10" s="17">
        <v>0</v>
      </c>
      <c r="CZ10" s="17">
        <v>7</v>
      </c>
      <c r="DA10" s="17">
        <v>6.8787000000000003</v>
      </c>
      <c r="DB10" s="17">
        <v>6.8787000000000003</v>
      </c>
      <c r="DC10" s="17">
        <v>0.12130000000000001</v>
      </c>
      <c r="DD10" s="17">
        <v>12.8</v>
      </c>
      <c r="DE10" s="17">
        <v>12.776249999999999</v>
      </c>
      <c r="DF10" s="17">
        <v>12.815429999999999</v>
      </c>
      <c r="DG10" s="17">
        <v>-1.5429999999999999E-2</v>
      </c>
      <c r="DH10" s="17">
        <v>50.8</v>
      </c>
      <c r="DI10" s="17">
        <v>74.626310000000004</v>
      </c>
      <c r="DJ10" s="17">
        <v>108.12746</v>
      </c>
      <c r="DK10" s="17">
        <v>-57.327460000000002</v>
      </c>
      <c r="DL10" s="17"/>
      <c r="DM10" s="17"/>
      <c r="DN10" s="17"/>
      <c r="DO10" s="17">
        <v>0</v>
      </c>
      <c r="DP10" s="17"/>
      <c r="DQ10" s="17"/>
      <c r="DR10" s="17"/>
      <c r="DS10" s="17">
        <v>0</v>
      </c>
      <c r="DT10" s="17"/>
      <c r="DU10" s="17"/>
      <c r="DV10" s="17"/>
      <c r="DW10" s="17">
        <v>0</v>
      </c>
      <c r="DX10" s="17"/>
      <c r="DY10" s="17"/>
      <c r="DZ10" s="17"/>
      <c r="EA10" s="17">
        <v>0</v>
      </c>
      <c r="EB10" s="17">
        <v>56.4</v>
      </c>
      <c r="EC10" s="17">
        <v>54.954520000000002</v>
      </c>
      <c r="ED10" s="17">
        <v>59.210979999999999</v>
      </c>
      <c r="EE10" s="17">
        <v>-2.8109799999999998</v>
      </c>
      <c r="EF10" s="17">
        <v>86.9</v>
      </c>
      <c r="EG10" s="17">
        <v>106.39254</v>
      </c>
      <c r="EH10" s="17">
        <v>160.26485</v>
      </c>
      <c r="EI10" s="17">
        <v>-73.364850000000004</v>
      </c>
      <c r="EJ10" s="17"/>
      <c r="EK10" s="17"/>
      <c r="EL10" s="17"/>
      <c r="EM10" s="17">
        <v>0</v>
      </c>
      <c r="EN10" s="17"/>
      <c r="EO10" s="17"/>
      <c r="EP10" s="17"/>
      <c r="EQ10" s="17">
        <v>0</v>
      </c>
      <c r="ER10" s="17"/>
      <c r="ES10" s="17"/>
      <c r="ET10" s="17"/>
      <c r="EU10" s="17">
        <v>0</v>
      </c>
      <c r="EV10" s="17">
        <v>6.4</v>
      </c>
      <c r="EW10" s="17">
        <v>6.39</v>
      </c>
      <c r="EX10" s="17">
        <v>6.39</v>
      </c>
      <c r="EY10" s="17">
        <v>0.01</v>
      </c>
      <c r="EZ10" s="17"/>
      <c r="FA10" s="17"/>
      <c r="FB10" s="17"/>
      <c r="FC10" s="17">
        <v>0</v>
      </c>
      <c r="FD10" s="17">
        <v>29.3</v>
      </c>
      <c r="FE10" s="17">
        <v>30.751069999999999</v>
      </c>
      <c r="FF10" s="17">
        <v>30.751069999999999</v>
      </c>
      <c r="FG10" s="17">
        <v>-1.4510700000000001</v>
      </c>
      <c r="FH10" s="17">
        <v>50.2</v>
      </c>
      <c r="FI10" s="17">
        <v>119.60619</v>
      </c>
      <c r="FJ10" s="17">
        <v>76.301159999999996</v>
      </c>
      <c r="FK10" s="17">
        <v>-26.10116</v>
      </c>
      <c r="FL10" s="17">
        <v>18.7</v>
      </c>
      <c r="FM10" s="17">
        <v>18.874919999999999</v>
      </c>
      <c r="FN10" s="17">
        <v>18.874919999999999</v>
      </c>
      <c r="FO10" s="17">
        <v>-0.17491999999999999</v>
      </c>
      <c r="FP10" s="17">
        <v>18.600000000000001</v>
      </c>
      <c r="FQ10" s="17">
        <v>18.440239999999999</v>
      </c>
      <c r="FR10" s="17">
        <v>17.562139999999999</v>
      </c>
      <c r="FS10" s="17">
        <v>1.03786</v>
      </c>
      <c r="FT10" s="17">
        <v>12.3</v>
      </c>
      <c r="FU10" s="17">
        <v>13.10679</v>
      </c>
      <c r="FV10" s="17">
        <v>13.1068</v>
      </c>
      <c r="FW10" s="17">
        <v>-0.80679999999999996</v>
      </c>
      <c r="FX10" s="17">
        <v>57.3</v>
      </c>
      <c r="FY10" s="17">
        <v>57.754730000000002</v>
      </c>
      <c r="FZ10" s="17">
        <v>57.754739999999998</v>
      </c>
      <c r="GA10" s="17">
        <v>-0.45473999999999998</v>
      </c>
      <c r="GB10" s="17">
        <v>181.4</v>
      </c>
      <c r="GC10" s="17">
        <v>184.91497000000001</v>
      </c>
      <c r="GD10" s="17">
        <v>184.91498000000001</v>
      </c>
      <c r="GE10" s="17">
        <v>-3.51498</v>
      </c>
      <c r="GF10" s="17">
        <v>181.8</v>
      </c>
      <c r="GG10" s="17">
        <v>184.91497000000001</v>
      </c>
      <c r="GH10" s="17">
        <v>184.91498000000001</v>
      </c>
      <c r="GI10" s="17">
        <v>-3.1149800000000001</v>
      </c>
      <c r="GJ10" s="17">
        <v>183.3</v>
      </c>
      <c r="GK10" s="17">
        <v>185.47027</v>
      </c>
      <c r="GL10" s="17">
        <v>185.47028</v>
      </c>
      <c r="GM10" s="17">
        <v>-2.17028</v>
      </c>
      <c r="GN10" s="17">
        <v>81.5</v>
      </c>
      <c r="GO10" s="17">
        <v>87.858220000000003</v>
      </c>
      <c r="GP10" s="17">
        <v>78.983379999999997</v>
      </c>
      <c r="GQ10" s="17">
        <v>2.5166200000000001</v>
      </c>
      <c r="GR10" s="17">
        <v>6</v>
      </c>
      <c r="GS10" s="17">
        <v>9.09</v>
      </c>
      <c r="GT10" s="17">
        <v>9.09</v>
      </c>
      <c r="GU10" s="17">
        <v>-3.09</v>
      </c>
      <c r="GV10" s="17">
        <v>1.9</v>
      </c>
      <c r="GW10" s="17">
        <v>9.9490999999999996</v>
      </c>
      <c r="GX10" s="17">
        <v>9.9490999999999996</v>
      </c>
      <c r="GY10" s="17">
        <v>-8.0490999999999993</v>
      </c>
      <c r="GZ10" s="17">
        <v>29.4</v>
      </c>
      <c r="HA10" s="17">
        <v>34.477989999999998</v>
      </c>
      <c r="HB10" s="17">
        <v>34.47804</v>
      </c>
      <c r="HC10" s="17">
        <v>-5.0780399999999997</v>
      </c>
      <c r="HD10" s="17">
        <v>32.1</v>
      </c>
      <c r="HE10" s="17">
        <v>32.627180000000003</v>
      </c>
      <c r="HF10" s="17">
        <v>32.627180000000003</v>
      </c>
      <c r="HG10" s="17">
        <v>-0.52717999999999998</v>
      </c>
      <c r="HH10" s="17">
        <v>2</v>
      </c>
      <c r="HI10" s="17">
        <v>1.97359</v>
      </c>
      <c r="HJ10" s="17">
        <v>1.97359</v>
      </c>
      <c r="HK10" s="17">
        <v>2.6409999999999999E-2</v>
      </c>
      <c r="HL10" s="17">
        <v>0</v>
      </c>
      <c r="HM10" s="17"/>
      <c r="HN10" s="17"/>
      <c r="HO10" s="17">
        <v>0</v>
      </c>
      <c r="HP10" s="17">
        <v>49.8</v>
      </c>
      <c r="HQ10" s="17">
        <v>50.004440000000002</v>
      </c>
      <c r="HR10" s="17">
        <v>50</v>
      </c>
      <c r="HS10" s="17">
        <v>-0.2</v>
      </c>
      <c r="HT10" s="17"/>
      <c r="HU10" s="17"/>
      <c r="HV10" s="17"/>
      <c r="HW10" s="17">
        <v>0</v>
      </c>
      <c r="HX10" s="17"/>
      <c r="HY10" s="17"/>
      <c r="HZ10" s="17"/>
      <c r="IA10" s="17">
        <v>0</v>
      </c>
      <c r="IB10" s="17">
        <v>50</v>
      </c>
      <c r="IC10" s="17">
        <v>71.548109999999994</v>
      </c>
      <c r="ID10" s="17">
        <v>48.192</v>
      </c>
      <c r="IE10" s="17">
        <v>1.8080000000000001</v>
      </c>
      <c r="IF10" s="17"/>
      <c r="IG10" s="17"/>
      <c r="IH10" s="17"/>
      <c r="II10" s="17">
        <v>0</v>
      </c>
      <c r="IJ10" s="17"/>
      <c r="IK10" s="17"/>
      <c r="IL10" s="17"/>
      <c r="IM10" s="17">
        <v>0</v>
      </c>
      <c r="IN10" s="17">
        <v>47.1</v>
      </c>
      <c r="IO10" s="17">
        <v>48.181440000000002</v>
      </c>
      <c r="IP10" s="17">
        <v>48.181449999999998</v>
      </c>
      <c r="IQ10" s="17">
        <v>-1.08145</v>
      </c>
      <c r="IR10" s="17"/>
      <c r="IS10" s="17"/>
      <c r="IT10" s="17"/>
      <c r="IU10" s="17">
        <v>0</v>
      </c>
      <c r="IV10" s="17"/>
      <c r="IW10" s="17"/>
      <c r="IX10" s="17"/>
      <c r="IY10" s="17">
        <v>0</v>
      </c>
      <c r="IZ10" s="17"/>
      <c r="JA10" s="17"/>
      <c r="JB10" s="17"/>
      <c r="JC10" s="17">
        <v>0</v>
      </c>
      <c r="JD10" s="17">
        <v>65.5</v>
      </c>
      <c r="JE10" s="17">
        <v>85.172020000000003</v>
      </c>
      <c r="JF10" s="17">
        <v>74.373689999999996</v>
      </c>
      <c r="JG10" s="17">
        <v>-8.8736899999999999</v>
      </c>
      <c r="JH10" s="17">
        <v>0</v>
      </c>
      <c r="JI10" s="17"/>
      <c r="JJ10" s="17"/>
      <c r="JK10" s="17">
        <v>0</v>
      </c>
      <c r="JL10" s="17">
        <v>174.1</v>
      </c>
      <c r="JM10" s="17">
        <v>166.92397</v>
      </c>
      <c r="JN10" s="17">
        <v>166.92823999999999</v>
      </c>
      <c r="JO10" s="17">
        <v>7.1717599999999999</v>
      </c>
      <c r="JP10" s="17">
        <v>196.9</v>
      </c>
      <c r="JQ10" s="17"/>
      <c r="JR10" s="17"/>
      <c r="JS10" s="17">
        <v>196.9</v>
      </c>
      <c r="JT10" s="17">
        <v>183.6</v>
      </c>
      <c r="JU10" s="17">
        <v>83.712620000000001</v>
      </c>
      <c r="JV10" s="17">
        <v>83.714759999999998</v>
      </c>
      <c r="JW10" s="17">
        <v>99.885239999999996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v>
      </c>
      <c r="LE10" s="17">
        <v>0.89207000000000003</v>
      </c>
      <c r="LF10" s="17">
        <v>0.89207999999999998</v>
      </c>
      <c r="LG10" s="17">
        <v>0.10792</v>
      </c>
      <c r="LH10" s="17">
        <v>90.2</v>
      </c>
      <c r="LI10" s="17">
        <v>144.00021000000001</v>
      </c>
      <c r="LJ10" s="17">
        <v>141.87336999999999</v>
      </c>
      <c r="LK10" s="17">
        <v>-51.673369999999998</v>
      </c>
      <c r="LL10" s="17">
        <v>93.6</v>
      </c>
      <c r="LM10" s="17">
        <v>94.987039999999993</v>
      </c>
      <c r="LN10" s="17">
        <v>86.504000000000005</v>
      </c>
      <c r="LO10" s="17">
        <v>7.0960000000000001</v>
      </c>
      <c r="LP10" s="17">
        <v>64.099999999999994</v>
      </c>
      <c r="LQ10" s="17">
        <v>67.133979999999994</v>
      </c>
      <c r="LR10" s="17">
        <v>67.133979999999994</v>
      </c>
      <c r="LS10" s="17">
        <v>-3.0339800000000001</v>
      </c>
      <c r="LT10" s="17">
        <v>68.5</v>
      </c>
      <c r="LU10" s="17">
        <v>71.726939999999999</v>
      </c>
      <c r="LV10" s="17">
        <v>68.706990000000005</v>
      </c>
      <c r="LW10" s="17">
        <v>-0.20699000000000001</v>
      </c>
      <c r="LX10" s="17">
        <v>29.3</v>
      </c>
      <c r="LY10" s="17">
        <v>29.683720000000001</v>
      </c>
      <c r="LZ10" s="17">
        <v>28.43394</v>
      </c>
      <c r="MA10" s="17">
        <v>0.86606000000000005</v>
      </c>
      <c r="MB10" s="17"/>
      <c r="MC10" s="17"/>
      <c r="MD10" s="17"/>
      <c r="ME10" s="17">
        <v>0</v>
      </c>
      <c r="MF10" s="17"/>
      <c r="MG10" s="17"/>
      <c r="MH10" s="17"/>
      <c r="MI10" s="17">
        <v>0</v>
      </c>
      <c r="MJ10" s="17"/>
      <c r="MK10" s="17"/>
      <c r="ML10" s="17"/>
      <c r="MM10" s="17">
        <v>0</v>
      </c>
      <c r="MN10" s="17">
        <v>146</v>
      </c>
      <c r="MO10" s="17">
        <v>149.62423000000001</v>
      </c>
      <c r="MP10" s="17">
        <v>149.62423000000001</v>
      </c>
      <c r="MQ10" s="17">
        <v>-3.6242299999999998</v>
      </c>
      <c r="MR10" s="17">
        <v>148.5</v>
      </c>
      <c r="MS10" s="17">
        <v>149.62423000000001</v>
      </c>
      <c r="MT10" s="17">
        <v>149.62423000000001</v>
      </c>
      <c r="MU10" s="17">
        <v>-1.1242300000000001</v>
      </c>
      <c r="MV10" s="17">
        <v>149.30000000000001</v>
      </c>
      <c r="MW10" s="17">
        <v>150.07355000000001</v>
      </c>
      <c r="MX10" s="17">
        <v>150.07355000000001</v>
      </c>
      <c r="MY10" s="17">
        <v>-0.77354999999999996</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v>144.87221</v>
      </c>
      <c r="NV10" s="17">
        <v>144.87216000000001</v>
      </c>
      <c r="NW10" s="17">
        <v>-7.6721599999999999</v>
      </c>
      <c r="NX10" s="17">
        <v>77.400000000000006</v>
      </c>
      <c r="NY10" s="17">
        <v>72.653630000000007</v>
      </c>
      <c r="NZ10" s="17">
        <v>72.65361</v>
      </c>
      <c r="OA10" s="17">
        <v>4.7463899999999999</v>
      </c>
      <c r="OB10" s="17">
        <v>0</v>
      </c>
      <c r="OC10" s="17"/>
      <c r="OD10" s="17"/>
      <c r="OE10" s="17">
        <v>0</v>
      </c>
      <c r="OF10" s="17">
        <v>124</v>
      </c>
      <c r="OG10" s="17">
        <v>119.83</v>
      </c>
      <c r="OH10" s="17">
        <v>119.83</v>
      </c>
      <c r="OI10" s="17">
        <v>4.17</v>
      </c>
      <c r="OJ10" s="17">
        <v>0</v>
      </c>
      <c r="OK10" s="17"/>
      <c r="OL10" s="17"/>
      <c r="OM10" s="17">
        <v>0</v>
      </c>
      <c r="ON10" s="17">
        <v>13.5</v>
      </c>
      <c r="OO10" s="17">
        <v>13.682</v>
      </c>
      <c r="OP10" s="17">
        <v>13.682</v>
      </c>
      <c r="OQ10" s="17">
        <v>-0.182</v>
      </c>
      <c r="OR10" s="17">
        <v>0</v>
      </c>
      <c r="OS10" s="17"/>
      <c r="OT10" s="17"/>
      <c r="OU10" s="17">
        <v>0</v>
      </c>
      <c r="OV10" s="17">
        <v>7.1</v>
      </c>
      <c r="OW10" s="17">
        <v>7.1</v>
      </c>
      <c r="OX10" s="17">
        <v>7.1</v>
      </c>
      <c r="OY10" s="17">
        <v>0</v>
      </c>
      <c r="OZ10" s="17">
        <v>5.0999999999999996</v>
      </c>
      <c r="PA10" s="17"/>
      <c r="PB10" s="17"/>
      <c r="PC10" s="17">
        <v>5.0999999999999996</v>
      </c>
      <c r="PD10" s="17">
        <v>9.9</v>
      </c>
      <c r="PE10" s="17">
        <v>9.0000199999999992</v>
      </c>
      <c r="PF10" s="17">
        <v>9</v>
      </c>
      <c r="PG10" s="17">
        <v>0.9</v>
      </c>
      <c r="PH10" s="17">
        <v>2.2000000000000002</v>
      </c>
      <c r="PI10" s="17">
        <v>2.6609799999999999</v>
      </c>
      <c r="PJ10" s="17">
        <v>3.9952399999999999</v>
      </c>
      <c r="PK10" s="17">
        <v>-1.7952399999999999</v>
      </c>
      <c r="PL10" s="17">
        <v>0.3</v>
      </c>
      <c r="PM10" s="17">
        <v>1</v>
      </c>
      <c r="PN10" s="17">
        <v>1</v>
      </c>
      <c r="PO10" s="17">
        <v>-0.7</v>
      </c>
      <c r="PP10" s="17">
        <v>1.5</v>
      </c>
      <c r="PQ10" s="17">
        <v>1.51</v>
      </c>
      <c r="PR10" s="17">
        <v>1.51</v>
      </c>
      <c r="PS10" s="17">
        <v>-0.01</v>
      </c>
      <c r="PT10" s="17">
        <v>2</v>
      </c>
      <c r="PU10" s="17">
        <v>1.9</v>
      </c>
      <c r="PV10" s="17">
        <v>1.9</v>
      </c>
      <c r="PW10" s="17">
        <v>0.1</v>
      </c>
      <c r="PX10" s="17">
        <v>18.5</v>
      </c>
      <c r="PY10" s="17">
        <v>18.058250000000001</v>
      </c>
      <c r="PZ10" s="17">
        <v>18.058250000000001</v>
      </c>
      <c r="QA10" s="17">
        <v>0.44174999999999998</v>
      </c>
      <c r="QB10" s="17">
        <v>6.2</v>
      </c>
      <c r="QC10" s="17">
        <v>6</v>
      </c>
      <c r="QD10" s="17">
        <v>6</v>
      </c>
      <c r="QE10" s="17">
        <v>0.2</v>
      </c>
      <c r="QF10" s="17">
        <v>7.5</v>
      </c>
      <c r="QG10" s="17">
        <v>5</v>
      </c>
      <c r="QH10" s="17">
        <v>5</v>
      </c>
      <c r="QI10" s="17">
        <v>2.5</v>
      </c>
      <c r="QJ10" s="17">
        <v>3.4</v>
      </c>
      <c r="QK10" s="17">
        <v>3.4</v>
      </c>
      <c r="QL10" s="17">
        <v>3.4</v>
      </c>
      <c r="QM10" s="17">
        <v>0</v>
      </c>
      <c r="QN10" s="17">
        <v>18.5</v>
      </c>
      <c r="QO10" s="17">
        <v>17.864080000000001</v>
      </c>
      <c r="QP10" s="17">
        <v>17.864080000000001</v>
      </c>
      <c r="QQ10" s="17">
        <v>0.63592000000000004</v>
      </c>
      <c r="QR10" s="17">
        <v>0</v>
      </c>
      <c r="QS10" s="17"/>
      <c r="QT10" s="17"/>
      <c r="QU10" s="17">
        <v>0</v>
      </c>
      <c r="QV10" s="17">
        <v>0</v>
      </c>
      <c r="QW10" s="17"/>
      <c r="QX10" s="17"/>
      <c r="QY10" s="17">
        <v>0</v>
      </c>
      <c r="QZ10" s="17">
        <v>31.6</v>
      </c>
      <c r="RA10" s="17">
        <v>29.527000000000001</v>
      </c>
      <c r="RB10" s="17">
        <v>29.527000000000001</v>
      </c>
      <c r="RC10" s="17">
        <v>2.073</v>
      </c>
      <c r="RD10" s="17">
        <v>76.3</v>
      </c>
      <c r="RE10" s="17">
        <v>84.228999999999999</v>
      </c>
      <c r="RF10" s="17">
        <v>84.228999999999999</v>
      </c>
      <c r="RG10" s="17">
        <v>-7.9290000000000003</v>
      </c>
      <c r="RH10" s="17">
        <v>4.5</v>
      </c>
      <c r="RI10" s="17">
        <v>4.2</v>
      </c>
      <c r="RJ10" s="17">
        <v>4.2</v>
      </c>
      <c r="RK10" s="17">
        <v>0.3</v>
      </c>
      <c r="RL10" s="17">
        <v>1.1000000000000001</v>
      </c>
      <c r="RM10" s="17">
        <v>1.2</v>
      </c>
      <c r="RN10" s="17">
        <v>1.2</v>
      </c>
      <c r="RO10" s="17">
        <v>-0.1</v>
      </c>
      <c r="RP10" s="17">
        <v>2.4</v>
      </c>
      <c r="RQ10" s="17">
        <v>2.4</v>
      </c>
      <c r="RR10" s="17">
        <v>2.4</v>
      </c>
      <c r="RS10" s="17">
        <v>0</v>
      </c>
      <c r="RT10" s="17">
        <v>2.6</v>
      </c>
      <c r="RU10" s="17">
        <v>2.8</v>
      </c>
      <c r="RV10" s="17">
        <v>2.8</v>
      </c>
      <c r="RW10" s="17">
        <v>-0.2</v>
      </c>
      <c r="RX10" s="17">
        <v>0</v>
      </c>
      <c r="RY10" s="17"/>
      <c r="RZ10" s="17"/>
      <c r="SA10" s="17">
        <v>0</v>
      </c>
      <c r="SB10" s="17">
        <v>2.2000000000000002</v>
      </c>
      <c r="SC10" s="17">
        <v>2.3010000000000002</v>
      </c>
      <c r="SD10" s="17">
        <v>2.3010000000000002</v>
      </c>
      <c r="SE10" s="17">
        <v>-0.10100000000000001</v>
      </c>
      <c r="SF10" s="17">
        <v>12.5</v>
      </c>
      <c r="SG10" s="17">
        <v>16.549630000000001</v>
      </c>
      <c r="SH10" s="17">
        <v>11.147180000000001</v>
      </c>
      <c r="SI10" s="17">
        <v>1.3528199999999999</v>
      </c>
      <c r="SJ10" s="17">
        <v>1.4</v>
      </c>
      <c r="SK10" s="17">
        <v>1.36</v>
      </c>
      <c r="SL10" s="17">
        <v>1.36</v>
      </c>
      <c r="SM10" s="17">
        <v>0.04</v>
      </c>
      <c r="SN10" s="17">
        <v>0.4</v>
      </c>
      <c r="SO10" s="17">
        <v>0.4</v>
      </c>
      <c r="SP10" s="17">
        <v>0.4</v>
      </c>
      <c r="SQ10" s="17">
        <v>0</v>
      </c>
      <c r="SR10" s="17">
        <v>4.5</v>
      </c>
      <c r="SS10" s="17">
        <v>4.3</v>
      </c>
      <c r="ST10" s="17">
        <v>4.3</v>
      </c>
      <c r="SU10" s="17">
        <v>0.2</v>
      </c>
      <c r="SV10" s="17">
        <v>0</v>
      </c>
      <c r="SW10" s="17"/>
      <c r="SX10" s="17"/>
      <c r="SY10" s="17">
        <v>0</v>
      </c>
      <c r="SZ10" s="17">
        <v>3.5</v>
      </c>
      <c r="TA10" s="17">
        <v>3.5</v>
      </c>
      <c r="TB10" s="17">
        <v>3.5</v>
      </c>
      <c r="TC10" s="17">
        <v>0</v>
      </c>
      <c r="TD10" s="17">
        <v>5</v>
      </c>
      <c r="TE10" s="17">
        <v>5</v>
      </c>
      <c r="TF10" s="17">
        <v>5</v>
      </c>
      <c r="TG10" s="17">
        <v>0</v>
      </c>
      <c r="TH10" s="17">
        <v>14</v>
      </c>
      <c r="TI10" s="17">
        <v>14.5631</v>
      </c>
      <c r="TJ10" s="17">
        <v>14.56311</v>
      </c>
      <c r="TK10" s="17">
        <v>-0.56311</v>
      </c>
      <c r="TL10" s="17">
        <v>16.3</v>
      </c>
      <c r="TM10" s="17">
        <v>15.817</v>
      </c>
      <c r="TN10" s="17">
        <v>15.817</v>
      </c>
      <c r="TO10" s="17">
        <v>0.48299999999999998</v>
      </c>
      <c r="TP10" s="17">
        <v>18.5</v>
      </c>
      <c r="TQ10" s="17">
        <v>27.579000000000001</v>
      </c>
      <c r="TR10" s="17">
        <v>27.579000000000001</v>
      </c>
      <c r="TS10" s="17">
        <v>-9.0790000000000006</v>
      </c>
      <c r="TT10" s="17">
        <v>0</v>
      </c>
      <c r="TU10" s="17"/>
      <c r="TV10" s="17"/>
      <c r="TW10" s="17">
        <v>0</v>
      </c>
      <c r="TX10" s="17">
        <v>108.8</v>
      </c>
      <c r="TY10" s="17">
        <v>85.037999999999997</v>
      </c>
      <c r="TZ10" s="17">
        <v>85.037999999999997</v>
      </c>
      <c r="UA10" s="17">
        <v>23.762</v>
      </c>
      <c r="UB10" s="17">
        <v>106.1</v>
      </c>
      <c r="UC10" s="17">
        <v>87.156999999999996</v>
      </c>
      <c r="UD10" s="17">
        <v>87.156999999999996</v>
      </c>
      <c r="UE10" s="17">
        <v>18.943000000000001</v>
      </c>
      <c r="UF10" s="17">
        <v>19.7</v>
      </c>
      <c r="UG10" s="17">
        <v>9.234</v>
      </c>
      <c r="UH10" s="17">
        <v>9.234</v>
      </c>
      <c r="UI10" s="17">
        <v>10.465999999999999</v>
      </c>
      <c r="UJ10" s="17">
        <v>9.9</v>
      </c>
      <c r="UK10" s="17">
        <v>7.8959999999999999</v>
      </c>
      <c r="UL10" s="17">
        <v>7.8959999999999999</v>
      </c>
      <c r="UM10" s="17">
        <v>2.004</v>
      </c>
      <c r="UN10" s="17">
        <v>5</v>
      </c>
      <c r="UO10" s="17">
        <v>5</v>
      </c>
      <c r="UP10" s="17">
        <v>5</v>
      </c>
      <c r="UQ10" s="17">
        <v>0</v>
      </c>
      <c r="UR10" s="17">
        <v>2.2000000000000002</v>
      </c>
      <c r="US10" s="17">
        <v>2</v>
      </c>
      <c r="UT10" s="17">
        <v>2</v>
      </c>
      <c r="UU10" s="17">
        <v>0.2</v>
      </c>
      <c r="UV10" s="17">
        <v>7.6</v>
      </c>
      <c r="UW10" s="17">
        <v>8</v>
      </c>
      <c r="UX10" s="17">
        <v>8</v>
      </c>
      <c r="UY10" s="17">
        <v>-0.4</v>
      </c>
      <c r="UZ10" s="17">
        <v>3.8</v>
      </c>
      <c r="VA10" s="17">
        <v>4.2</v>
      </c>
      <c r="VB10" s="17">
        <v>4.2</v>
      </c>
      <c r="VC10" s="17">
        <v>-0.4</v>
      </c>
      <c r="VD10" s="17">
        <v>4.2</v>
      </c>
      <c r="VE10" s="17">
        <v>4.7</v>
      </c>
      <c r="VF10" s="17">
        <v>4.7</v>
      </c>
      <c r="VG10" s="17">
        <v>-0.5</v>
      </c>
      <c r="VH10" s="17">
        <v>4.2</v>
      </c>
      <c r="VI10" s="17">
        <v>4.7</v>
      </c>
      <c r="VJ10" s="17">
        <v>4.7</v>
      </c>
      <c r="VK10" s="17">
        <v>-0.5</v>
      </c>
      <c r="VL10" s="17">
        <v>9.1</v>
      </c>
      <c r="VM10" s="17">
        <v>10.403</v>
      </c>
      <c r="VN10" s="17">
        <v>10.403</v>
      </c>
      <c r="VO10" s="17">
        <v>-1.3029999999999999</v>
      </c>
      <c r="VP10" s="17">
        <v>0</v>
      </c>
      <c r="VQ10" s="17"/>
      <c r="VR10" s="17"/>
      <c r="VS10" s="17">
        <v>0</v>
      </c>
      <c r="VT10" s="17">
        <v>0</v>
      </c>
      <c r="VU10" s="17"/>
      <c r="VV10" s="17"/>
      <c r="VW10" s="17">
        <v>0</v>
      </c>
      <c r="VX10" s="17">
        <v>0</v>
      </c>
      <c r="VY10" s="17"/>
      <c r="VZ10" s="17"/>
      <c r="WA10" s="17">
        <v>0</v>
      </c>
      <c r="WB10" s="17">
        <v>0.6</v>
      </c>
      <c r="WC10" s="17">
        <v>0.6</v>
      </c>
      <c r="WD10" s="17">
        <v>0.6</v>
      </c>
      <c r="WE10" s="17">
        <v>0</v>
      </c>
      <c r="WF10" s="17">
        <v>120</v>
      </c>
      <c r="WG10" s="17">
        <v>100</v>
      </c>
      <c r="WH10" s="17">
        <v>100</v>
      </c>
      <c r="WI10" s="17">
        <v>20</v>
      </c>
      <c r="WJ10" s="17">
        <v>120.3</v>
      </c>
      <c r="WK10" s="17">
        <v>105</v>
      </c>
      <c r="WL10" s="17">
        <v>105</v>
      </c>
      <c r="WM10" s="17">
        <v>15.3</v>
      </c>
      <c r="WN10" s="17">
        <v>0</v>
      </c>
      <c r="WO10" s="17"/>
      <c r="WP10" s="17"/>
      <c r="WQ10" s="17">
        <v>0</v>
      </c>
      <c r="WR10" s="17">
        <v>0</v>
      </c>
      <c r="WS10" s="17"/>
      <c r="WT10" s="17"/>
      <c r="WU10" s="17">
        <v>0</v>
      </c>
      <c r="WV10" s="17">
        <v>6.7</v>
      </c>
      <c r="WW10" s="17">
        <v>6.6</v>
      </c>
      <c r="WX10" s="17">
        <v>6.6</v>
      </c>
      <c r="WY10" s="17">
        <v>0.1</v>
      </c>
      <c r="WZ10" s="17">
        <v>18.100000000000001</v>
      </c>
      <c r="XA10" s="17">
        <v>18.4466</v>
      </c>
      <c r="XB10" s="17">
        <v>18.4466</v>
      </c>
      <c r="XC10" s="17">
        <v>-0.34660000000000002</v>
      </c>
      <c r="XD10" s="17">
        <v>9.1999999999999993</v>
      </c>
      <c r="XE10" s="17">
        <v>10.8</v>
      </c>
      <c r="XF10" s="17">
        <v>10.8</v>
      </c>
      <c r="XG10" s="17">
        <v>-1.6</v>
      </c>
      <c r="XH10" s="17">
        <v>36.36</v>
      </c>
      <c r="XI10" s="17">
        <v>28.5</v>
      </c>
      <c r="XJ10" s="17">
        <v>28.5</v>
      </c>
      <c r="XK10" s="17">
        <v>7.86</v>
      </c>
      <c r="XL10" s="17">
        <v>26.43</v>
      </c>
      <c r="XM10" s="17">
        <v>28.5</v>
      </c>
      <c r="XN10" s="17">
        <v>28.5</v>
      </c>
      <c r="XO10" s="17">
        <v>-2.0699999999999998</v>
      </c>
      <c r="XP10" s="17">
        <v>13.7</v>
      </c>
      <c r="XQ10" s="17">
        <v>14</v>
      </c>
      <c r="XR10" s="17">
        <v>14</v>
      </c>
      <c r="XS10" s="17">
        <v>-0.3</v>
      </c>
      <c r="XT10" s="17">
        <v>19.100000000000001</v>
      </c>
      <c r="XU10" s="17">
        <v>19</v>
      </c>
      <c r="XV10" s="17">
        <v>19</v>
      </c>
      <c r="XW10" s="17">
        <v>0.1</v>
      </c>
      <c r="XX10" s="17">
        <v>8.6</v>
      </c>
      <c r="XY10" s="17">
        <v>7.24</v>
      </c>
      <c r="XZ10" s="17">
        <v>7.24</v>
      </c>
      <c r="YA10" s="17">
        <v>1.36</v>
      </c>
      <c r="YB10" s="17"/>
      <c r="YC10" s="17"/>
      <c r="YD10" s="17"/>
      <c r="YE10" s="17">
        <v>0</v>
      </c>
      <c r="YF10" s="17"/>
      <c r="YG10" s="17"/>
      <c r="YH10" s="17"/>
      <c r="YI10" s="17">
        <v>0</v>
      </c>
    </row>
    <row r="11" spans="1:659" ht="24" customHeight="1" x14ac:dyDescent="0.3">
      <c r="A11" s="1"/>
      <c r="B11" s="16" t="s">
        <v>27</v>
      </c>
      <c r="C11" s="16" t="s">
        <v>717</v>
      </c>
      <c r="D11" s="17">
        <v>23.5</v>
      </c>
      <c r="E11" s="17">
        <v>119.06984</v>
      </c>
      <c r="F11" s="17">
        <v>122.40791</v>
      </c>
      <c r="G11" s="17">
        <v>-98.907910000000001</v>
      </c>
      <c r="H11" s="17">
        <v>606.9</v>
      </c>
      <c r="I11" s="17">
        <v>594.17127000000005</v>
      </c>
      <c r="J11" s="17">
        <v>594.17128000000002</v>
      </c>
      <c r="K11" s="17">
        <v>12.728719999999999</v>
      </c>
      <c r="L11" s="17">
        <v>205.7</v>
      </c>
      <c r="M11" s="17">
        <v>193.29446999999999</v>
      </c>
      <c r="N11" s="17">
        <v>193.29447999999999</v>
      </c>
      <c r="O11" s="17">
        <v>12.405519999999999</v>
      </c>
      <c r="P11" s="17"/>
      <c r="Q11" s="17"/>
      <c r="R11" s="17"/>
      <c r="S11" s="17">
        <v>0</v>
      </c>
      <c r="T11" s="17"/>
      <c r="U11" s="17"/>
      <c r="V11" s="17"/>
      <c r="W11" s="17">
        <v>0</v>
      </c>
      <c r="X11" s="17">
        <v>25.5</v>
      </c>
      <c r="Y11" s="17">
        <v>37.767440000000001</v>
      </c>
      <c r="Z11" s="17">
        <v>45.387210000000003</v>
      </c>
      <c r="AA11" s="17">
        <v>-19.88721</v>
      </c>
      <c r="AB11" s="17">
        <v>83.8</v>
      </c>
      <c r="AC11" s="17">
        <v>90.076499999999996</v>
      </c>
      <c r="AD11" s="17">
        <v>84.335999999999999</v>
      </c>
      <c r="AE11" s="17">
        <v>-0.53600000000000003</v>
      </c>
      <c r="AF11" s="17">
        <v>27.5</v>
      </c>
      <c r="AG11" s="17">
        <v>54.318060000000003</v>
      </c>
      <c r="AH11" s="17">
        <v>53.278669999999998</v>
      </c>
      <c r="AI11" s="17">
        <v>-25.778670000000002</v>
      </c>
      <c r="AJ11" s="17"/>
      <c r="AK11" s="17"/>
      <c r="AL11" s="17"/>
      <c r="AM11" s="17">
        <v>0</v>
      </c>
      <c r="AN11" s="17">
        <v>188</v>
      </c>
      <c r="AO11" s="17">
        <v>196.22801000000001</v>
      </c>
      <c r="AP11" s="17">
        <v>196.22801999999999</v>
      </c>
      <c r="AQ11" s="17">
        <v>-8.2280200000000008</v>
      </c>
      <c r="AR11" s="17">
        <v>206</v>
      </c>
      <c r="AS11" s="17">
        <v>196.22801000000001</v>
      </c>
      <c r="AT11" s="17">
        <v>196.22801999999999</v>
      </c>
      <c r="AU11" s="17">
        <v>9.7719799999999992</v>
      </c>
      <c r="AV11" s="17">
        <v>212.2</v>
      </c>
      <c r="AW11" s="17">
        <v>196.22801000000001</v>
      </c>
      <c r="AX11" s="17">
        <v>196.22801999999999</v>
      </c>
      <c r="AY11" s="17">
        <v>15.97198</v>
      </c>
      <c r="AZ11" s="17">
        <v>292.60000000000002</v>
      </c>
      <c r="BA11" s="17">
        <v>295.22591999999997</v>
      </c>
      <c r="BB11" s="17">
        <v>295.22593999999998</v>
      </c>
      <c r="BC11" s="17">
        <v>-2.6259399999999999</v>
      </c>
      <c r="BD11" s="17">
        <v>214.9</v>
      </c>
      <c r="BE11" s="17">
        <v>208.07388</v>
      </c>
      <c r="BF11" s="17">
        <v>208.07390000000001</v>
      </c>
      <c r="BG11" s="17">
        <v>6.8261000000000003</v>
      </c>
      <c r="BH11" s="17">
        <v>111.4</v>
      </c>
      <c r="BI11" s="17">
        <v>104.34936999999999</v>
      </c>
      <c r="BJ11" s="17">
        <v>104.34936999999999</v>
      </c>
      <c r="BK11" s="17">
        <v>7.05063</v>
      </c>
      <c r="BL11" s="17">
        <v>209.5</v>
      </c>
      <c r="BM11" s="17">
        <v>194.83790999999999</v>
      </c>
      <c r="BN11" s="17">
        <v>189.12354999999999</v>
      </c>
      <c r="BO11" s="17">
        <v>20.376449999999998</v>
      </c>
      <c r="BP11" s="17">
        <v>4.0999999999999996</v>
      </c>
      <c r="BQ11" s="17">
        <v>4.4318400000000002</v>
      </c>
      <c r="BR11" s="17">
        <v>4.4318400000000002</v>
      </c>
      <c r="BS11" s="17">
        <v>-0.33184000000000002</v>
      </c>
      <c r="BT11" s="17"/>
      <c r="BU11" s="17"/>
      <c r="BV11" s="17"/>
      <c r="BW11" s="17">
        <v>0</v>
      </c>
      <c r="BX11" s="17"/>
      <c r="BY11" s="17"/>
      <c r="BZ11" s="17"/>
      <c r="CA11" s="17">
        <v>0</v>
      </c>
      <c r="CB11" s="17"/>
      <c r="CC11" s="17"/>
      <c r="CD11" s="17"/>
      <c r="CE11" s="17">
        <v>0</v>
      </c>
      <c r="CF11" s="17"/>
      <c r="CG11" s="17"/>
      <c r="CH11" s="17"/>
      <c r="CI11" s="17">
        <v>0</v>
      </c>
      <c r="CJ11" s="17">
        <v>107.6</v>
      </c>
      <c r="CK11" s="17">
        <v>105.6932</v>
      </c>
      <c r="CL11" s="17">
        <v>105.6932</v>
      </c>
      <c r="CM11" s="17">
        <v>1.9068000000000001</v>
      </c>
      <c r="CN11" s="17">
        <v>8.1999999999999993</v>
      </c>
      <c r="CO11" s="17">
        <v>5.1333399999999996</v>
      </c>
      <c r="CP11" s="17">
        <v>5.1333399999999996</v>
      </c>
      <c r="CQ11" s="17">
        <v>3.0666600000000002</v>
      </c>
      <c r="CR11" s="17">
        <v>5.2</v>
      </c>
      <c r="CS11" s="17">
        <v>2.8177500000000002</v>
      </c>
      <c r="CT11" s="17">
        <v>2.8177599999999998</v>
      </c>
      <c r="CU11" s="17">
        <v>2.3822399999999999</v>
      </c>
      <c r="CV11" s="17"/>
      <c r="CW11" s="17"/>
      <c r="CX11" s="17"/>
      <c r="CY11" s="17">
        <v>0</v>
      </c>
      <c r="CZ11" s="17">
        <v>7</v>
      </c>
      <c r="DA11" s="17">
        <v>6.8787000000000003</v>
      </c>
      <c r="DB11" s="17">
        <v>6.8787000000000003</v>
      </c>
      <c r="DC11" s="17">
        <v>0.12130000000000001</v>
      </c>
      <c r="DD11" s="17">
        <v>11.7</v>
      </c>
      <c r="DE11" s="17">
        <v>12.77707</v>
      </c>
      <c r="DF11" s="17">
        <v>14.919420000000001</v>
      </c>
      <c r="DG11" s="17">
        <v>-3.2194199999999999</v>
      </c>
      <c r="DH11" s="17">
        <v>51.4</v>
      </c>
      <c r="DI11" s="17">
        <v>74.990009999999998</v>
      </c>
      <c r="DJ11" s="17">
        <v>108.34008</v>
      </c>
      <c r="DK11" s="17">
        <v>-56.940080000000002</v>
      </c>
      <c r="DL11" s="17"/>
      <c r="DM11" s="17"/>
      <c r="DN11" s="17"/>
      <c r="DO11" s="17">
        <v>0</v>
      </c>
      <c r="DP11" s="17"/>
      <c r="DQ11" s="17"/>
      <c r="DR11" s="17"/>
      <c r="DS11" s="17">
        <v>0</v>
      </c>
      <c r="DT11" s="17"/>
      <c r="DU11" s="17"/>
      <c r="DV11" s="17"/>
      <c r="DW11" s="17">
        <v>0</v>
      </c>
      <c r="DX11" s="17"/>
      <c r="DY11" s="17"/>
      <c r="DZ11" s="17"/>
      <c r="EA11" s="17">
        <v>0</v>
      </c>
      <c r="EB11" s="17">
        <v>57</v>
      </c>
      <c r="EC11" s="17">
        <v>56.469709999999999</v>
      </c>
      <c r="ED11" s="17">
        <v>60.7378</v>
      </c>
      <c r="EE11" s="17">
        <v>-3.7378</v>
      </c>
      <c r="EF11" s="17">
        <v>69</v>
      </c>
      <c r="EG11" s="17">
        <v>71.042060000000006</v>
      </c>
      <c r="EH11" s="17">
        <v>132.30963</v>
      </c>
      <c r="EI11" s="17">
        <v>-63.309629999999999</v>
      </c>
      <c r="EJ11" s="17"/>
      <c r="EK11" s="17"/>
      <c r="EL11" s="17"/>
      <c r="EM11" s="17">
        <v>0</v>
      </c>
      <c r="EN11" s="17"/>
      <c r="EO11" s="17"/>
      <c r="EP11" s="17"/>
      <c r="EQ11" s="17">
        <v>0</v>
      </c>
      <c r="ER11" s="17"/>
      <c r="ES11" s="17"/>
      <c r="ET11" s="17"/>
      <c r="EU11" s="17">
        <v>0</v>
      </c>
      <c r="EV11" s="17">
        <v>6.4</v>
      </c>
      <c r="EW11" s="17">
        <v>6.39</v>
      </c>
      <c r="EX11" s="17">
        <v>6.39</v>
      </c>
      <c r="EY11" s="17">
        <v>0.01</v>
      </c>
      <c r="EZ11" s="17"/>
      <c r="FA11" s="17"/>
      <c r="FB11" s="17"/>
      <c r="FC11" s="17">
        <v>0</v>
      </c>
      <c r="FD11" s="17">
        <v>30.9</v>
      </c>
      <c r="FE11" s="17">
        <v>30.751069999999999</v>
      </c>
      <c r="FF11" s="17">
        <v>30.751069999999999</v>
      </c>
      <c r="FG11" s="17">
        <v>0.14893000000000001</v>
      </c>
      <c r="FH11" s="17">
        <v>52.8</v>
      </c>
      <c r="FI11" s="17">
        <v>119.59439999999999</v>
      </c>
      <c r="FJ11" s="17">
        <v>66.990290000000002</v>
      </c>
      <c r="FK11" s="17">
        <v>-14.190289999999999</v>
      </c>
      <c r="FL11" s="17">
        <v>20.3</v>
      </c>
      <c r="FM11" s="17">
        <v>18.874919999999999</v>
      </c>
      <c r="FN11" s="17">
        <v>18.874919999999999</v>
      </c>
      <c r="FO11" s="17">
        <v>1.4250799999999999</v>
      </c>
      <c r="FP11" s="17">
        <v>18.600000000000001</v>
      </c>
      <c r="FQ11" s="17">
        <v>18.440239999999999</v>
      </c>
      <c r="FR11" s="17">
        <v>17.562139999999999</v>
      </c>
      <c r="FS11" s="17">
        <v>1.03786</v>
      </c>
      <c r="FT11" s="17">
        <v>12.3</v>
      </c>
      <c r="FU11" s="17">
        <v>13.10679</v>
      </c>
      <c r="FV11" s="17">
        <v>13.1068</v>
      </c>
      <c r="FW11" s="17">
        <v>-0.80679999999999996</v>
      </c>
      <c r="FX11" s="17">
        <v>57.9</v>
      </c>
      <c r="FY11" s="17">
        <v>57.754730000000002</v>
      </c>
      <c r="FZ11" s="17">
        <v>57.754739999999998</v>
      </c>
      <c r="GA11" s="17">
        <v>0.14526</v>
      </c>
      <c r="GB11" s="17">
        <v>184.6</v>
      </c>
      <c r="GC11" s="17">
        <v>184.91497000000001</v>
      </c>
      <c r="GD11" s="17">
        <v>184.91498000000001</v>
      </c>
      <c r="GE11" s="17">
        <v>-0.31497999999999998</v>
      </c>
      <c r="GF11" s="17">
        <v>185.2</v>
      </c>
      <c r="GG11" s="17">
        <v>184.91497000000001</v>
      </c>
      <c r="GH11" s="17">
        <v>184.91498000000001</v>
      </c>
      <c r="GI11" s="17">
        <v>0.28502</v>
      </c>
      <c r="GJ11" s="17">
        <v>184.4</v>
      </c>
      <c r="GK11" s="17">
        <v>185.47027</v>
      </c>
      <c r="GL11" s="17">
        <v>185.47028</v>
      </c>
      <c r="GM11" s="17">
        <v>-1.0702799999999999</v>
      </c>
      <c r="GN11" s="17">
        <v>82.2</v>
      </c>
      <c r="GO11" s="17">
        <v>87.858220000000003</v>
      </c>
      <c r="GP11" s="17">
        <v>77.852829999999997</v>
      </c>
      <c r="GQ11" s="17">
        <v>4.3471700000000002</v>
      </c>
      <c r="GR11" s="17">
        <v>6</v>
      </c>
      <c r="GS11" s="17">
        <v>9.09</v>
      </c>
      <c r="GT11" s="17">
        <v>9.09</v>
      </c>
      <c r="GU11" s="17">
        <v>-3.09</v>
      </c>
      <c r="GV11" s="17">
        <v>2</v>
      </c>
      <c r="GW11" s="17">
        <v>9.9490999999999996</v>
      </c>
      <c r="GX11" s="17">
        <v>9.9490999999999996</v>
      </c>
      <c r="GY11" s="17">
        <v>-7.9490999999999996</v>
      </c>
      <c r="GZ11" s="17">
        <v>34.700000000000003</v>
      </c>
      <c r="HA11" s="17">
        <v>34.477989999999998</v>
      </c>
      <c r="HB11" s="17">
        <v>34.47804</v>
      </c>
      <c r="HC11" s="17">
        <v>0.22195999999999999</v>
      </c>
      <c r="HD11" s="17">
        <v>34.4</v>
      </c>
      <c r="HE11" s="17">
        <v>32.627180000000003</v>
      </c>
      <c r="HF11" s="17">
        <v>32.627180000000003</v>
      </c>
      <c r="HG11" s="17">
        <v>1.7728200000000001</v>
      </c>
      <c r="HH11" s="17">
        <v>2</v>
      </c>
      <c r="HI11" s="17">
        <v>1.97359</v>
      </c>
      <c r="HJ11" s="17">
        <v>1.97359</v>
      </c>
      <c r="HK11" s="17">
        <v>2.6409999999999999E-2</v>
      </c>
      <c r="HL11" s="17">
        <v>0</v>
      </c>
      <c r="HM11" s="17"/>
      <c r="HN11" s="17"/>
      <c r="HO11" s="17">
        <v>0</v>
      </c>
      <c r="HP11" s="17">
        <v>69.599999999999994</v>
      </c>
      <c r="HQ11" s="17">
        <v>50.002499999999998</v>
      </c>
      <c r="HR11" s="17">
        <v>50</v>
      </c>
      <c r="HS11" s="17">
        <v>19.600000000000001</v>
      </c>
      <c r="HT11" s="17"/>
      <c r="HU11" s="17"/>
      <c r="HV11" s="17"/>
      <c r="HW11" s="17">
        <v>0</v>
      </c>
      <c r="HX11" s="17"/>
      <c r="HY11" s="17"/>
      <c r="HZ11" s="17"/>
      <c r="IA11" s="17">
        <v>0</v>
      </c>
      <c r="IB11" s="17">
        <v>51.4</v>
      </c>
      <c r="IC11" s="17">
        <v>63.777439999999999</v>
      </c>
      <c r="ID11" s="17">
        <v>48.192</v>
      </c>
      <c r="IE11" s="17">
        <v>3.2080000000000002</v>
      </c>
      <c r="IF11" s="17"/>
      <c r="IG11" s="17"/>
      <c r="IH11" s="17"/>
      <c r="II11" s="17">
        <v>0</v>
      </c>
      <c r="IJ11" s="17"/>
      <c r="IK11" s="17"/>
      <c r="IL11" s="17"/>
      <c r="IM11" s="17">
        <v>0</v>
      </c>
      <c r="IN11" s="17">
        <v>47.9</v>
      </c>
      <c r="IO11" s="17">
        <v>48.181440000000002</v>
      </c>
      <c r="IP11" s="17">
        <v>48.181449999999998</v>
      </c>
      <c r="IQ11" s="17">
        <v>-0.28144999999999998</v>
      </c>
      <c r="IR11" s="17"/>
      <c r="IS11" s="17"/>
      <c r="IT11" s="17"/>
      <c r="IU11" s="17">
        <v>0</v>
      </c>
      <c r="IV11" s="17"/>
      <c r="IW11" s="17"/>
      <c r="IX11" s="17"/>
      <c r="IY11" s="17">
        <v>0</v>
      </c>
      <c r="IZ11" s="17"/>
      <c r="JA11" s="17"/>
      <c r="JB11" s="17"/>
      <c r="JC11" s="17">
        <v>0</v>
      </c>
      <c r="JD11" s="17">
        <v>65.8</v>
      </c>
      <c r="JE11" s="17">
        <v>85.17201</v>
      </c>
      <c r="JF11" s="17">
        <v>72.99812</v>
      </c>
      <c r="JG11" s="17">
        <v>-7.1981200000000003</v>
      </c>
      <c r="JH11" s="17">
        <v>0</v>
      </c>
      <c r="JI11" s="17"/>
      <c r="JJ11" s="17"/>
      <c r="JK11" s="17">
        <v>0</v>
      </c>
      <c r="JL11" s="17">
        <v>174.7</v>
      </c>
      <c r="JM11" s="17">
        <v>166.91171</v>
      </c>
      <c r="JN11" s="17">
        <v>166.92823999999999</v>
      </c>
      <c r="JO11" s="17">
        <v>7.7717599999999996</v>
      </c>
      <c r="JP11" s="17">
        <v>80.2</v>
      </c>
      <c r="JQ11" s="17"/>
      <c r="JR11" s="17"/>
      <c r="JS11" s="17">
        <v>80.2</v>
      </c>
      <c r="JT11" s="17">
        <v>150.4</v>
      </c>
      <c r="JU11" s="17">
        <v>83.706469999999996</v>
      </c>
      <c r="JV11" s="17">
        <v>83.714759999999998</v>
      </c>
      <c r="JW11" s="17">
        <v>66.685239999999993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v>
      </c>
      <c r="LE11" s="17">
        <v>0.89207000000000003</v>
      </c>
      <c r="LF11" s="17">
        <v>0.89207999999999998</v>
      </c>
      <c r="LG11" s="17">
        <v>0.10792</v>
      </c>
      <c r="LH11" s="17">
        <v>131.5</v>
      </c>
      <c r="LI11" s="17">
        <v>130.98855</v>
      </c>
      <c r="LJ11" s="17">
        <v>131.16577000000001</v>
      </c>
      <c r="LK11" s="17">
        <v>0.33423000000000003</v>
      </c>
      <c r="LL11" s="17">
        <v>99.8</v>
      </c>
      <c r="LM11" s="17">
        <v>88.742350000000002</v>
      </c>
      <c r="LN11" s="17">
        <v>83.639349999999993</v>
      </c>
      <c r="LO11" s="17">
        <v>16.16065</v>
      </c>
      <c r="LP11" s="17">
        <v>64.7</v>
      </c>
      <c r="LQ11" s="17">
        <v>67.133979999999994</v>
      </c>
      <c r="LR11" s="17">
        <v>67.133979999999994</v>
      </c>
      <c r="LS11" s="17">
        <v>-2.43398</v>
      </c>
      <c r="LT11" s="17">
        <v>68.7</v>
      </c>
      <c r="LU11" s="17">
        <v>71.326170000000005</v>
      </c>
      <c r="LV11" s="17">
        <v>68.319999999999993</v>
      </c>
      <c r="LW11" s="17">
        <v>0.38</v>
      </c>
      <c r="LX11" s="17">
        <v>29.7</v>
      </c>
      <c r="LY11" s="17">
        <v>29.517869999999998</v>
      </c>
      <c r="LZ11" s="17">
        <v>28.273790000000002</v>
      </c>
      <c r="MA11" s="17">
        <v>1.42621</v>
      </c>
      <c r="MB11" s="17"/>
      <c r="MC11" s="17"/>
      <c r="MD11" s="17"/>
      <c r="ME11" s="17">
        <v>0</v>
      </c>
      <c r="MF11" s="17"/>
      <c r="MG11" s="17"/>
      <c r="MH11" s="17"/>
      <c r="MI11" s="17">
        <v>0</v>
      </c>
      <c r="MJ11" s="17"/>
      <c r="MK11" s="17"/>
      <c r="ML11" s="17"/>
      <c r="MM11" s="17">
        <v>0</v>
      </c>
      <c r="MN11" s="17">
        <v>146.6</v>
      </c>
      <c r="MO11" s="17">
        <v>149.62423000000001</v>
      </c>
      <c r="MP11" s="17">
        <v>149.62423000000001</v>
      </c>
      <c r="MQ11" s="17">
        <v>-3.0242300000000002</v>
      </c>
      <c r="MR11" s="17">
        <v>149.19999999999999</v>
      </c>
      <c r="MS11" s="17">
        <v>149.62423000000001</v>
      </c>
      <c r="MT11" s="17">
        <v>149.62423000000001</v>
      </c>
      <c r="MU11" s="17">
        <v>-0.42423</v>
      </c>
      <c r="MV11" s="17">
        <v>149.9</v>
      </c>
      <c r="MW11" s="17">
        <v>150.07355000000001</v>
      </c>
      <c r="MX11" s="17">
        <v>150.07355000000001</v>
      </c>
      <c r="MY11" s="17">
        <v>-0.17355000000000001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137.19999999999999</v>
      </c>
      <c r="NU11" s="17">
        <v>144.87221</v>
      </c>
      <c r="NV11" s="17">
        <v>144.87216000000001</v>
      </c>
      <c r="NW11" s="17">
        <v>-7.6721599999999999</v>
      </c>
      <c r="NX11" s="17">
        <v>77.5</v>
      </c>
      <c r="NY11" s="17">
        <v>72.653630000000007</v>
      </c>
      <c r="NZ11" s="17">
        <v>72.65361</v>
      </c>
      <c r="OA11" s="17">
        <v>4.8463900000000004</v>
      </c>
      <c r="OB11" s="17">
        <v>0</v>
      </c>
      <c r="OC11" s="17"/>
      <c r="OD11" s="17"/>
      <c r="OE11" s="17">
        <v>0</v>
      </c>
      <c r="OF11" s="17">
        <v>120.6</v>
      </c>
      <c r="OG11" s="17">
        <v>119.6</v>
      </c>
      <c r="OH11" s="17">
        <v>119.6</v>
      </c>
      <c r="OI11" s="17">
        <v>1</v>
      </c>
      <c r="OJ11" s="17">
        <v>0</v>
      </c>
      <c r="OK11" s="17"/>
      <c r="OL11" s="17"/>
      <c r="OM11" s="17">
        <v>0</v>
      </c>
      <c r="ON11" s="17">
        <v>11.6</v>
      </c>
      <c r="OO11" s="17">
        <v>13.563000000000001</v>
      </c>
      <c r="OP11" s="17">
        <v>13.563000000000001</v>
      </c>
      <c r="OQ11" s="17">
        <v>-1.9630000000000001</v>
      </c>
      <c r="OR11" s="17">
        <v>0</v>
      </c>
      <c r="OS11" s="17"/>
      <c r="OT11" s="17"/>
      <c r="OU11" s="17">
        <v>0</v>
      </c>
      <c r="OV11" s="17">
        <v>7.1</v>
      </c>
      <c r="OW11" s="17">
        <v>7.1</v>
      </c>
      <c r="OX11" s="17">
        <v>7.1</v>
      </c>
      <c r="OY11" s="17">
        <v>0</v>
      </c>
      <c r="OZ11" s="17">
        <v>5.2</v>
      </c>
      <c r="PA11" s="17"/>
      <c r="PB11" s="17"/>
      <c r="PC11" s="17">
        <v>5.2</v>
      </c>
      <c r="PD11" s="17">
        <v>9.8000000000000007</v>
      </c>
      <c r="PE11" s="17">
        <v>9.0000199999999992</v>
      </c>
      <c r="PF11" s="17">
        <v>9</v>
      </c>
      <c r="PG11" s="17">
        <v>0.8</v>
      </c>
      <c r="PH11" s="17">
        <v>2.2000000000000002</v>
      </c>
      <c r="PI11" s="17">
        <v>3.13056</v>
      </c>
      <c r="PJ11" s="17">
        <v>3.6263299999999998</v>
      </c>
      <c r="PK11" s="17">
        <v>-1.4263300000000001</v>
      </c>
      <c r="PL11" s="17">
        <v>0.3</v>
      </c>
      <c r="PM11" s="17">
        <v>1</v>
      </c>
      <c r="PN11" s="17">
        <v>1</v>
      </c>
      <c r="PO11" s="17">
        <v>-0.7</v>
      </c>
      <c r="PP11" s="17">
        <v>1.5</v>
      </c>
      <c r="PQ11" s="17">
        <v>1.51</v>
      </c>
      <c r="PR11" s="17">
        <v>1.51</v>
      </c>
      <c r="PS11" s="17">
        <v>-0.01</v>
      </c>
      <c r="PT11" s="17">
        <v>2</v>
      </c>
      <c r="PU11" s="17">
        <v>1.9</v>
      </c>
      <c r="PV11" s="17">
        <v>1.9</v>
      </c>
      <c r="PW11" s="17">
        <v>0.1</v>
      </c>
      <c r="PX11" s="17">
        <v>18.8</v>
      </c>
      <c r="PY11" s="17">
        <v>18.058250000000001</v>
      </c>
      <c r="PZ11" s="17">
        <v>18.058250000000001</v>
      </c>
      <c r="QA11" s="17">
        <v>0.74175000000000002</v>
      </c>
      <c r="QB11" s="17">
        <v>6.1</v>
      </c>
      <c r="QC11" s="17">
        <v>6</v>
      </c>
      <c r="QD11" s="17">
        <v>6</v>
      </c>
      <c r="QE11" s="17">
        <v>0.1</v>
      </c>
      <c r="QF11" s="17">
        <v>7.5</v>
      </c>
      <c r="QG11" s="17">
        <v>5</v>
      </c>
      <c r="QH11" s="17">
        <v>5</v>
      </c>
      <c r="QI11" s="17">
        <v>2.5</v>
      </c>
      <c r="QJ11" s="17">
        <v>3.4</v>
      </c>
      <c r="QK11" s="17">
        <v>3.4</v>
      </c>
      <c r="QL11" s="17">
        <v>3.4</v>
      </c>
      <c r="QM11" s="17">
        <v>0</v>
      </c>
      <c r="QN11" s="17">
        <v>18.5</v>
      </c>
      <c r="QO11" s="17">
        <v>17.864080000000001</v>
      </c>
      <c r="QP11" s="17">
        <v>17.864080000000001</v>
      </c>
      <c r="QQ11" s="17">
        <v>0.63592000000000004</v>
      </c>
      <c r="QR11" s="17">
        <v>0</v>
      </c>
      <c r="QS11" s="17"/>
      <c r="QT11" s="17"/>
      <c r="QU11" s="17">
        <v>0</v>
      </c>
      <c r="QV11" s="17">
        <v>0</v>
      </c>
      <c r="QW11" s="17"/>
      <c r="QX11" s="17"/>
      <c r="QY11" s="17">
        <v>0</v>
      </c>
      <c r="QZ11" s="17">
        <v>31.5</v>
      </c>
      <c r="RA11" s="17">
        <v>29.513999999999999</v>
      </c>
      <c r="RB11" s="17">
        <v>29.513999999999999</v>
      </c>
      <c r="RC11" s="17">
        <v>1.986</v>
      </c>
      <c r="RD11" s="17">
        <v>53.7</v>
      </c>
      <c r="RE11" s="17">
        <v>84.236999999999995</v>
      </c>
      <c r="RF11" s="17">
        <v>84.236999999999995</v>
      </c>
      <c r="RG11" s="17">
        <v>-30.536999999999999</v>
      </c>
      <c r="RH11" s="17">
        <v>4.5</v>
      </c>
      <c r="RI11" s="17">
        <v>4.2</v>
      </c>
      <c r="RJ11" s="17">
        <v>4.2</v>
      </c>
      <c r="RK11" s="17">
        <v>0.3</v>
      </c>
      <c r="RL11" s="17">
        <v>1.1000000000000001</v>
      </c>
      <c r="RM11" s="17">
        <v>1.2</v>
      </c>
      <c r="RN11" s="17">
        <v>1.2</v>
      </c>
      <c r="RO11" s="17">
        <v>-0.1</v>
      </c>
      <c r="RP11" s="17">
        <v>2.4</v>
      </c>
      <c r="RQ11" s="17">
        <v>2.4</v>
      </c>
      <c r="RR11" s="17">
        <v>2.4</v>
      </c>
      <c r="RS11" s="17">
        <v>0</v>
      </c>
      <c r="RT11" s="17">
        <v>2.6</v>
      </c>
      <c r="RU11" s="17">
        <v>2.8</v>
      </c>
      <c r="RV11" s="17">
        <v>2.8</v>
      </c>
      <c r="RW11" s="17">
        <v>-0.2</v>
      </c>
      <c r="RX11" s="17">
        <v>0</v>
      </c>
      <c r="RY11" s="17"/>
      <c r="RZ11" s="17"/>
      <c r="SA11" s="17">
        <v>0</v>
      </c>
      <c r="SB11" s="17">
        <v>2.1</v>
      </c>
      <c r="SC11" s="17">
        <v>2.3010000000000002</v>
      </c>
      <c r="SD11" s="17">
        <v>2.3010000000000002</v>
      </c>
      <c r="SE11" s="17">
        <v>-0.20100000000000001</v>
      </c>
      <c r="SF11" s="17">
        <v>12.7</v>
      </c>
      <c r="SG11" s="17">
        <v>14.752219999999999</v>
      </c>
      <c r="SH11" s="17">
        <v>11.147180000000001</v>
      </c>
      <c r="SI11" s="17">
        <v>1.5528200000000001</v>
      </c>
      <c r="SJ11" s="17">
        <v>1.4</v>
      </c>
      <c r="SK11" s="17">
        <v>1.32</v>
      </c>
      <c r="SL11" s="17">
        <v>1.32</v>
      </c>
      <c r="SM11" s="17">
        <v>0.08</v>
      </c>
      <c r="SN11" s="17">
        <v>0.4</v>
      </c>
      <c r="SO11" s="17">
        <v>0.4</v>
      </c>
      <c r="SP11" s="17">
        <v>0.4</v>
      </c>
      <c r="SQ11" s="17">
        <v>0</v>
      </c>
      <c r="SR11" s="17">
        <v>4.5</v>
      </c>
      <c r="SS11" s="17">
        <v>4.3</v>
      </c>
      <c r="ST11" s="17">
        <v>4.3</v>
      </c>
      <c r="SU11" s="17">
        <v>0.2</v>
      </c>
      <c r="SV11" s="17">
        <v>0</v>
      </c>
      <c r="SW11" s="17"/>
      <c r="SX11" s="17"/>
      <c r="SY11" s="17">
        <v>0</v>
      </c>
      <c r="SZ11" s="17">
        <v>3.7</v>
      </c>
      <c r="TA11" s="17">
        <v>3.5</v>
      </c>
      <c r="TB11" s="17">
        <v>3.5</v>
      </c>
      <c r="TC11" s="17">
        <v>0.2</v>
      </c>
      <c r="TD11" s="17">
        <v>5.2</v>
      </c>
      <c r="TE11" s="17">
        <v>5</v>
      </c>
      <c r="TF11" s="17">
        <v>5</v>
      </c>
      <c r="TG11" s="17">
        <v>0.2</v>
      </c>
      <c r="TH11" s="17">
        <v>14</v>
      </c>
      <c r="TI11" s="17">
        <v>14.5631</v>
      </c>
      <c r="TJ11" s="17">
        <v>14.56311</v>
      </c>
      <c r="TK11" s="17">
        <v>-0.56311</v>
      </c>
      <c r="TL11" s="17">
        <v>13.5</v>
      </c>
      <c r="TM11" s="17">
        <v>17.02</v>
      </c>
      <c r="TN11" s="17">
        <v>17.02</v>
      </c>
      <c r="TO11" s="17">
        <v>-3.52</v>
      </c>
      <c r="TP11" s="17">
        <v>18.100000000000001</v>
      </c>
      <c r="TQ11" s="17">
        <v>25.864000000000001</v>
      </c>
      <c r="TR11" s="17">
        <v>25.864000000000001</v>
      </c>
      <c r="TS11" s="17">
        <v>-7.7640000000000002</v>
      </c>
      <c r="TT11" s="17">
        <v>0</v>
      </c>
      <c r="TU11" s="17"/>
      <c r="TV11" s="17"/>
      <c r="TW11" s="17">
        <v>0</v>
      </c>
      <c r="TX11" s="17">
        <v>112.2</v>
      </c>
      <c r="TY11" s="17">
        <v>77.522999999999996</v>
      </c>
      <c r="TZ11" s="17">
        <v>77.522999999999996</v>
      </c>
      <c r="UA11" s="17">
        <v>34.677</v>
      </c>
      <c r="UB11" s="17">
        <v>105.5</v>
      </c>
      <c r="UC11" s="17">
        <v>85.88</v>
      </c>
      <c r="UD11" s="17">
        <v>85.88</v>
      </c>
      <c r="UE11" s="17">
        <v>19.62</v>
      </c>
      <c r="UF11" s="17">
        <v>18.899999999999999</v>
      </c>
      <c r="UG11" s="17">
        <v>8.4260000000000002</v>
      </c>
      <c r="UH11" s="17">
        <v>8.4260000000000002</v>
      </c>
      <c r="UI11" s="17">
        <v>10.474</v>
      </c>
      <c r="UJ11" s="17">
        <v>12.5</v>
      </c>
      <c r="UK11" s="17">
        <v>7.0410000000000004</v>
      </c>
      <c r="UL11" s="17">
        <v>7.0410000000000004</v>
      </c>
      <c r="UM11" s="17">
        <v>5.4589999999999996</v>
      </c>
      <c r="UN11" s="17">
        <v>5</v>
      </c>
      <c r="UO11" s="17">
        <v>5</v>
      </c>
      <c r="UP11" s="17">
        <v>5</v>
      </c>
      <c r="UQ11" s="17">
        <v>0</v>
      </c>
      <c r="UR11" s="17">
        <v>2.2000000000000002</v>
      </c>
      <c r="US11" s="17">
        <v>2</v>
      </c>
      <c r="UT11" s="17">
        <v>2</v>
      </c>
      <c r="UU11" s="17">
        <v>0.2</v>
      </c>
      <c r="UV11" s="17">
        <v>7.6</v>
      </c>
      <c r="UW11" s="17">
        <v>8</v>
      </c>
      <c r="UX11" s="17">
        <v>8</v>
      </c>
      <c r="UY11" s="17">
        <v>-0.4</v>
      </c>
      <c r="UZ11" s="17">
        <v>3.8</v>
      </c>
      <c r="VA11" s="17">
        <v>4.2</v>
      </c>
      <c r="VB11" s="17">
        <v>4.2</v>
      </c>
      <c r="VC11" s="17">
        <v>-0.4</v>
      </c>
      <c r="VD11" s="17">
        <v>4.3</v>
      </c>
      <c r="VE11" s="17">
        <v>4.7</v>
      </c>
      <c r="VF11" s="17">
        <v>4.7</v>
      </c>
      <c r="VG11" s="17">
        <v>-0.4</v>
      </c>
      <c r="VH11" s="17">
        <v>4.4000000000000004</v>
      </c>
      <c r="VI11" s="17">
        <v>4.7</v>
      </c>
      <c r="VJ11" s="17">
        <v>4.7</v>
      </c>
      <c r="VK11" s="17">
        <v>-0.3</v>
      </c>
      <c r="VL11" s="17">
        <v>8.6</v>
      </c>
      <c r="VM11" s="17">
        <v>10.361000000000001</v>
      </c>
      <c r="VN11" s="17">
        <v>10.361000000000001</v>
      </c>
      <c r="VO11" s="17">
        <v>-1.7609999999999999</v>
      </c>
      <c r="VP11" s="17">
        <v>0</v>
      </c>
      <c r="VQ11" s="17"/>
      <c r="VR11" s="17"/>
      <c r="VS11" s="17">
        <v>0</v>
      </c>
      <c r="VT11" s="17">
        <v>0</v>
      </c>
      <c r="VU11" s="17"/>
      <c r="VV11" s="17"/>
      <c r="VW11" s="17">
        <v>0</v>
      </c>
      <c r="VX11" s="17">
        <v>0</v>
      </c>
      <c r="VY11" s="17"/>
      <c r="VZ11" s="17"/>
      <c r="WA11" s="17">
        <v>0</v>
      </c>
      <c r="WB11" s="17">
        <v>0.6</v>
      </c>
      <c r="WC11" s="17">
        <v>0.6</v>
      </c>
      <c r="WD11" s="17">
        <v>0.6</v>
      </c>
      <c r="WE11" s="17">
        <v>0</v>
      </c>
      <c r="WF11" s="17">
        <v>102.4</v>
      </c>
      <c r="WG11" s="17">
        <v>96</v>
      </c>
      <c r="WH11" s="17">
        <v>96</v>
      </c>
      <c r="WI11" s="17">
        <v>6.4</v>
      </c>
      <c r="WJ11" s="17">
        <v>83.7</v>
      </c>
      <c r="WK11" s="17">
        <v>99</v>
      </c>
      <c r="WL11" s="17">
        <v>99</v>
      </c>
      <c r="WM11" s="17">
        <v>-15.3</v>
      </c>
      <c r="WN11" s="17">
        <v>0</v>
      </c>
      <c r="WO11" s="17"/>
      <c r="WP11" s="17"/>
      <c r="WQ11" s="17">
        <v>0</v>
      </c>
      <c r="WR11" s="17">
        <v>0</v>
      </c>
      <c r="WS11" s="17"/>
      <c r="WT11" s="17"/>
      <c r="WU11" s="17">
        <v>0</v>
      </c>
      <c r="WV11" s="17">
        <v>6.7</v>
      </c>
      <c r="WW11" s="17">
        <v>6.6</v>
      </c>
      <c r="WX11" s="17">
        <v>6.6</v>
      </c>
      <c r="WY11" s="17">
        <v>0.1</v>
      </c>
      <c r="WZ11" s="17">
        <v>18.100000000000001</v>
      </c>
      <c r="XA11" s="17">
        <v>18.4466</v>
      </c>
      <c r="XB11" s="17">
        <v>18.4466</v>
      </c>
      <c r="XC11" s="17">
        <v>-0.34660000000000002</v>
      </c>
      <c r="XD11" s="17">
        <v>8.8000000000000007</v>
      </c>
      <c r="XE11" s="17">
        <v>10.8</v>
      </c>
      <c r="XF11" s="17">
        <v>10.8</v>
      </c>
      <c r="XG11" s="17">
        <v>-2</v>
      </c>
      <c r="XH11" s="17">
        <v>36.99</v>
      </c>
      <c r="XI11" s="17">
        <v>28.5</v>
      </c>
      <c r="XJ11" s="17">
        <v>28.5</v>
      </c>
      <c r="XK11" s="17">
        <v>8.49</v>
      </c>
      <c r="XL11" s="17">
        <v>26.93</v>
      </c>
      <c r="XM11" s="17">
        <v>28.5</v>
      </c>
      <c r="XN11" s="17">
        <v>28.5</v>
      </c>
      <c r="XO11" s="17">
        <v>-1.57</v>
      </c>
      <c r="XP11" s="17">
        <v>13.6</v>
      </c>
      <c r="XQ11" s="17">
        <v>14</v>
      </c>
      <c r="XR11" s="17">
        <v>14</v>
      </c>
      <c r="XS11" s="17">
        <v>-0.4</v>
      </c>
      <c r="XT11" s="17">
        <v>19.100000000000001</v>
      </c>
      <c r="XU11" s="17">
        <v>19</v>
      </c>
      <c r="XV11" s="17">
        <v>19</v>
      </c>
      <c r="XW11" s="17">
        <v>0.1</v>
      </c>
      <c r="XX11" s="17">
        <v>7.7</v>
      </c>
      <c r="XY11" s="17">
        <v>7.24</v>
      </c>
      <c r="XZ11" s="17">
        <v>7.24</v>
      </c>
      <c r="YA11" s="17">
        <v>0.46</v>
      </c>
      <c r="YB11" s="17"/>
      <c r="YC11" s="17"/>
      <c r="YD11" s="17"/>
      <c r="YE11" s="17">
        <v>0</v>
      </c>
      <c r="YF11" s="17"/>
      <c r="YG11" s="17"/>
      <c r="YH11" s="17"/>
      <c r="YI11" s="17">
        <v>0</v>
      </c>
    </row>
    <row r="12" spans="1:659" ht="24" customHeight="1" x14ac:dyDescent="0.3">
      <c r="A12" s="1"/>
      <c r="B12" s="16" t="s">
        <v>27</v>
      </c>
      <c r="C12" s="16" t="s">
        <v>718</v>
      </c>
      <c r="D12" s="17">
        <v>79.7</v>
      </c>
      <c r="E12" s="17">
        <v>117.89060000000001</v>
      </c>
      <c r="F12" s="17">
        <v>121.11618</v>
      </c>
      <c r="G12" s="17">
        <v>-41.416179999999997</v>
      </c>
      <c r="H12" s="17">
        <v>601.20000000000005</v>
      </c>
      <c r="I12" s="17">
        <v>594.17127000000005</v>
      </c>
      <c r="J12" s="17">
        <v>594.17128000000002</v>
      </c>
      <c r="K12" s="17">
        <v>7.0287199999999999</v>
      </c>
      <c r="L12" s="17">
        <v>203.4</v>
      </c>
      <c r="M12" s="17">
        <v>193.29446999999999</v>
      </c>
      <c r="N12" s="17">
        <v>193.29447999999999</v>
      </c>
      <c r="O12" s="17">
        <v>10.10552</v>
      </c>
      <c r="P12" s="17"/>
      <c r="Q12" s="17"/>
      <c r="R12" s="17"/>
      <c r="S12" s="17">
        <v>0</v>
      </c>
      <c r="T12" s="17"/>
      <c r="U12" s="17"/>
      <c r="V12" s="17"/>
      <c r="W12" s="17">
        <v>0</v>
      </c>
      <c r="X12" s="17">
        <v>24.4</v>
      </c>
      <c r="Y12" s="17">
        <v>33.487270000000002</v>
      </c>
      <c r="Z12" s="17">
        <v>39.222459999999998</v>
      </c>
      <c r="AA12" s="17">
        <v>-14.82246</v>
      </c>
      <c r="AB12" s="17">
        <v>83.1</v>
      </c>
      <c r="AC12" s="17">
        <v>91.244100000000003</v>
      </c>
      <c r="AD12" s="17">
        <v>84.140780000000007</v>
      </c>
      <c r="AE12" s="17">
        <v>-1.04078</v>
      </c>
      <c r="AF12" s="17">
        <v>26.5</v>
      </c>
      <c r="AG12" s="17">
        <v>53.219090000000001</v>
      </c>
      <c r="AH12" s="17">
        <v>52.038319999999999</v>
      </c>
      <c r="AI12" s="17">
        <v>-25.538319999999999</v>
      </c>
      <c r="AJ12" s="17"/>
      <c r="AK12" s="17"/>
      <c r="AL12" s="17"/>
      <c r="AM12" s="17">
        <v>0</v>
      </c>
      <c r="AN12" s="17">
        <v>187.1</v>
      </c>
      <c r="AO12" s="17">
        <v>196.22801000000001</v>
      </c>
      <c r="AP12" s="17">
        <v>196.22801999999999</v>
      </c>
      <c r="AQ12" s="17">
        <v>-9.1280199999999994</v>
      </c>
      <c r="AR12" s="17">
        <v>206.8</v>
      </c>
      <c r="AS12" s="17">
        <v>196.22801000000001</v>
      </c>
      <c r="AT12" s="17">
        <v>196.22801999999999</v>
      </c>
      <c r="AU12" s="17">
        <v>10.57198</v>
      </c>
      <c r="AV12" s="17">
        <v>207.6</v>
      </c>
      <c r="AW12" s="17">
        <v>196.22801000000001</v>
      </c>
      <c r="AX12" s="17">
        <v>196.22801999999999</v>
      </c>
      <c r="AY12" s="17">
        <v>11.371980000000001</v>
      </c>
      <c r="AZ12" s="17">
        <v>291.3</v>
      </c>
      <c r="BA12" s="17">
        <v>295.22591999999997</v>
      </c>
      <c r="BB12" s="17">
        <v>295.22593999999998</v>
      </c>
      <c r="BC12" s="17">
        <v>-3.9259400000000002</v>
      </c>
      <c r="BD12" s="17">
        <v>215.2</v>
      </c>
      <c r="BE12" s="17">
        <v>208.07388</v>
      </c>
      <c r="BF12" s="17">
        <v>208.07390000000001</v>
      </c>
      <c r="BG12" s="17">
        <v>7.1261000000000001</v>
      </c>
      <c r="BH12" s="17">
        <v>110.7</v>
      </c>
      <c r="BI12" s="17">
        <v>104.34936999999999</v>
      </c>
      <c r="BJ12" s="17">
        <v>104.34936999999999</v>
      </c>
      <c r="BK12" s="17">
        <v>6.3506299999999998</v>
      </c>
      <c r="BL12" s="17">
        <v>296.10000000000002</v>
      </c>
      <c r="BM12" s="17">
        <v>198.37683000000001</v>
      </c>
      <c r="BN12" s="17">
        <v>190.91461000000001</v>
      </c>
      <c r="BO12" s="17">
        <v>105.18539</v>
      </c>
      <c r="BP12" s="17">
        <v>4.0999999999999996</v>
      </c>
      <c r="BQ12" s="17">
        <v>4.4318400000000002</v>
      </c>
      <c r="BR12" s="17">
        <v>4.4318400000000002</v>
      </c>
      <c r="BS12" s="17">
        <v>-0.33184000000000002</v>
      </c>
      <c r="BT12" s="17"/>
      <c r="BU12" s="17"/>
      <c r="BV12" s="17"/>
      <c r="BW12" s="17">
        <v>0</v>
      </c>
      <c r="BX12" s="17"/>
      <c r="BY12" s="17"/>
      <c r="BZ12" s="17"/>
      <c r="CA12" s="17">
        <v>0</v>
      </c>
      <c r="CB12" s="17"/>
      <c r="CC12" s="17"/>
      <c r="CD12" s="17"/>
      <c r="CE12" s="17">
        <v>0</v>
      </c>
      <c r="CF12" s="17"/>
      <c r="CG12" s="17"/>
      <c r="CH12" s="17"/>
      <c r="CI12" s="17">
        <v>0</v>
      </c>
      <c r="CJ12" s="17">
        <v>109.2</v>
      </c>
      <c r="CK12" s="17">
        <v>105.6932</v>
      </c>
      <c r="CL12" s="17">
        <v>105.6932</v>
      </c>
      <c r="CM12" s="17">
        <v>3.5068000000000001</v>
      </c>
      <c r="CN12" s="17">
        <v>7.8</v>
      </c>
      <c r="CO12" s="17">
        <v>5.1333399999999996</v>
      </c>
      <c r="CP12" s="17">
        <v>5.1333399999999996</v>
      </c>
      <c r="CQ12" s="17">
        <v>2.6666599999999998</v>
      </c>
      <c r="CR12" s="17">
        <v>5.0999999999999996</v>
      </c>
      <c r="CS12" s="17">
        <v>2.8177500000000002</v>
      </c>
      <c r="CT12" s="17">
        <v>2.8177599999999998</v>
      </c>
      <c r="CU12" s="17">
        <v>2.2822399999999998</v>
      </c>
      <c r="CV12" s="17"/>
      <c r="CW12" s="17"/>
      <c r="CX12" s="17"/>
      <c r="CY12" s="17">
        <v>0</v>
      </c>
      <c r="CZ12" s="17">
        <v>6.9</v>
      </c>
      <c r="DA12" s="17">
        <v>6.8787000000000003</v>
      </c>
      <c r="DB12" s="17">
        <v>6.8787000000000003</v>
      </c>
      <c r="DC12" s="17">
        <v>2.1299999999999999E-2</v>
      </c>
      <c r="DD12" s="17">
        <v>10.7</v>
      </c>
      <c r="DE12" s="17">
        <v>12.774940000000001</v>
      </c>
      <c r="DF12" s="17">
        <v>12.77125</v>
      </c>
      <c r="DG12" s="17">
        <v>-2.07125</v>
      </c>
      <c r="DH12" s="17">
        <v>50</v>
      </c>
      <c r="DI12" s="17">
        <v>74.038589999999999</v>
      </c>
      <c r="DJ12" s="17">
        <v>106.28419</v>
      </c>
      <c r="DK12" s="17">
        <v>-56.284190000000002</v>
      </c>
      <c r="DL12" s="17"/>
      <c r="DM12" s="17"/>
      <c r="DN12" s="17"/>
      <c r="DO12" s="17">
        <v>0</v>
      </c>
      <c r="DP12" s="17"/>
      <c r="DQ12" s="17"/>
      <c r="DR12" s="17"/>
      <c r="DS12" s="17">
        <v>0</v>
      </c>
      <c r="DT12" s="17"/>
      <c r="DU12" s="17"/>
      <c r="DV12" s="17"/>
      <c r="DW12" s="17">
        <v>0</v>
      </c>
      <c r="DX12" s="17"/>
      <c r="DY12" s="17"/>
      <c r="DZ12" s="17"/>
      <c r="EA12" s="17">
        <v>0</v>
      </c>
      <c r="EB12" s="17">
        <v>56.4</v>
      </c>
      <c r="EC12" s="17">
        <v>55.470790000000001</v>
      </c>
      <c r="ED12" s="17">
        <v>59.705869999999997</v>
      </c>
      <c r="EE12" s="17">
        <v>-3.3058700000000001</v>
      </c>
      <c r="EF12" s="17">
        <v>62.6</v>
      </c>
      <c r="EG12" s="17">
        <v>77.642759999999996</v>
      </c>
      <c r="EH12" s="17">
        <v>110.26321</v>
      </c>
      <c r="EI12" s="17">
        <v>-47.663209999999999</v>
      </c>
      <c r="EJ12" s="17"/>
      <c r="EK12" s="17"/>
      <c r="EL12" s="17"/>
      <c r="EM12" s="17">
        <v>0</v>
      </c>
      <c r="EN12" s="17"/>
      <c r="EO12" s="17"/>
      <c r="EP12" s="17"/>
      <c r="EQ12" s="17">
        <v>0</v>
      </c>
      <c r="ER12" s="17"/>
      <c r="ES12" s="17"/>
      <c r="ET12" s="17"/>
      <c r="EU12" s="17">
        <v>0</v>
      </c>
      <c r="EV12" s="17">
        <v>6.4</v>
      </c>
      <c r="EW12" s="17">
        <v>6.39</v>
      </c>
      <c r="EX12" s="17">
        <v>6.39</v>
      </c>
      <c r="EY12" s="17">
        <v>0.01</v>
      </c>
      <c r="EZ12" s="17"/>
      <c r="FA12" s="17"/>
      <c r="FB12" s="17"/>
      <c r="FC12" s="17">
        <v>0</v>
      </c>
      <c r="FD12" s="17">
        <v>29.4</v>
      </c>
      <c r="FE12" s="17">
        <v>30.751069999999999</v>
      </c>
      <c r="FF12" s="17">
        <v>30.751069999999999</v>
      </c>
      <c r="FG12" s="17">
        <v>-1.35107</v>
      </c>
      <c r="FH12" s="17">
        <v>74.2</v>
      </c>
      <c r="FI12" s="17">
        <v>74.999269999999996</v>
      </c>
      <c r="FJ12" s="17">
        <v>75.812280000000001</v>
      </c>
      <c r="FK12" s="17">
        <v>-1.6122799999999999</v>
      </c>
      <c r="FL12" s="17">
        <v>19.7</v>
      </c>
      <c r="FM12" s="17">
        <v>18.874919999999999</v>
      </c>
      <c r="FN12" s="17">
        <v>18.874919999999999</v>
      </c>
      <c r="FO12" s="17">
        <v>0.82508000000000004</v>
      </c>
      <c r="FP12" s="17">
        <v>18.600000000000001</v>
      </c>
      <c r="FQ12" s="17">
        <v>18.440239999999999</v>
      </c>
      <c r="FR12" s="17">
        <v>17.562139999999999</v>
      </c>
      <c r="FS12" s="17">
        <v>1.03786</v>
      </c>
      <c r="FT12" s="17">
        <v>12.3</v>
      </c>
      <c r="FU12" s="17">
        <v>13.10679</v>
      </c>
      <c r="FV12" s="17">
        <v>13.1068</v>
      </c>
      <c r="FW12" s="17">
        <v>-0.80679999999999996</v>
      </c>
      <c r="FX12" s="17">
        <v>56.6</v>
      </c>
      <c r="FY12" s="17">
        <v>57.754730000000002</v>
      </c>
      <c r="FZ12" s="17">
        <v>57.754739999999998</v>
      </c>
      <c r="GA12" s="17">
        <v>-1.1547400000000001</v>
      </c>
      <c r="GB12" s="17">
        <v>181.5</v>
      </c>
      <c r="GC12" s="17">
        <v>184.91497000000001</v>
      </c>
      <c r="GD12" s="17">
        <v>184.91498000000001</v>
      </c>
      <c r="GE12" s="17">
        <v>-3.4149799999999999</v>
      </c>
      <c r="GF12" s="17">
        <v>182.1</v>
      </c>
      <c r="GG12" s="17">
        <v>184.91497000000001</v>
      </c>
      <c r="GH12" s="17">
        <v>184.91498000000001</v>
      </c>
      <c r="GI12" s="17">
        <v>-2.8149799999999998</v>
      </c>
      <c r="GJ12" s="17">
        <v>183.8</v>
      </c>
      <c r="GK12" s="17">
        <v>185.47027</v>
      </c>
      <c r="GL12" s="17">
        <v>185.47028</v>
      </c>
      <c r="GM12" s="17">
        <v>-1.67028</v>
      </c>
      <c r="GN12" s="17">
        <v>81.7</v>
      </c>
      <c r="GO12" s="17">
        <v>87.858220000000003</v>
      </c>
      <c r="GP12" s="17">
        <v>78.228470000000002</v>
      </c>
      <c r="GQ12" s="17">
        <v>3.47153</v>
      </c>
      <c r="GR12" s="17">
        <v>6.1</v>
      </c>
      <c r="GS12" s="17">
        <v>9.09</v>
      </c>
      <c r="GT12" s="17">
        <v>9.09</v>
      </c>
      <c r="GU12" s="17">
        <v>-2.99</v>
      </c>
      <c r="GV12" s="17">
        <v>1.9</v>
      </c>
      <c r="GW12" s="17">
        <v>9.9490999999999996</v>
      </c>
      <c r="GX12" s="17">
        <v>9.9490999999999996</v>
      </c>
      <c r="GY12" s="17">
        <v>-8.0490999999999993</v>
      </c>
      <c r="GZ12" s="17">
        <v>34.1</v>
      </c>
      <c r="HA12" s="17">
        <v>34.477989999999998</v>
      </c>
      <c r="HB12" s="17">
        <v>34.47804</v>
      </c>
      <c r="HC12" s="17">
        <v>-0.37803999999999999</v>
      </c>
      <c r="HD12" s="17">
        <v>34.1</v>
      </c>
      <c r="HE12" s="17">
        <v>32.627180000000003</v>
      </c>
      <c r="HF12" s="17">
        <v>32.627180000000003</v>
      </c>
      <c r="HG12" s="17">
        <v>1.47282</v>
      </c>
      <c r="HH12" s="17">
        <v>2</v>
      </c>
      <c r="HI12" s="17">
        <v>1.97359</v>
      </c>
      <c r="HJ12" s="17">
        <v>1.97359</v>
      </c>
      <c r="HK12" s="17">
        <v>2.6409999999999999E-2</v>
      </c>
      <c r="HL12" s="17">
        <v>0</v>
      </c>
      <c r="HM12" s="17"/>
      <c r="HN12" s="17"/>
      <c r="HO12" s="17">
        <v>0</v>
      </c>
      <c r="HP12" s="17">
        <v>51.9</v>
      </c>
      <c r="HQ12" s="17">
        <v>50.002749999999999</v>
      </c>
      <c r="HR12" s="17">
        <v>50</v>
      </c>
      <c r="HS12" s="17">
        <v>1.9</v>
      </c>
      <c r="HT12" s="17"/>
      <c r="HU12" s="17"/>
      <c r="HV12" s="17"/>
      <c r="HW12" s="17">
        <v>0</v>
      </c>
      <c r="HX12" s="17"/>
      <c r="HY12" s="17"/>
      <c r="HZ12" s="17"/>
      <c r="IA12" s="17">
        <v>0</v>
      </c>
      <c r="IB12" s="17">
        <v>49.8</v>
      </c>
      <c r="IC12" s="17">
        <v>66.765659999999997</v>
      </c>
      <c r="ID12" s="17">
        <v>48.192</v>
      </c>
      <c r="IE12" s="17">
        <v>1.6080000000000001</v>
      </c>
      <c r="IF12" s="17"/>
      <c r="IG12" s="17"/>
      <c r="IH12" s="17"/>
      <c r="II12" s="17">
        <v>0</v>
      </c>
      <c r="IJ12" s="17"/>
      <c r="IK12" s="17"/>
      <c r="IL12" s="17"/>
      <c r="IM12" s="17">
        <v>0</v>
      </c>
      <c r="IN12" s="17">
        <v>47.1</v>
      </c>
      <c r="IO12" s="17">
        <v>48.181440000000002</v>
      </c>
      <c r="IP12" s="17">
        <v>48.181449999999998</v>
      </c>
      <c r="IQ12" s="17">
        <v>-1.08145</v>
      </c>
      <c r="IR12" s="17"/>
      <c r="IS12" s="17"/>
      <c r="IT12" s="17"/>
      <c r="IU12" s="17">
        <v>0</v>
      </c>
      <c r="IV12" s="17"/>
      <c r="IW12" s="17"/>
      <c r="IX12" s="17"/>
      <c r="IY12" s="17">
        <v>0</v>
      </c>
      <c r="IZ12" s="17"/>
      <c r="JA12" s="17"/>
      <c r="JB12" s="17"/>
      <c r="JC12" s="17">
        <v>0</v>
      </c>
      <c r="JD12" s="17">
        <v>65</v>
      </c>
      <c r="JE12" s="17">
        <v>85.172020000000003</v>
      </c>
      <c r="JF12" s="17">
        <v>73.455169999999995</v>
      </c>
      <c r="JG12" s="17">
        <v>-8.4551700000000007</v>
      </c>
      <c r="JH12" s="17">
        <v>0</v>
      </c>
      <c r="JI12" s="17"/>
      <c r="JJ12" s="17"/>
      <c r="JK12" s="17">
        <v>0</v>
      </c>
      <c r="JL12" s="17">
        <v>174.2</v>
      </c>
      <c r="JM12" s="17">
        <v>166.92071000000001</v>
      </c>
      <c r="JN12" s="17">
        <v>166.92823999999999</v>
      </c>
      <c r="JO12" s="17">
        <v>7.2717599999999996</v>
      </c>
      <c r="JP12" s="17">
        <v>0</v>
      </c>
      <c r="JQ12" s="17"/>
      <c r="JR12" s="17"/>
      <c r="JS12" s="17">
        <v>0</v>
      </c>
      <c r="JT12" s="17">
        <v>74.2</v>
      </c>
      <c r="JU12" s="17">
        <v>83.710989999999995</v>
      </c>
      <c r="JV12" s="17">
        <v>83.714759999999998</v>
      </c>
      <c r="JW12" s="17">
        <v>-9.5147600000000008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v>
      </c>
      <c r="LE12" s="17">
        <v>0.89207000000000003</v>
      </c>
      <c r="LF12" s="17">
        <v>0.89207999999999998</v>
      </c>
      <c r="LG12" s="17">
        <v>0.10792</v>
      </c>
      <c r="LH12" s="17">
        <v>102.8</v>
      </c>
      <c r="LI12" s="17">
        <v>134.39570000000001</v>
      </c>
      <c r="LJ12" s="17">
        <v>126.18152000000001</v>
      </c>
      <c r="LK12" s="17">
        <v>-23.381519999999998</v>
      </c>
      <c r="LL12" s="17">
        <v>96.8</v>
      </c>
      <c r="LM12" s="17">
        <v>91.533839999999998</v>
      </c>
      <c r="LN12" s="17">
        <v>82.178799999999995</v>
      </c>
      <c r="LO12" s="17">
        <v>14.6212</v>
      </c>
      <c r="LP12" s="17">
        <v>64</v>
      </c>
      <c r="LQ12" s="17">
        <v>67.133979999999994</v>
      </c>
      <c r="LR12" s="17">
        <v>67.133979999999994</v>
      </c>
      <c r="LS12" s="17">
        <v>-3.1339800000000002</v>
      </c>
      <c r="LT12" s="17">
        <v>68.400000000000006</v>
      </c>
      <c r="LU12" s="17">
        <v>71.567840000000004</v>
      </c>
      <c r="LV12" s="17">
        <v>68.319999999999993</v>
      </c>
      <c r="LW12" s="17">
        <v>0.08</v>
      </c>
      <c r="LX12" s="17">
        <v>29.5</v>
      </c>
      <c r="LY12" s="17">
        <v>29.61788</v>
      </c>
      <c r="LZ12" s="17">
        <v>28.273790000000002</v>
      </c>
      <c r="MA12" s="17">
        <v>1.22621</v>
      </c>
      <c r="MB12" s="17"/>
      <c r="MC12" s="17"/>
      <c r="MD12" s="17"/>
      <c r="ME12" s="17">
        <v>0</v>
      </c>
      <c r="MF12" s="17"/>
      <c r="MG12" s="17"/>
      <c r="MH12" s="17"/>
      <c r="MI12" s="17">
        <v>0</v>
      </c>
      <c r="MJ12" s="17"/>
      <c r="MK12" s="17"/>
      <c r="ML12" s="17"/>
      <c r="MM12" s="17">
        <v>0</v>
      </c>
      <c r="MN12" s="17">
        <v>145.9</v>
      </c>
      <c r="MO12" s="17">
        <v>149.62423000000001</v>
      </c>
      <c r="MP12" s="17">
        <v>149.62423000000001</v>
      </c>
      <c r="MQ12" s="17">
        <v>-3.7242299999999999</v>
      </c>
      <c r="MR12" s="17">
        <v>148</v>
      </c>
      <c r="MS12" s="17">
        <v>149.62423000000001</v>
      </c>
      <c r="MT12" s="17">
        <v>149.62423000000001</v>
      </c>
      <c r="MU12" s="17">
        <v>-1.6242300000000001</v>
      </c>
      <c r="MV12" s="17">
        <v>149.30000000000001</v>
      </c>
      <c r="MW12" s="17">
        <v>150.07355000000001</v>
      </c>
      <c r="MX12" s="17">
        <v>150.07355000000001</v>
      </c>
      <c r="MY12" s="17">
        <v>-0.77354999999999996</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137.1</v>
      </c>
      <c r="NU12" s="17">
        <v>144.87221</v>
      </c>
      <c r="NV12" s="17">
        <v>144.87216000000001</v>
      </c>
      <c r="NW12" s="17">
        <v>-7.7721600000000004</v>
      </c>
      <c r="NX12" s="17">
        <v>77.7</v>
      </c>
      <c r="NY12" s="17">
        <v>72.653630000000007</v>
      </c>
      <c r="NZ12" s="17">
        <v>72.65361</v>
      </c>
      <c r="OA12" s="17">
        <v>5.0463899999999997</v>
      </c>
      <c r="OB12" s="17">
        <v>0</v>
      </c>
      <c r="OC12" s="17"/>
      <c r="OD12" s="17"/>
      <c r="OE12" s="17">
        <v>0</v>
      </c>
      <c r="OF12" s="17">
        <v>127.3</v>
      </c>
      <c r="OG12" s="17">
        <v>119.37</v>
      </c>
      <c r="OH12" s="17">
        <v>119.37</v>
      </c>
      <c r="OI12" s="17">
        <v>7.93</v>
      </c>
      <c r="OJ12" s="17">
        <v>0</v>
      </c>
      <c r="OK12" s="17"/>
      <c r="OL12" s="17"/>
      <c r="OM12" s="17">
        <v>0</v>
      </c>
      <c r="ON12" s="17">
        <v>11.3</v>
      </c>
      <c r="OO12" s="17">
        <v>13.353999999999999</v>
      </c>
      <c r="OP12" s="17">
        <v>13.353999999999999</v>
      </c>
      <c r="OQ12" s="17">
        <v>-2.0539999999999998</v>
      </c>
      <c r="OR12" s="17">
        <v>0</v>
      </c>
      <c r="OS12" s="17"/>
      <c r="OT12" s="17"/>
      <c r="OU12" s="17">
        <v>0</v>
      </c>
      <c r="OV12" s="17">
        <v>7.2</v>
      </c>
      <c r="OW12" s="17">
        <v>7.1</v>
      </c>
      <c r="OX12" s="17">
        <v>7.1</v>
      </c>
      <c r="OY12" s="17">
        <v>0.1</v>
      </c>
      <c r="OZ12" s="17">
        <v>5.0999999999999996</v>
      </c>
      <c r="PA12" s="17"/>
      <c r="PB12" s="17"/>
      <c r="PC12" s="17">
        <v>5.0999999999999996</v>
      </c>
      <c r="PD12" s="17">
        <v>9.9</v>
      </c>
      <c r="PE12" s="17">
        <v>9.0000199999999992</v>
      </c>
      <c r="PF12" s="17">
        <v>9</v>
      </c>
      <c r="PG12" s="17">
        <v>0.9</v>
      </c>
      <c r="PH12" s="17">
        <v>2.2000000000000002</v>
      </c>
      <c r="PI12" s="17">
        <v>2.85209</v>
      </c>
      <c r="PJ12" s="17">
        <v>3.2252399999999999</v>
      </c>
      <c r="PK12" s="17">
        <v>-1.0252399999999999</v>
      </c>
      <c r="PL12" s="17">
        <v>0.3</v>
      </c>
      <c r="PM12" s="17">
        <v>1</v>
      </c>
      <c r="PN12" s="17">
        <v>1</v>
      </c>
      <c r="PO12" s="17">
        <v>-0.7</v>
      </c>
      <c r="PP12" s="17">
        <v>1.5</v>
      </c>
      <c r="PQ12" s="17">
        <v>1.51</v>
      </c>
      <c r="PR12" s="17">
        <v>1.51</v>
      </c>
      <c r="PS12" s="17">
        <v>-0.01</v>
      </c>
      <c r="PT12" s="17">
        <v>1.9</v>
      </c>
      <c r="PU12" s="17">
        <v>1.9</v>
      </c>
      <c r="PV12" s="17">
        <v>1.9</v>
      </c>
      <c r="PW12" s="17">
        <v>0</v>
      </c>
      <c r="PX12" s="17">
        <v>18.600000000000001</v>
      </c>
      <c r="PY12" s="17">
        <v>18.058250000000001</v>
      </c>
      <c r="PZ12" s="17">
        <v>18.058250000000001</v>
      </c>
      <c r="QA12" s="17">
        <v>0.54174999999999995</v>
      </c>
      <c r="QB12" s="17">
        <v>6.1</v>
      </c>
      <c r="QC12" s="17">
        <v>6</v>
      </c>
      <c r="QD12" s="17">
        <v>6</v>
      </c>
      <c r="QE12" s="17">
        <v>0.1</v>
      </c>
      <c r="QF12" s="17">
        <v>4</v>
      </c>
      <c r="QG12" s="17">
        <v>5</v>
      </c>
      <c r="QH12" s="17">
        <v>5</v>
      </c>
      <c r="QI12" s="17">
        <v>-1</v>
      </c>
      <c r="QJ12" s="17">
        <v>3.4</v>
      </c>
      <c r="QK12" s="17">
        <v>3.4</v>
      </c>
      <c r="QL12" s="17">
        <v>3.4</v>
      </c>
      <c r="QM12" s="17">
        <v>0</v>
      </c>
      <c r="QN12" s="17">
        <v>18.5</v>
      </c>
      <c r="QO12" s="17">
        <v>17.864080000000001</v>
      </c>
      <c r="QP12" s="17">
        <v>17.864080000000001</v>
      </c>
      <c r="QQ12" s="17">
        <v>0.63592000000000004</v>
      </c>
      <c r="QR12" s="17">
        <v>0</v>
      </c>
      <c r="QS12" s="17"/>
      <c r="QT12" s="17"/>
      <c r="QU12" s="17">
        <v>0</v>
      </c>
      <c r="QV12" s="17">
        <v>0</v>
      </c>
      <c r="QW12" s="17"/>
      <c r="QX12" s="17"/>
      <c r="QY12" s="17">
        <v>0</v>
      </c>
      <c r="QZ12" s="17">
        <v>31.8</v>
      </c>
      <c r="RA12" s="17">
        <v>29.5</v>
      </c>
      <c r="RB12" s="17">
        <v>29.5</v>
      </c>
      <c r="RC12" s="17">
        <v>2.2999999999999998</v>
      </c>
      <c r="RD12" s="17">
        <v>83.6</v>
      </c>
      <c r="RE12" s="17">
        <v>83.888000000000005</v>
      </c>
      <c r="RF12" s="17">
        <v>83.888000000000005</v>
      </c>
      <c r="RG12" s="17">
        <v>-0.28799999999999998</v>
      </c>
      <c r="RH12" s="17">
        <v>4.5</v>
      </c>
      <c r="RI12" s="17">
        <v>4.2</v>
      </c>
      <c r="RJ12" s="17">
        <v>4.2</v>
      </c>
      <c r="RK12" s="17">
        <v>0.3</v>
      </c>
      <c r="RL12" s="17">
        <v>1.1000000000000001</v>
      </c>
      <c r="RM12" s="17">
        <v>1.2</v>
      </c>
      <c r="RN12" s="17">
        <v>1.2</v>
      </c>
      <c r="RO12" s="17">
        <v>-0.1</v>
      </c>
      <c r="RP12" s="17">
        <v>2.4</v>
      </c>
      <c r="RQ12" s="17">
        <v>2.4</v>
      </c>
      <c r="RR12" s="17">
        <v>2.4</v>
      </c>
      <c r="RS12" s="17">
        <v>0</v>
      </c>
      <c r="RT12" s="17">
        <v>2.6</v>
      </c>
      <c r="RU12" s="17">
        <v>2.8</v>
      </c>
      <c r="RV12" s="17">
        <v>2.8</v>
      </c>
      <c r="RW12" s="17">
        <v>-0.2</v>
      </c>
      <c r="RX12" s="17">
        <v>0</v>
      </c>
      <c r="RY12" s="17"/>
      <c r="RZ12" s="17"/>
      <c r="SA12" s="17">
        <v>0</v>
      </c>
      <c r="SB12" s="17">
        <v>2.1</v>
      </c>
      <c r="SC12" s="17">
        <v>2.3010000000000002</v>
      </c>
      <c r="SD12" s="17">
        <v>2.3010000000000002</v>
      </c>
      <c r="SE12" s="17">
        <v>-0.20100000000000001</v>
      </c>
      <c r="SF12" s="17">
        <v>12.7</v>
      </c>
      <c r="SG12" s="17">
        <v>15.44341</v>
      </c>
      <c r="SH12" s="17">
        <v>11.147180000000001</v>
      </c>
      <c r="SI12" s="17">
        <v>1.5528200000000001</v>
      </c>
      <c r="SJ12" s="17">
        <v>1.4</v>
      </c>
      <c r="SK12" s="17">
        <v>1.32</v>
      </c>
      <c r="SL12" s="17">
        <v>1.32</v>
      </c>
      <c r="SM12" s="17">
        <v>0.08</v>
      </c>
      <c r="SN12" s="17">
        <v>0.4</v>
      </c>
      <c r="SO12" s="17">
        <v>0.4</v>
      </c>
      <c r="SP12" s="17">
        <v>0.4</v>
      </c>
      <c r="SQ12" s="17">
        <v>0</v>
      </c>
      <c r="SR12" s="17">
        <v>4.5</v>
      </c>
      <c r="SS12" s="17">
        <v>4.3</v>
      </c>
      <c r="ST12" s="17">
        <v>4.3</v>
      </c>
      <c r="SU12" s="17">
        <v>0.2</v>
      </c>
      <c r="SV12" s="17">
        <v>0</v>
      </c>
      <c r="SW12" s="17"/>
      <c r="SX12" s="17"/>
      <c r="SY12" s="17">
        <v>0</v>
      </c>
      <c r="SZ12" s="17">
        <v>3.5</v>
      </c>
      <c r="TA12" s="17">
        <v>3.5</v>
      </c>
      <c r="TB12" s="17">
        <v>3.5</v>
      </c>
      <c r="TC12" s="17">
        <v>0</v>
      </c>
      <c r="TD12" s="17">
        <v>5</v>
      </c>
      <c r="TE12" s="17">
        <v>5</v>
      </c>
      <c r="TF12" s="17">
        <v>5</v>
      </c>
      <c r="TG12" s="17">
        <v>0</v>
      </c>
      <c r="TH12" s="17">
        <v>14</v>
      </c>
      <c r="TI12" s="17">
        <v>14.5631</v>
      </c>
      <c r="TJ12" s="17">
        <v>14.56311</v>
      </c>
      <c r="TK12" s="17">
        <v>-0.56311</v>
      </c>
      <c r="TL12" s="17">
        <v>20.100000000000001</v>
      </c>
      <c r="TM12" s="17">
        <v>18.155999999999999</v>
      </c>
      <c r="TN12" s="17">
        <v>18.155999999999999</v>
      </c>
      <c r="TO12" s="17">
        <v>1.944</v>
      </c>
      <c r="TP12" s="17">
        <v>15.1</v>
      </c>
      <c r="TQ12" s="17">
        <v>24.914000000000001</v>
      </c>
      <c r="TR12" s="17">
        <v>24.914000000000001</v>
      </c>
      <c r="TS12" s="17">
        <v>-9.8140000000000001</v>
      </c>
      <c r="TT12" s="17">
        <v>0</v>
      </c>
      <c r="TU12" s="17"/>
      <c r="TV12" s="17"/>
      <c r="TW12" s="17">
        <v>0</v>
      </c>
      <c r="TX12" s="17">
        <v>108.1</v>
      </c>
      <c r="TY12" s="17">
        <v>74.233000000000004</v>
      </c>
      <c r="TZ12" s="17">
        <v>74.233000000000004</v>
      </c>
      <c r="UA12" s="17">
        <v>33.866999999999997</v>
      </c>
      <c r="UB12" s="17">
        <v>103.7</v>
      </c>
      <c r="UC12" s="17">
        <v>83.968999999999994</v>
      </c>
      <c r="UD12" s="17">
        <v>83.968999999999994</v>
      </c>
      <c r="UE12" s="17">
        <v>19.731000000000002</v>
      </c>
      <c r="UF12" s="17">
        <v>18.100000000000001</v>
      </c>
      <c r="UG12" s="17">
        <v>7.7190000000000003</v>
      </c>
      <c r="UH12" s="17">
        <v>7.7190000000000003</v>
      </c>
      <c r="UI12" s="17">
        <v>10.381</v>
      </c>
      <c r="UJ12" s="17">
        <v>9.9</v>
      </c>
      <c r="UK12" s="17">
        <v>6.3920000000000003</v>
      </c>
      <c r="UL12" s="17">
        <v>6.3920000000000003</v>
      </c>
      <c r="UM12" s="17">
        <v>3.508</v>
      </c>
      <c r="UN12" s="17">
        <v>5</v>
      </c>
      <c r="UO12" s="17">
        <v>5</v>
      </c>
      <c r="UP12" s="17">
        <v>5</v>
      </c>
      <c r="UQ12" s="17">
        <v>0</v>
      </c>
      <c r="UR12" s="17">
        <v>2.2000000000000002</v>
      </c>
      <c r="US12" s="17">
        <v>2</v>
      </c>
      <c r="UT12" s="17">
        <v>2</v>
      </c>
      <c r="UU12" s="17">
        <v>0.2</v>
      </c>
      <c r="UV12" s="17">
        <v>7.6</v>
      </c>
      <c r="UW12" s="17">
        <v>8</v>
      </c>
      <c r="UX12" s="17">
        <v>8</v>
      </c>
      <c r="UY12" s="17">
        <v>-0.4</v>
      </c>
      <c r="UZ12" s="17">
        <v>3.8</v>
      </c>
      <c r="VA12" s="17">
        <v>4.2</v>
      </c>
      <c r="VB12" s="17">
        <v>4.2</v>
      </c>
      <c r="VC12" s="17">
        <v>-0.4</v>
      </c>
      <c r="VD12" s="17">
        <v>4.3</v>
      </c>
      <c r="VE12" s="17">
        <v>4.7</v>
      </c>
      <c r="VF12" s="17">
        <v>4.7</v>
      </c>
      <c r="VG12" s="17">
        <v>-0.4</v>
      </c>
      <c r="VH12" s="17">
        <v>4.4000000000000004</v>
      </c>
      <c r="VI12" s="17">
        <v>4.7</v>
      </c>
      <c r="VJ12" s="17">
        <v>4.7</v>
      </c>
      <c r="VK12" s="17">
        <v>-0.3</v>
      </c>
      <c r="VL12" s="17">
        <v>7.4</v>
      </c>
      <c r="VM12" s="17">
        <v>9.9190000000000005</v>
      </c>
      <c r="VN12" s="17">
        <v>9.9190000000000005</v>
      </c>
      <c r="VO12" s="17">
        <v>-2.5190000000000001</v>
      </c>
      <c r="VP12" s="17">
        <v>0</v>
      </c>
      <c r="VQ12" s="17"/>
      <c r="VR12" s="17"/>
      <c r="VS12" s="17">
        <v>0</v>
      </c>
      <c r="VT12" s="17">
        <v>0</v>
      </c>
      <c r="VU12" s="17"/>
      <c r="VV12" s="17"/>
      <c r="VW12" s="17">
        <v>0</v>
      </c>
      <c r="VX12" s="17">
        <v>0</v>
      </c>
      <c r="VY12" s="17"/>
      <c r="VZ12" s="17"/>
      <c r="WA12" s="17">
        <v>0</v>
      </c>
      <c r="WB12" s="17">
        <v>0.6</v>
      </c>
      <c r="WC12" s="17">
        <v>0.6</v>
      </c>
      <c r="WD12" s="17">
        <v>0.6</v>
      </c>
      <c r="WE12" s="17">
        <v>0</v>
      </c>
      <c r="WF12" s="17">
        <v>91.9</v>
      </c>
      <c r="WG12" s="17">
        <v>95</v>
      </c>
      <c r="WH12" s="17">
        <v>95</v>
      </c>
      <c r="WI12" s="17">
        <v>-3.1</v>
      </c>
      <c r="WJ12" s="17">
        <v>69</v>
      </c>
      <c r="WK12" s="17">
        <v>96</v>
      </c>
      <c r="WL12" s="17">
        <v>96</v>
      </c>
      <c r="WM12" s="17">
        <v>-27</v>
      </c>
      <c r="WN12" s="17">
        <v>0</v>
      </c>
      <c r="WO12" s="17"/>
      <c r="WP12" s="17"/>
      <c r="WQ12" s="17">
        <v>0</v>
      </c>
      <c r="WR12" s="17">
        <v>0</v>
      </c>
      <c r="WS12" s="17"/>
      <c r="WT12" s="17"/>
      <c r="WU12" s="17">
        <v>0</v>
      </c>
      <c r="WV12" s="17">
        <v>6.7</v>
      </c>
      <c r="WW12" s="17">
        <v>6.6</v>
      </c>
      <c r="WX12" s="17">
        <v>6.6</v>
      </c>
      <c r="WY12" s="17">
        <v>0.1</v>
      </c>
      <c r="WZ12" s="17">
        <v>18.100000000000001</v>
      </c>
      <c r="XA12" s="17">
        <v>18.4466</v>
      </c>
      <c r="XB12" s="17">
        <v>18.4466</v>
      </c>
      <c r="XC12" s="17">
        <v>-0.34660000000000002</v>
      </c>
      <c r="XD12" s="17">
        <v>9</v>
      </c>
      <c r="XE12" s="17">
        <v>10.8</v>
      </c>
      <c r="XF12" s="17">
        <v>10.8</v>
      </c>
      <c r="XG12" s="17">
        <v>-1.8</v>
      </c>
      <c r="XH12" s="17">
        <v>37.07</v>
      </c>
      <c r="XI12" s="17">
        <v>28.5</v>
      </c>
      <c r="XJ12" s="17">
        <v>28.5</v>
      </c>
      <c r="XK12" s="17">
        <v>8.57</v>
      </c>
      <c r="XL12" s="17">
        <v>27.63</v>
      </c>
      <c r="XM12" s="17">
        <v>28.5</v>
      </c>
      <c r="XN12" s="17">
        <v>28.5</v>
      </c>
      <c r="XO12" s="17">
        <v>-0.87</v>
      </c>
      <c r="XP12" s="17">
        <v>13.5</v>
      </c>
      <c r="XQ12" s="17">
        <v>14</v>
      </c>
      <c r="XR12" s="17">
        <v>14</v>
      </c>
      <c r="XS12" s="17">
        <v>-0.5</v>
      </c>
      <c r="XT12" s="17">
        <v>19</v>
      </c>
      <c r="XU12" s="17">
        <v>19</v>
      </c>
      <c r="XV12" s="17">
        <v>19</v>
      </c>
      <c r="XW12" s="17">
        <v>0</v>
      </c>
      <c r="XX12" s="17">
        <v>7.6</v>
      </c>
      <c r="XY12" s="17">
        <v>7.24</v>
      </c>
      <c r="XZ12" s="17">
        <v>7.24</v>
      </c>
      <c r="YA12" s="17">
        <v>0.36</v>
      </c>
      <c r="YB12" s="17"/>
      <c r="YC12" s="17"/>
      <c r="YD12" s="17"/>
      <c r="YE12" s="17">
        <v>0</v>
      </c>
      <c r="YF12" s="17"/>
      <c r="YG12" s="17"/>
      <c r="YH12" s="17"/>
      <c r="YI12" s="17">
        <v>0</v>
      </c>
    </row>
    <row r="13" spans="1:659" ht="24" customHeight="1" x14ac:dyDescent="0.3">
      <c r="A13" s="1"/>
      <c r="B13" s="16" t="s">
        <v>27</v>
      </c>
      <c r="C13" s="16" t="s">
        <v>719</v>
      </c>
      <c r="D13" s="17">
        <v>77.599999999999994</v>
      </c>
      <c r="E13" s="17">
        <v>116.61254</v>
      </c>
      <c r="F13" s="17">
        <v>119.50449999999999</v>
      </c>
      <c r="G13" s="17">
        <v>-41.904499999999999</v>
      </c>
      <c r="H13" s="17">
        <v>603.29999999999995</v>
      </c>
      <c r="I13" s="17">
        <v>594.17127000000005</v>
      </c>
      <c r="J13" s="17">
        <v>594.17128000000002</v>
      </c>
      <c r="K13" s="17">
        <v>9.1287199999999995</v>
      </c>
      <c r="L13" s="17">
        <v>203.9</v>
      </c>
      <c r="M13" s="17">
        <v>193.29446999999999</v>
      </c>
      <c r="N13" s="17">
        <v>193.29447999999999</v>
      </c>
      <c r="O13" s="17">
        <v>10.60552</v>
      </c>
      <c r="P13" s="17"/>
      <c r="Q13" s="17"/>
      <c r="R13" s="17"/>
      <c r="S13" s="17">
        <v>0</v>
      </c>
      <c r="T13" s="17"/>
      <c r="U13" s="17"/>
      <c r="V13" s="17"/>
      <c r="W13" s="17">
        <v>0</v>
      </c>
      <c r="X13" s="17">
        <v>25.2</v>
      </c>
      <c r="Y13" s="17">
        <v>26.948409999999999</v>
      </c>
      <c r="Z13" s="17">
        <v>32.129519999999999</v>
      </c>
      <c r="AA13" s="17">
        <v>-6.9295200000000001</v>
      </c>
      <c r="AB13" s="17">
        <v>82.4</v>
      </c>
      <c r="AC13" s="17">
        <v>90.662639999999996</v>
      </c>
      <c r="AD13" s="17">
        <v>82.578999999999994</v>
      </c>
      <c r="AE13" s="17">
        <v>-0.17899999999999999</v>
      </c>
      <c r="AF13" s="17">
        <v>27</v>
      </c>
      <c r="AG13" s="17">
        <v>51.685929999999999</v>
      </c>
      <c r="AH13" s="17">
        <v>50.588909999999998</v>
      </c>
      <c r="AI13" s="17">
        <v>-23.588909999999998</v>
      </c>
      <c r="AJ13" s="17"/>
      <c r="AK13" s="17"/>
      <c r="AL13" s="17"/>
      <c r="AM13" s="17">
        <v>0</v>
      </c>
      <c r="AN13" s="17">
        <v>186.8</v>
      </c>
      <c r="AO13" s="17">
        <v>196.22801000000001</v>
      </c>
      <c r="AP13" s="17">
        <v>196.22801999999999</v>
      </c>
      <c r="AQ13" s="17">
        <v>-9.4280200000000001</v>
      </c>
      <c r="AR13" s="17">
        <v>207.3</v>
      </c>
      <c r="AS13" s="17">
        <v>196.22801000000001</v>
      </c>
      <c r="AT13" s="17">
        <v>196.22801999999999</v>
      </c>
      <c r="AU13" s="17">
        <v>11.07198</v>
      </c>
      <c r="AV13" s="17">
        <v>206.7</v>
      </c>
      <c r="AW13" s="17">
        <v>196.22801000000001</v>
      </c>
      <c r="AX13" s="17">
        <v>196.22801999999999</v>
      </c>
      <c r="AY13" s="17">
        <v>10.47198</v>
      </c>
      <c r="AZ13" s="17">
        <v>291.8</v>
      </c>
      <c r="BA13" s="17">
        <v>295.22591999999997</v>
      </c>
      <c r="BB13" s="17">
        <v>295.22593999999998</v>
      </c>
      <c r="BC13" s="17">
        <v>-3.4259400000000002</v>
      </c>
      <c r="BD13" s="17">
        <v>214.9</v>
      </c>
      <c r="BE13" s="17">
        <v>208.07388</v>
      </c>
      <c r="BF13" s="17">
        <v>208.07390000000001</v>
      </c>
      <c r="BG13" s="17">
        <v>6.8261000000000003</v>
      </c>
      <c r="BH13" s="17">
        <v>111.1</v>
      </c>
      <c r="BI13" s="17">
        <v>104.34936999999999</v>
      </c>
      <c r="BJ13" s="17">
        <v>104.34936999999999</v>
      </c>
      <c r="BK13" s="17">
        <v>6.7506300000000001</v>
      </c>
      <c r="BL13" s="17">
        <v>228.7</v>
      </c>
      <c r="BM13" s="17">
        <v>212.41005000000001</v>
      </c>
      <c r="BN13" s="17">
        <v>203.32006999999999</v>
      </c>
      <c r="BO13" s="17">
        <v>25.379930000000002</v>
      </c>
      <c r="BP13" s="17">
        <v>4.0999999999999996</v>
      </c>
      <c r="BQ13" s="17">
        <v>4.4318400000000002</v>
      </c>
      <c r="BR13" s="17">
        <v>4.4318400000000002</v>
      </c>
      <c r="BS13" s="17">
        <v>-0.33184000000000002</v>
      </c>
      <c r="BT13" s="17"/>
      <c r="BU13" s="17"/>
      <c r="BV13" s="17"/>
      <c r="BW13" s="17">
        <v>0</v>
      </c>
      <c r="BX13" s="17"/>
      <c r="BY13" s="17"/>
      <c r="BZ13" s="17"/>
      <c r="CA13" s="17">
        <v>0</v>
      </c>
      <c r="CB13" s="17"/>
      <c r="CC13" s="17"/>
      <c r="CD13" s="17"/>
      <c r="CE13" s="17">
        <v>0</v>
      </c>
      <c r="CF13" s="17"/>
      <c r="CG13" s="17"/>
      <c r="CH13" s="17"/>
      <c r="CI13" s="17">
        <v>0</v>
      </c>
      <c r="CJ13" s="17">
        <v>110.4</v>
      </c>
      <c r="CK13" s="17">
        <v>105.6932</v>
      </c>
      <c r="CL13" s="17">
        <v>105.6932</v>
      </c>
      <c r="CM13" s="17">
        <v>4.7068000000000003</v>
      </c>
      <c r="CN13" s="17">
        <v>7.8</v>
      </c>
      <c r="CO13" s="17">
        <v>5.1333399999999996</v>
      </c>
      <c r="CP13" s="17">
        <v>5.1333399999999996</v>
      </c>
      <c r="CQ13" s="17">
        <v>2.6666599999999998</v>
      </c>
      <c r="CR13" s="17">
        <v>5.0999999999999996</v>
      </c>
      <c r="CS13" s="17">
        <v>2.8177500000000002</v>
      </c>
      <c r="CT13" s="17">
        <v>2.8177599999999998</v>
      </c>
      <c r="CU13" s="17">
        <v>2.2822399999999998</v>
      </c>
      <c r="CV13" s="17"/>
      <c r="CW13" s="17"/>
      <c r="CX13" s="17"/>
      <c r="CY13" s="17">
        <v>0</v>
      </c>
      <c r="CZ13" s="17">
        <v>7</v>
      </c>
      <c r="DA13" s="17">
        <v>6.8787000000000003</v>
      </c>
      <c r="DB13" s="17">
        <v>6.8787000000000003</v>
      </c>
      <c r="DC13" s="17">
        <v>0.12130000000000001</v>
      </c>
      <c r="DD13" s="17">
        <v>10.4</v>
      </c>
      <c r="DE13" s="17">
        <v>12.77285</v>
      </c>
      <c r="DF13" s="17">
        <v>12.77125</v>
      </c>
      <c r="DG13" s="17">
        <v>-2.3712499999999999</v>
      </c>
      <c r="DH13" s="17">
        <v>51</v>
      </c>
      <c r="DI13" s="17">
        <v>69.753439999999998</v>
      </c>
      <c r="DJ13" s="17">
        <v>101.12992</v>
      </c>
      <c r="DK13" s="17">
        <v>-50.129919999999998</v>
      </c>
      <c r="DL13" s="17"/>
      <c r="DM13" s="17"/>
      <c r="DN13" s="17"/>
      <c r="DO13" s="17">
        <v>0</v>
      </c>
      <c r="DP13" s="17"/>
      <c r="DQ13" s="17"/>
      <c r="DR13" s="17"/>
      <c r="DS13" s="17">
        <v>0</v>
      </c>
      <c r="DT13" s="17"/>
      <c r="DU13" s="17"/>
      <c r="DV13" s="17"/>
      <c r="DW13" s="17">
        <v>0</v>
      </c>
      <c r="DX13" s="17"/>
      <c r="DY13" s="17"/>
      <c r="DZ13" s="17"/>
      <c r="EA13" s="17">
        <v>0</v>
      </c>
      <c r="EB13" s="17">
        <v>56.5</v>
      </c>
      <c r="EC13" s="17">
        <v>54.903590000000001</v>
      </c>
      <c r="ED13" s="17">
        <v>59.058369999999996</v>
      </c>
      <c r="EE13" s="17">
        <v>-2.55837</v>
      </c>
      <c r="EF13" s="17">
        <v>42.9</v>
      </c>
      <c r="EG13" s="17">
        <v>42.171849999999999</v>
      </c>
      <c r="EH13" s="17">
        <v>63.35651</v>
      </c>
      <c r="EI13" s="17">
        <v>-20.456510000000002</v>
      </c>
      <c r="EJ13" s="17"/>
      <c r="EK13" s="17"/>
      <c r="EL13" s="17"/>
      <c r="EM13" s="17">
        <v>0</v>
      </c>
      <c r="EN13" s="17"/>
      <c r="EO13" s="17"/>
      <c r="EP13" s="17"/>
      <c r="EQ13" s="17">
        <v>0</v>
      </c>
      <c r="ER13" s="17"/>
      <c r="ES13" s="17"/>
      <c r="ET13" s="17"/>
      <c r="EU13" s="17">
        <v>0</v>
      </c>
      <c r="EV13" s="17">
        <v>6.4</v>
      </c>
      <c r="EW13" s="17">
        <v>6.39</v>
      </c>
      <c r="EX13" s="17">
        <v>6.39</v>
      </c>
      <c r="EY13" s="17">
        <v>0.01</v>
      </c>
      <c r="EZ13" s="17"/>
      <c r="FA13" s="17"/>
      <c r="FB13" s="17"/>
      <c r="FC13" s="17">
        <v>0</v>
      </c>
      <c r="FD13" s="17">
        <v>29.2</v>
      </c>
      <c r="FE13" s="17">
        <v>30.751069999999999</v>
      </c>
      <c r="FF13" s="17">
        <v>30.751069999999999</v>
      </c>
      <c r="FG13" s="17">
        <v>-1.5510699999999999</v>
      </c>
      <c r="FH13" s="17">
        <v>66</v>
      </c>
      <c r="FI13" s="17">
        <v>74.999350000000007</v>
      </c>
      <c r="FJ13" s="17">
        <v>75</v>
      </c>
      <c r="FK13" s="17">
        <v>-9</v>
      </c>
      <c r="FL13" s="17">
        <v>21.2</v>
      </c>
      <c r="FM13" s="17">
        <v>18.874919999999999</v>
      </c>
      <c r="FN13" s="17">
        <v>18.874919999999999</v>
      </c>
      <c r="FO13" s="17">
        <v>2.3250799999999998</v>
      </c>
      <c r="FP13" s="17">
        <v>18.600000000000001</v>
      </c>
      <c r="FQ13" s="17">
        <v>18.440239999999999</v>
      </c>
      <c r="FR13" s="17">
        <v>17.562139999999999</v>
      </c>
      <c r="FS13" s="17">
        <v>1.03786</v>
      </c>
      <c r="FT13" s="17">
        <v>12.3</v>
      </c>
      <c r="FU13" s="17">
        <v>13.10679</v>
      </c>
      <c r="FV13" s="17">
        <v>13.1068</v>
      </c>
      <c r="FW13" s="17">
        <v>-0.80679999999999996</v>
      </c>
      <c r="FX13" s="17">
        <v>57.1</v>
      </c>
      <c r="FY13" s="17">
        <v>57.754730000000002</v>
      </c>
      <c r="FZ13" s="17">
        <v>57.754739999999998</v>
      </c>
      <c r="GA13" s="17">
        <v>-0.65473999999999999</v>
      </c>
      <c r="GB13" s="17">
        <v>183</v>
      </c>
      <c r="GC13" s="17">
        <v>184.91497000000001</v>
      </c>
      <c r="GD13" s="17">
        <v>184.91498000000001</v>
      </c>
      <c r="GE13" s="17">
        <v>-1.9149799999999999</v>
      </c>
      <c r="GF13" s="17">
        <v>183.3</v>
      </c>
      <c r="GG13" s="17">
        <v>184.91497000000001</v>
      </c>
      <c r="GH13" s="17">
        <v>184.91498000000001</v>
      </c>
      <c r="GI13" s="17">
        <v>-1.6149800000000001</v>
      </c>
      <c r="GJ13" s="17">
        <v>183.9</v>
      </c>
      <c r="GK13" s="17">
        <v>185.47027</v>
      </c>
      <c r="GL13" s="17">
        <v>185.47028</v>
      </c>
      <c r="GM13" s="17">
        <v>-1.5702799999999999</v>
      </c>
      <c r="GN13" s="17">
        <v>81.8</v>
      </c>
      <c r="GO13" s="17">
        <v>87.85821</v>
      </c>
      <c r="GP13" s="17">
        <v>75.346779999999995</v>
      </c>
      <c r="GQ13" s="17">
        <v>6.45322</v>
      </c>
      <c r="GR13" s="17">
        <v>6.1</v>
      </c>
      <c r="GS13" s="17">
        <v>9.09</v>
      </c>
      <c r="GT13" s="17">
        <v>9.09</v>
      </c>
      <c r="GU13" s="17">
        <v>-2.99</v>
      </c>
      <c r="GV13" s="17">
        <v>1.9</v>
      </c>
      <c r="GW13" s="17">
        <v>9.9490999999999996</v>
      </c>
      <c r="GX13" s="17">
        <v>9.9490999999999996</v>
      </c>
      <c r="GY13" s="17">
        <v>-8.0490999999999993</v>
      </c>
      <c r="GZ13" s="17">
        <v>29.8</v>
      </c>
      <c r="HA13" s="17">
        <v>34.477989999999998</v>
      </c>
      <c r="HB13" s="17">
        <v>34.47804</v>
      </c>
      <c r="HC13" s="17">
        <v>-4.6780400000000002</v>
      </c>
      <c r="HD13" s="17">
        <v>32.1</v>
      </c>
      <c r="HE13" s="17">
        <v>32.627180000000003</v>
      </c>
      <c r="HF13" s="17">
        <v>32.627180000000003</v>
      </c>
      <c r="HG13" s="17">
        <v>-0.52717999999999998</v>
      </c>
      <c r="HH13" s="17">
        <v>2</v>
      </c>
      <c r="HI13" s="17">
        <v>1.97359</v>
      </c>
      <c r="HJ13" s="17">
        <v>1.97359</v>
      </c>
      <c r="HK13" s="17">
        <v>2.6409999999999999E-2</v>
      </c>
      <c r="HL13" s="17">
        <v>0</v>
      </c>
      <c r="HM13" s="17"/>
      <c r="HN13" s="17"/>
      <c r="HO13" s="17">
        <v>0</v>
      </c>
      <c r="HP13" s="17">
        <v>54.2</v>
      </c>
      <c r="HQ13" s="17">
        <v>50.002029999999998</v>
      </c>
      <c r="HR13" s="17">
        <v>50</v>
      </c>
      <c r="HS13" s="17">
        <v>4.2</v>
      </c>
      <c r="HT13" s="17"/>
      <c r="HU13" s="17"/>
      <c r="HV13" s="17"/>
      <c r="HW13" s="17">
        <v>0</v>
      </c>
      <c r="HX13" s="17"/>
      <c r="HY13" s="17"/>
      <c r="HZ13" s="17"/>
      <c r="IA13" s="17">
        <v>0</v>
      </c>
      <c r="IB13" s="17">
        <v>50.4</v>
      </c>
      <c r="IC13" s="17">
        <v>59.336109999999998</v>
      </c>
      <c r="ID13" s="17">
        <v>47.063540000000003</v>
      </c>
      <c r="IE13" s="17">
        <v>3.3364600000000002</v>
      </c>
      <c r="IF13" s="17"/>
      <c r="IG13" s="17"/>
      <c r="IH13" s="17"/>
      <c r="II13" s="17">
        <v>0</v>
      </c>
      <c r="IJ13" s="17"/>
      <c r="IK13" s="17"/>
      <c r="IL13" s="17"/>
      <c r="IM13" s="17">
        <v>0</v>
      </c>
      <c r="IN13" s="17">
        <v>47.1</v>
      </c>
      <c r="IO13" s="17">
        <v>48.181440000000002</v>
      </c>
      <c r="IP13" s="17">
        <v>48.181449999999998</v>
      </c>
      <c r="IQ13" s="17">
        <v>-1.08145</v>
      </c>
      <c r="IR13" s="17"/>
      <c r="IS13" s="17"/>
      <c r="IT13" s="17"/>
      <c r="IU13" s="17">
        <v>0</v>
      </c>
      <c r="IV13" s="17"/>
      <c r="IW13" s="17"/>
      <c r="IX13" s="17"/>
      <c r="IY13" s="17">
        <v>0</v>
      </c>
      <c r="IZ13" s="17"/>
      <c r="JA13" s="17"/>
      <c r="JB13" s="17"/>
      <c r="JC13" s="17">
        <v>0</v>
      </c>
      <c r="JD13" s="17">
        <v>65.5</v>
      </c>
      <c r="JE13" s="17">
        <v>85.17201</v>
      </c>
      <c r="JF13" s="17">
        <v>69.948920000000001</v>
      </c>
      <c r="JG13" s="17">
        <v>-4.4489200000000002</v>
      </c>
      <c r="JH13" s="17">
        <v>0</v>
      </c>
      <c r="JI13" s="17"/>
      <c r="JJ13" s="17"/>
      <c r="JK13" s="17">
        <v>0</v>
      </c>
      <c r="JL13" s="17">
        <v>174.3</v>
      </c>
      <c r="JM13" s="17">
        <v>159.92671999999999</v>
      </c>
      <c r="JN13" s="17">
        <v>166.92823999999999</v>
      </c>
      <c r="JO13" s="17">
        <v>7.3717600000000001</v>
      </c>
      <c r="JP13" s="17">
        <v>0</v>
      </c>
      <c r="JQ13" s="17"/>
      <c r="JR13" s="17"/>
      <c r="JS13" s="17">
        <v>0</v>
      </c>
      <c r="JT13" s="17">
        <v>72.8</v>
      </c>
      <c r="JU13" s="17">
        <v>80.203490000000002</v>
      </c>
      <c r="JV13" s="17">
        <v>83.714759999999998</v>
      </c>
      <c r="JW13" s="17">
        <v>-10.914759999999999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v>
      </c>
      <c r="LE13" s="17">
        <v>0.89207000000000003</v>
      </c>
      <c r="LF13" s="17">
        <v>0.89207999999999998</v>
      </c>
      <c r="LG13" s="17">
        <v>0.10792</v>
      </c>
      <c r="LH13" s="17">
        <v>104.4</v>
      </c>
      <c r="LI13" s="17">
        <v>140.65781999999999</v>
      </c>
      <c r="LJ13" s="17">
        <v>129.10910000000001</v>
      </c>
      <c r="LK13" s="17">
        <v>-24.709099999999999</v>
      </c>
      <c r="LL13" s="17">
        <v>92.1</v>
      </c>
      <c r="LM13" s="17">
        <v>85.787840000000003</v>
      </c>
      <c r="LN13" s="17">
        <v>82.14385</v>
      </c>
      <c r="LO13" s="17">
        <v>9.9561499999999992</v>
      </c>
      <c r="LP13" s="17">
        <v>64.3</v>
      </c>
      <c r="LQ13" s="17">
        <v>67.133979999999994</v>
      </c>
      <c r="LR13" s="17">
        <v>67.133979999999994</v>
      </c>
      <c r="LS13" s="17">
        <v>-2.8339799999999999</v>
      </c>
      <c r="LT13" s="17">
        <v>68.5</v>
      </c>
      <c r="LU13" s="17">
        <v>69.740380000000002</v>
      </c>
      <c r="LV13" s="17">
        <v>68.319999999999993</v>
      </c>
      <c r="LW13" s="17">
        <v>0.18</v>
      </c>
      <c r="LX13" s="17">
        <v>29.4</v>
      </c>
      <c r="LY13" s="17">
        <v>28.861599999999999</v>
      </c>
      <c r="LZ13" s="17">
        <v>28.273790000000002</v>
      </c>
      <c r="MA13" s="17">
        <v>1.1262099999999999</v>
      </c>
      <c r="MB13" s="17"/>
      <c r="MC13" s="17"/>
      <c r="MD13" s="17"/>
      <c r="ME13" s="17">
        <v>0</v>
      </c>
      <c r="MF13" s="17"/>
      <c r="MG13" s="17"/>
      <c r="MH13" s="17"/>
      <c r="MI13" s="17">
        <v>0</v>
      </c>
      <c r="MJ13" s="17"/>
      <c r="MK13" s="17"/>
      <c r="ML13" s="17"/>
      <c r="MM13" s="17">
        <v>0</v>
      </c>
      <c r="MN13" s="17">
        <v>146.19999999999999</v>
      </c>
      <c r="MO13" s="17">
        <v>149.62423000000001</v>
      </c>
      <c r="MP13" s="17">
        <v>149.62423000000001</v>
      </c>
      <c r="MQ13" s="17">
        <v>-3.4242300000000001</v>
      </c>
      <c r="MR13" s="17">
        <v>148.6</v>
      </c>
      <c r="MS13" s="17">
        <v>149.62423000000001</v>
      </c>
      <c r="MT13" s="17">
        <v>149.62423000000001</v>
      </c>
      <c r="MU13" s="17">
        <v>-1.02423</v>
      </c>
      <c r="MV13" s="17">
        <v>149.9</v>
      </c>
      <c r="MW13" s="17">
        <v>150.07355000000001</v>
      </c>
      <c r="MX13" s="17">
        <v>150.07355000000001</v>
      </c>
      <c r="MY13" s="17">
        <v>-0.17355000000000001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137.19999999999999</v>
      </c>
      <c r="NU13" s="17">
        <v>144.87221</v>
      </c>
      <c r="NV13" s="17">
        <v>144.87216000000001</v>
      </c>
      <c r="NW13" s="17">
        <v>-7.6721599999999999</v>
      </c>
      <c r="NX13" s="17">
        <v>77.3</v>
      </c>
      <c r="NY13" s="17">
        <v>72.653630000000007</v>
      </c>
      <c r="NZ13" s="17">
        <v>72.65361</v>
      </c>
      <c r="OA13" s="17">
        <v>4.6463900000000002</v>
      </c>
      <c r="OB13" s="17">
        <v>0</v>
      </c>
      <c r="OC13" s="17"/>
      <c r="OD13" s="17"/>
      <c r="OE13" s="17">
        <v>0</v>
      </c>
      <c r="OF13" s="17">
        <v>127.3</v>
      </c>
      <c r="OG13" s="17">
        <v>119.51</v>
      </c>
      <c r="OH13" s="17">
        <v>119.51</v>
      </c>
      <c r="OI13" s="17">
        <v>7.79</v>
      </c>
      <c r="OJ13" s="17">
        <v>0</v>
      </c>
      <c r="OK13" s="17"/>
      <c r="OL13" s="17"/>
      <c r="OM13" s="17">
        <v>0</v>
      </c>
      <c r="ON13" s="17">
        <v>11.7</v>
      </c>
      <c r="OO13" s="17">
        <v>13.083</v>
      </c>
      <c r="OP13" s="17">
        <v>13.083</v>
      </c>
      <c r="OQ13" s="17">
        <v>-1.383</v>
      </c>
      <c r="OR13" s="17">
        <v>0</v>
      </c>
      <c r="OS13" s="17"/>
      <c r="OT13" s="17"/>
      <c r="OU13" s="17">
        <v>0</v>
      </c>
      <c r="OV13" s="17">
        <v>7.2</v>
      </c>
      <c r="OW13" s="17">
        <v>7.1</v>
      </c>
      <c r="OX13" s="17">
        <v>7.1</v>
      </c>
      <c r="OY13" s="17">
        <v>0.1</v>
      </c>
      <c r="OZ13" s="17">
        <v>5.0999999999999996</v>
      </c>
      <c r="PA13" s="17"/>
      <c r="PB13" s="17"/>
      <c r="PC13" s="17">
        <v>5.0999999999999996</v>
      </c>
      <c r="PD13" s="17">
        <v>10</v>
      </c>
      <c r="PE13" s="17">
        <v>9.0000199999999992</v>
      </c>
      <c r="PF13" s="17">
        <v>9</v>
      </c>
      <c r="PG13" s="17">
        <v>1</v>
      </c>
      <c r="PH13" s="17">
        <v>2.2000000000000002</v>
      </c>
      <c r="PI13" s="17">
        <v>2.42665</v>
      </c>
      <c r="PJ13" s="17">
        <v>2.7637499999999999</v>
      </c>
      <c r="PK13" s="17">
        <v>-0.56374999999999997</v>
      </c>
      <c r="PL13" s="17">
        <v>0.3</v>
      </c>
      <c r="PM13" s="17">
        <v>1</v>
      </c>
      <c r="PN13" s="17">
        <v>1</v>
      </c>
      <c r="PO13" s="17">
        <v>-0.7</v>
      </c>
      <c r="PP13" s="17">
        <v>1.5</v>
      </c>
      <c r="PQ13" s="17">
        <v>1.51</v>
      </c>
      <c r="PR13" s="17">
        <v>1.51</v>
      </c>
      <c r="PS13" s="17">
        <v>-0.01</v>
      </c>
      <c r="PT13" s="17">
        <v>1.9</v>
      </c>
      <c r="PU13" s="17">
        <v>1.9</v>
      </c>
      <c r="PV13" s="17">
        <v>1.9</v>
      </c>
      <c r="PW13" s="17">
        <v>0</v>
      </c>
      <c r="PX13" s="17">
        <v>19.2</v>
      </c>
      <c r="PY13" s="17">
        <v>18.058250000000001</v>
      </c>
      <c r="PZ13" s="17">
        <v>18.058250000000001</v>
      </c>
      <c r="QA13" s="17">
        <v>1.14175</v>
      </c>
      <c r="QB13" s="17">
        <v>6.1</v>
      </c>
      <c r="QC13" s="17">
        <v>6</v>
      </c>
      <c r="QD13" s="17">
        <v>6</v>
      </c>
      <c r="QE13" s="17">
        <v>0.1</v>
      </c>
      <c r="QF13" s="17">
        <v>4</v>
      </c>
      <c r="QG13" s="17">
        <v>5</v>
      </c>
      <c r="QH13" s="17">
        <v>5</v>
      </c>
      <c r="QI13" s="17">
        <v>-1</v>
      </c>
      <c r="QJ13" s="17">
        <v>3.4</v>
      </c>
      <c r="QK13" s="17">
        <v>3.4</v>
      </c>
      <c r="QL13" s="17">
        <v>3.4</v>
      </c>
      <c r="QM13" s="17">
        <v>0</v>
      </c>
      <c r="QN13" s="17">
        <v>18.5</v>
      </c>
      <c r="QO13" s="17">
        <v>17.864080000000001</v>
      </c>
      <c r="QP13" s="17">
        <v>17.864080000000001</v>
      </c>
      <c r="QQ13" s="17">
        <v>0.63592000000000004</v>
      </c>
      <c r="QR13" s="17">
        <v>0</v>
      </c>
      <c r="QS13" s="17"/>
      <c r="QT13" s="17"/>
      <c r="QU13" s="17">
        <v>0</v>
      </c>
      <c r="QV13" s="17">
        <v>0</v>
      </c>
      <c r="QW13" s="17"/>
      <c r="QX13" s="17"/>
      <c r="QY13" s="17">
        <v>0</v>
      </c>
      <c r="QZ13" s="17">
        <v>31.9</v>
      </c>
      <c r="RA13" s="17">
        <v>29.504000000000001</v>
      </c>
      <c r="RB13" s="17">
        <v>29.504000000000001</v>
      </c>
      <c r="RC13" s="17">
        <v>2.3959999999999999</v>
      </c>
      <c r="RD13" s="17">
        <v>88.3</v>
      </c>
      <c r="RE13" s="17">
        <v>83.495000000000005</v>
      </c>
      <c r="RF13" s="17">
        <v>83.495000000000005</v>
      </c>
      <c r="RG13" s="17">
        <v>4.8049999999999997</v>
      </c>
      <c r="RH13" s="17">
        <v>4.5</v>
      </c>
      <c r="RI13" s="17">
        <v>4.2</v>
      </c>
      <c r="RJ13" s="17">
        <v>4.2</v>
      </c>
      <c r="RK13" s="17">
        <v>0.3</v>
      </c>
      <c r="RL13" s="17">
        <v>1.1000000000000001</v>
      </c>
      <c r="RM13" s="17">
        <v>1.2</v>
      </c>
      <c r="RN13" s="17">
        <v>1.2</v>
      </c>
      <c r="RO13" s="17">
        <v>-0.1</v>
      </c>
      <c r="RP13" s="17">
        <v>2.4</v>
      </c>
      <c r="RQ13" s="17">
        <v>2.4</v>
      </c>
      <c r="RR13" s="17">
        <v>2.4</v>
      </c>
      <c r="RS13" s="17">
        <v>0</v>
      </c>
      <c r="RT13" s="17">
        <v>2.6</v>
      </c>
      <c r="RU13" s="17">
        <v>2.8</v>
      </c>
      <c r="RV13" s="17">
        <v>2.8</v>
      </c>
      <c r="RW13" s="17">
        <v>-0.2</v>
      </c>
      <c r="RX13" s="17">
        <v>0</v>
      </c>
      <c r="RY13" s="17"/>
      <c r="RZ13" s="17"/>
      <c r="SA13" s="17">
        <v>0</v>
      </c>
      <c r="SB13" s="17">
        <v>2.1</v>
      </c>
      <c r="SC13" s="17">
        <v>2.3010000000000002</v>
      </c>
      <c r="SD13" s="17">
        <v>2.3010000000000002</v>
      </c>
      <c r="SE13" s="17">
        <v>-0.20100000000000001</v>
      </c>
      <c r="SF13" s="17">
        <v>12.7</v>
      </c>
      <c r="SG13" s="17">
        <v>13.7249</v>
      </c>
      <c r="SH13" s="17">
        <v>10.88616</v>
      </c>
      <c r="SI13" s="17">
        <v>1.8138399999999999</v>
      </c>
      <c r="SJ13" s="17">
        <v>1.4</v>
      </c>
      <c r="SK13" s="17">
        <v>1.36</v>
      </c>
      <c r="SL13" s="17">
        <v>1.36</v>
      </c>
      <c r="SM13" s="17">
        <v>0.04</v>
      </c>
      <c r="SN13" s="17">
        <v>0.4</v>
      </c>
      <c r="SO13" s="17">
        <v>0.4</v>
      </c>
      <c r="SP13" s="17">
        <v>0.4</v>
      </c>
      <c r="SQ13" s="17">
        <v>0</v>
      </c>
      <c r="SR13" s="17">
        <v>4.5</v>
      </c>
      <c r="SS13" s="17">
        <v>4.3</v>
      </c>
      <c r="ST13" s="17">
        <v>4.3</v>
      </c>
      <c r="SU13" s="17">
        <v>0.2</v>
      </c>
      <c r="SV13" s="17">
        <v>0</v>
      </c>
      <c r="SW13" s="17"/>
      <c r="SX13" s="17"/>
      <c r="SY13" s="17">
        <v>0</v>
      </c>
      <c r="SZ13" s="17">
        <v>3.5</v>
      </c>
      <c r="TA13" s="17">
        <v>3.5</v>
      </c>
      <c r="TB13" s="17">
        <v>3.5</v>
      </c>
      <c r="TC13" s="17">
        <v>0</v>
      </c>
      <c r="TD13" s="17">
        <v>5.0999999999999996</v>
      </c>
      <c r="TE13" s="17">
        <v>5</v>
      </c>
      <c r="TF13" s="17">
        <v>5</v>
      </c>
      <c r="TG13" s="17">
        <v>0.1</v>
      </c>
      <c r="TH13" s="17">
        <v>14</v>
      </c>
      <c r="TI13" s="17">
        <v>14.5631</v>
      </c>
      <c r="TJ13" s="17">
        <v>14.56311</v>
      </c>
      <c r="TK13" s="17">
        <v>-0.56311</v>
      </c>
      <c r="TL13" s="17">
        <v>21</v>
      </c>
      <c r="TM13" s="17">
        <v>19.245999999999999</v>
      </c>
      <c r="TN13" s="17">
        <v>19.245999999999999</v>
      </c>
      <c r="TO13" s="17">
        <v>1.754</v>
      </c>
      <c r="TP13" s="17">
        <v>17.600000000000001</v>
      </c>
      <c r="TQ13" s="17">
        <v>23.731999999999999</v>
      </c>
      <c r="TR13" s="17">
        <v>23.731999999999999</v>
      </c>
      <c r="TS13" s="17">
        <v>-6.1319999999999997</v>
      </c>
      <c r="TT13" s="17">
        <v>0</v>
      </c>
      <c r="TU13" s="17"/>
      <c r="TV13" s="17"/>
      <c r="TW13" s="17">
        <v>0</v>
      </c>
      <c r="TX13" s="17">
        <v>109.9</v>
      </c>
      <c r="TY13" s="17">
        <v>70.180999999999997</v>
      </c>
      <c r="TZ13" s="17">
        <v>70.180999999999997</v>
      </c>
      <c r="UA13" s="17">
        <v>39.719000000000001</v>
      </c>
      <c r="UB13" s="17">
        <v>105.9</v>
      </c>
      <c r="UC13" s="17">
        <v>81.983999999999995</v>
      </c>
      <c r="UD13" s="17">
        <v>81.983999999999995</v>
      </c>
      <c r="UE13" s="17">
        <v>23.916</v>
      </c>
      <c r="UF13" s="17">
        <v>17.8</v>
      </c>
      <c r="UG13" s="17">
        <v>7.1130000000000004</v>
      </c>
      <c r="UH13" s="17">
        <v>7.1130000000000004</v>
      </c>
      <c r="UI13" s="17">
        <v>10.686999999999999</v>
      </c>
      <c r="UJ13" s="17">
        <v>10.4</v>
      </c>
      <c r="UK13" s="17">
        <v>5.758</v>
      </c>
      <c r="UL13" s="17">
        <v>5.758</v>
      </c>
      <c r="UM13" s="17">
        <v>4.6420000000000003</v>
      </c>
      <c r="UN13" s="17">
        <v>5</v>
      </c>
      <c r="UO13" s="17">
        <v>5</v>
      </c>
      <c r="UP13" s="17">
        <v>5</v>
      </c>
      <c r="UQ13" s="17">
        <v>0</v>
      </c>
      <c r="UR13" s="17">
        <v>2.2000000000000002</v>
      </c>
      <c r="US13" s="17">
        <v>2</v>
      </c>
      <c r="UT13" s="17">
        <v>2</v>
      </c>
      <c r="UU13" s="17">
        <v>0.2</v>
      </c>
      <c r="UV13" s="17">
        <v>7.6</v>
      </c>
      <c r="UW13" s="17">
        <v>8</v>
      </c>
      <c r="UX13" s="17">
        <v>8</v>
      </c>
      <c r="UY13" s="17">
        <v>-0.4</v>
      </c>
      <c r="UZ13" s="17">
        <v>3.8</v>
      </c>
      <c r="VA13" s="17">
        <v>4.2</v>
      </c>
      <c r="VB13" s="17">
        <v>4.2</v>
      </c>
      <c r="VC13" s="17">
        <v>-0.4</v>
      </c>
      <c r="VD13" s="17">
        <v>4.3</v>
      </c>
      <c r="VE13" s="17">
        <v>4.7</v>
      </c>
      <c r="VF13" s="17">
        <v>4.7</v>
      </c>
      <c r="VG13" s="17">
        <v>-0.4</v>
      </c>
      <c r="VH13" s="17">
        <v>4.4000000000000004</v>
      </c>
      <c r="VI13" s="17">
        <v>4.7</v>
      </c>
      <c r="VJ13" s="17">
        <v>4.7</v>
      </c>
      <c r="VK13" s="17">
        <v>-0.3</v>
      </c>
      <c r="VL13" s="17">
        <v>8.1</v>
      </c>
      <c r="VM13" s="17">
        <v>9.3780000000000001</v>
      </c>
      <c r="VN13" s="17">
        <v>9.3780000000000001</v>
      </c>
      <c r="VO13" s="17">
        <v>-1.278</v>
      </c>
      <c r="VP13" s="17">
        <v>0</v>
      </c>
      <c r="VQ13" s="17"/>
      <c r="VR13" s="17"/>
      <c r="VS13" s="17">
        <v>0</v>
      </c>
      <c r="VT13" s="17">
        <v>0</v>
      </c>
      <c r="VU13" s="17"/>
      <c r="VV13" s="17"/>
      <c r="VW13" s="17">
        <v>0</v>
      </c>
      <c r="VX13" s="17">
        <v>0</v>
      </c>
      <c r="VY13" s="17"/>
      <c r="VZ13" s="17"/>
      <c r="WA13" s="17">
        <v>0</v>
      </c>
      <c r="WB13" s="17">
        <v>0.6</v>
      </c>
      <c r="WC13" s="17">
        <v>0.6</v>
      </c>
      <c r="WD13" s="17">
        <v>0.6</v>
      </c>
      <c r="WE13" s="17">
        <v>0</v>
      </c>
      <c r="WF13" s="17">
        <v>82</v>
      </c>
      <c r="WG13" s="17">
        <v>94</v>
      </c>
      <c r="WH13" s="17">
        <v>94</v>
      </c>
      <c r="WI13" s="17">
        <v>-12</v>
      </c>
      <c r="WJ13" s="17">
        <v>85.1</v>
      </c>
      <c r="WK13" s="17">
        <v>92</v>
      </c>
      <c r="WL13" s="17">
        <v>92</v>
      </c>
      <c r="WM13" s="17">
        <v>-6.9</v>
      </c>
      <c r="WN13" s="17">
        <v>0</v>
      </c>
      <c r="WO13" s="17"/>
      <c r="WP13" s="17"/>
      <c r="WQ13" s="17">
        <v>0</v>
      </c>
      <c r="WR13" s="17">
        <v>0</v>
      </c>
      <c r="WS13" s="17"/>
      <c r="WT13" s="17"/>
      <c r="WU13" s="17">
        <v>0</v>
      </c>
      <c r="WV13" s="17">
        <v>6.8</v>
      </c>
      <c r="WW13" s="17">
        <v>6.6</v>
      </c>
      <c r="WX13" s="17">
        <v>6.6</v>
      </c>
      <c r="WY13" s="17">
        <v>0.2</v>
      </c>
      <c r="WZ13" s="17">
        <v>18.100000000000001</v>
      </c>
      <c r="XA13" s="17">
        <v>18.4466</v>
      </c>
      <c r="XB13" s="17">
        <v>18.4466</v>
      </c>
      <c r="XC13" s="17">
        <v>-0.34660000000000002</v>
      </c>
      <c r="XD13" s="17">
        <v>9.1999999999999993</v>
      </c>
      <c r="XE13" s="17">
        <v>10.8</v>
      </c>
      <c r="XF13" s="17">
        <v>10.8</v>
      </c>
      <c r="XG13" s="17">
        <v>-1.6</v>
      </c>
      <c r="XH13" s="17">
        <v>36.97</v>
      </c>
      <c r="XI13" s="17">
        <v>28.5</v>
      </c>
      <c r="XJ13" s="17">
        <v>28.5</v>
      </c>
      <c r="XK13" s="17">
        <v>8.4700000000000006</v>
      </c>
      <c r="XL13" s="17">
        <v>27.86</v>
      </c>
      <c r="XM13" s="17">
        <v>28.5</v>
      </c>
      <c r="XN13" s="17">
        <v>28.5</v>
      </c>
      <c r="XO13" s="17">
        <v>-0.64</v>
      </c>
      <c r="XP13" s="17">
        <v>13.5</v>
      </c>
      <c r="XQ13" s="17">
        <v>14</v>
      </c>
      <c r="XR13" s="17">
        <v>14</v>
      </c>
      <c r="XS13" s="17">
        <v>-0.5</v>
      </c>
      <c r="XT13" s="17">
        <v>19</v>
      </c>
      <c r="XU13" s="17">
        <v>19</v>
      </c>
      <c r="XV13" s="17">
        <v>19</v>
      </c>
      <c r="XW13" s="17">
        <v>0</v>
      </c>
      <c r="XX13" s="17">
        <v>7.2</v>
      </c>
      <c r="XY13" s="17">
        <v>7.24</v>
      </c>
      <c r="XZ13" s="17">
        <v>7.24</v>
      </c>
      <c r="YA13" s="17">
        <v>-0.04</v>
      </c>
      <c r="YB13" s="17"/>
      <c r="YC13" s="17"/>
      <c r="YD13" s="17"/>
      <c r="YE13" s="17">
        <v>0</v>
      </c>
      <c r="YF13" s="17"/>
      <c r="YG13" s="17"/>
      <c r="YH13" s="17"/>
      <c r="YI13" s="17">
        <v>0</v>
      </c>
    </row>
    <row r="14" spans="1:659" ht="24" customHeight="1" x14ac:dyDescent="0.3">
      <c r="A14" s="1"/>
      <c r="B14" s="16" t="s">
        <v>27</v>
      </c>
      <c r="C14" s="16" t="s">
        <v>720</v>
      </c>
      <c r="D14" s="17">
        <v>39.1</v>
      </c>
      <c r="E14" s="17">
        <v>117.79730000000001</v>
      </c>
      <c r="F14" s="17">
        <v>121.7901</v>
      </c>
      <c r="G14" s="17">
        <v>-82.690100000000001</v>
      </c>
      <c r="H14" s="17">
        <v>602.5</v>
      </c>
      <c r="I14" s="17">
        <v>594.17127000000005</v>
      </c>
      <c r="J14" s="17">
        <v>594.17128000000002</v>
      </c>
      <c r="K14" s="17">
        <v>8.3287200000000006</v>
      </c>
      <c r="L14" s="17">
        <v>204</v>
      </c>
      <c r="M14" s="17">
        <v>193.29446999999999</v>
      </c>
      <c r="N14" s="17">
        <v>193.29447999999999</v>
      </c>
      <c r="O14" s="17">
        <v>10.70552</v>
      </c>
      <c r="P14" s="17"/>
      <c r="Q14" s="17"/>
      <c r="R14" s="17"/>
      <c r="S14" s="17">
        <v>0</v>
      </c>
      <c r="T14" s="17"/>
      <c r="U14" s="17"/>
      <c r="V14" s="17"/>
      <c r="W14" s="17">
        <v>0</v>
      </c>
      <c r="X14" s="17">
        <v>24.8</v>
      </c>
      <c r="Y14" s="17">
        <v>20.626439999999999</v>
      </c>
      <c r="Z14" s="17">
        <v>26.970230000000001</v>
      </c>
      <c r="AA14" s="17">
        <v>-2.1702300000000001</v>
      </c>
      <c r="AB14" s="17">
        <v>82.6</v>
      </c>
      <c r="AC14" s="17">
        <v>90.659670000000006</v>
      </c>
      <c r="AD14" s="17">
        <v>85.317319999999995</v>
      </c>
      <c r="AE14" s="17">
        <v>-2.71732</v>
      </c>
      <c r="AF14" s="17">
        <v>26.9</v>
      </c>
      <c r="AG14" s="17">
        <v>50.523949999999999</v>
      </c>
      <c r="AH14" s="17">
        <v>49.813409999999998</v>
      </c>
      <c r="AI14" s="17">
        <v>-22.913409999999999</v>
      </c>
      <c r="AJ14" s="17"/>
      <c r="AK14" s="17"/>
      <c r="AL14" s="17"/>
      <c r="AM14" s="17">
        <v>0</v>
      </c>
      <c r="AN14" s="17">
        <v>186.6</v>
      </c>
      <c r="AO14" s="17">
        <v>196.22801000000001</v>
      </c>
      <c r="AP14" s="17">
        <v>196.22801999999999</v>
      </c>
      <c r="AQ14" s="17">
        <v>-9.6280199999999994</v>
      </c>
      <c r="AR14" s="17">
        <v>207.8</v>
      </c>
      <c r="AS14" s="17">
        <v>196.22801000000001</v>
      </c>
      <c r="AT14" s="17">
        <v>196.22801999999999</v>
      </c>
      <c r="AU14" s="17">
        <v>11.57198</v>
      </c>
      <c r="AV14" s="17">
        <v>208.7</v>
      </c>
      <c r="AW14" s="17">
        <v>196.22801000000001</v>
      </c>
      <c r="AX14" s="17">
        <v>196.22801999999999</v>
      </c>
      <c r="AY14" s="17">
        <v>12.47198</v>
      </c>
      <c r="AZ14" s="17">
        <v>290.89999999999998</v>
      </c>
      <c r="BA14" s="17">
        <v>295.22591999999997</v>
      </c>
      <c r="BB14" s="17">
        <v>295.22593999999998</v>
      </c>
      <c r="BC14" s="17">
        <v>-4.3259400000000001</v>
      </c>
      <c r="BD14" s="17">
        <v>213.5</v>
      </c>
      <c r="BE14" s="17">
        <v>208.07388</v>
      </c>
      <c r="BF14" s="17">
        <v>208.07390000000001</v>
      </c>
      <c r="BG14" s="17">
        <v>5.4260999999999999</v>
      </c>
      <c r="BH14" s="17">
        <v>111</v>
      </c>
      <c r="BI14" s="17">
        <v>104.34936999999999</v>
      </c>
      <c r="BJ14" s="17">
        <v>104.34936999999999</v>
      </c>
      <c r="BK14" s="17">
        <v>6.6506299999999996</v>
      </c>
      <c r="BL14" s="17">
        <v>216.9</v>
      </c>
      <c r="BM14" s="17">
        <v>208.73903999999999</v>
      </c>
      <c r="BN14" s="17">
        <v>202.91262</v>
      </c>
      <c r="BO14" s="17">
        <v>13.98738</v>
      </c>
      <c r="BP14" s="17">
        <v>4.0999999999999996</v>
      </c>
      <c r="BQ14" s="17">
        <v>4.4318400000000002</v>
      </c>
      <c r="BR14" s="17">
        <v>4.4318400000000002</v>
      </c>
      <c r="BS14" s="17">
        <v>-0.33184000000000002</v>
      </c>
      <c r="BT14" s="17"/>
      <c r="BU14" s="17"/>
      <c r="BV14" s="17"/>
      <c r="BW14" s="17">
        <v>0</v>
      </c>
      <c r="BX14" s="17"/>
      <c r="BY14" s="17"/>
      <c r="BZ14" s="17"/>
      <c r="CA14" s="17">
        <v>0</v>
      </c>
      <c r="CB14" s="17"/>
      <c r="CC14" s="17"/>
      <c r="CD14" s="17"/>
      <c r="CE14" s="17">
        <v>0</v>
      </c>
      <c r="CF14" s="17"/>
      <c r="CG14" s="17"/>
      <c r="CH14" s="17"/>
      <c r="CI14" s="17">
        <v>0</v>
      </c>
      <c r="CJ14" s="17">
        <v>105.8</v>
      </c>
      <c r="CK14" s="17">
        <v>105.6932</v>
      </c>
      <c r="CL14" s="17">
        <v>105.6932</v>
      </c>
      <c r="CM14" s="17">
        <v>0.10680000000000001</v>
      </c>
      <c r="CN14" s="17">
        <v>7.6</v>
      </c>
      <c r="CO14" s="17">
        <v>5.1333399999999996</v>
      </c>
      <c r="CP14" s="17">
        <v>5.1333399999999996</v>
      </c>
      <c r="CQ14" s="17">
        <v>2.4666600000000001</v>
      </c>
      <c r="CR14" s="17">
        <v>5.0999999999999996</v>
      </c>
      <c r="CS14" s="17">
        <v>2.8177500000000002</v>
      </c>
      <c r="CT14" s="17">
        <v>2.8177599999999998</v>
      </c>
      <c r="CU14" s="17">
        <v>2.2822399999999998</v>
      </c>
      <c r="CV14" s="17"/>
      <c r="CW14" s="17"/>
      <c r="CX14" s="17"/>
      <c r="CY14" s="17">
        <v>0</v>
      </c>
      <c r="CZ14" s="17">
        <v>6.9</v>
      </c>
      <c r="DA14" s="17">
        <v>6.8787000000000003</v>
      </c>
      <c r="DB14" s="17">
        <v>6.8787000000000003</v>
      </c>
      <c r="DC14" s="17">
        <v>2.1299999999999999E-2</v>
      </c>
      <c r="DD14" s="17">
        <v>10.4</v>
      </c>
      <c r="DE14" s="17">
        <v>12.77361</v>
      </c>
      <c r="DF14" s="17">
        <v>12.77125</v>
      </c>
      <c r="DG14" s="17">
        <v>-2.3712499999999999</v>
      </c>
      <c r="DH14" s="17">
        <v>50.6</v>
      </c>
      <c r="DI14" s="17">
        <v>71.654589999999999</v>
      </c>
      <c r="DJ14" s="17">
        <v>105.82155</v>
      </c>
      <c r="DK14" s="17">
        <v>-55.221550000000001</v>
      </c>
      <c r="DL14" s="17"/>
      <c r="DM14" s="17"/>
      <c r="DN14" s="17"/>
      <c r="DO14" s="17">
        <v>0</v>
      </c>
      <c r="DP14" s="17"/>
      <c r="DQ14" s="17"/>
      <c r="DR14" s="17"/>
      <c r="DS14" s="17">
        <v>0</v>
      </c>
      <c r="DT14" s="17"/>
      <c r="DU14" s="17"/>
      <c r="DV14" s="17"/>
      <c r="DW14" s="17">
        <v>0</v>
      </c>
      <c r="DX14" s="17"/>
      <c r="DY14" s="17"/>
      <c r="DZ14" s="17"/>
      <c r="EA14" s="17">
        <v>0</v>
      </c>
      <c r="EB14" s="17">
        <v>56.2</v>
      </c>
      <c r="EC14" s="17">
        <v>55.322929999999999</v>
      </c>
      <c r="ED14" s="17">
        <v>59.74</v>
      </c>
      <c r="EE14" s="17">
        <v>-3.54</v>
      </c>
      <c r="EF14" s="17">
        <v>73.599999999999994</v>
      </c>
      <c r="EG14" s="17">
        <v>82.974279999999993</v>
      </c>
      <c r="EH14" s="17">
        <v>63.036850000000001</v>
      </c>
      <c r="EI14" s="17">
        <v>10.56315</v>
      </c>
      <c r="EJ14" s="17"/>
      <c r="EK14" s="17"/>
      <c r="EL14" s="17"/>
      <c r="EM14" s="17">
        <v>0</v>
      </c>
      <c r="EN14" s="17"/>
      <c r="EO14" s="17"/>
      <c r="EP14" s="17"/>
      <c r="EQ14" s="17">
        <v>0</v>
      </c>
      <c r="ER14" s="17"/>
      <c r="ES14" s="17"/>
      <c r="ET14" s="17"/>
      <c r="EU14" s="17">
        <v>0</v>
      </c>
      <c r="EV14" s="17">
        <v>6.4</v>
      </c>
      <c r="EW14" s="17">
        <v>6.39</v>
      </c>
      <c r="EX14" s="17">
        <v>6.39</v>
      </c>
      <c r="EY14" s="17">
        <v>0.01</v>
      </c>
      <c r="EZ14" s="17"/>
      <c r="FA14" s="17"/>
      <c r="FB14" s="17"/>
      <c r="FC14" s="17">
        <v>0</v>
      </c>
      <c r="FD14" s="17">
        <v>31.8</v>
      </c>
      <c r="FE14" s="17">
        <v>30.751069999999999</v>
      </c>
      <c r="FF14" s="17">
        <v>30.751069999999999</v>
      </c>
      <c r="FG14" s="17">
        <v>1.0489299999999999</v>
      </c>
      <c r="FH14" s="17">
        <v>74.900000000000006</v>
      </c>
      <c r="FI14" s="17">
        <v>74.999269999999996</v>
      </c>
      <c r="FJ14" s="17">
        <v>64.128439999999998</v>
      </c>
      <c r="FK14" s="17">
        <v>10.771559999999999</v>
      </c>
      <c r="FL14" s="17">
        <v>20.9</v>
      </c>
      <c r="FM14" s="17">
        <v>18.874919999999999</v>
      </c>
      <c r="FN14" s="17">
        <v>18.874919999999999</v>
      </c>
      <c r="FO14" s="17">
        <v>2.02508</v>
      </c>
      <c r="FP14" s="17">
        <v>18.600000000000001</v>
      </c>
      <c r="FQ14" s="17">
        <v>18.440239999999999</v>
      </c>
      <c r="FR14" s="17">
        <v>17.562139999999999</v>
      </c>
      <c r="FS14" s="17">
        <v>1.03786</v>
      </c>
      <c r="FT14" s="17">
        <v>12.3</v>
      </c>
      <c r="FU14" s="17">
        <v>13.10679</v>
      </c>
      <c r="FV14" s="17">
        <v>13.1068</v>
      </c>
      <c r="FW14" s="17">
        <v>-0.80679999999999996</v>
      </c>
      <c r="FX14" s="17">
        <v>55.3</v>
      </c>
      <c r="FY14" s="17">
        <v>57.754730000000002</v>
      </c>
      <c r="FZ14" s="17">
        <v>57.754739999999998</v>
      </c>
      <c r="GA14" s="17">
        <v>-2.4547400000000001</v>
      </c>
      <c r="GB14" s="17">
        <v>181.8</v>
      </c>
      <c r="GC14" s="17">
        <v>184.91497000000001</v>
      </c>
      <c r="GD14" s="17">
        <v>184.91498000000001</v>
      </c>
      <c r="GE14" s="17">
        <v>-3.1149800000000001</v>
      </c>
      <c r="GF14" s="17">
        <v>182.2</v>
      </c>
      <c r="GG14" s="17">
        <v>184.91497000000001</v>
      </c>
      <c r="GH14" s="17">
        <v>184.91498000000001</v>
      </c>
      <c r="GI14" s="17">
        <v>-2.7149800000000002</v>
      </c>
      <c r="GJ14" s="17">
        <v>184.1</v>
      </c>
      <c r="GK14" s="17">
        <v>185.47027</v>
      </c>
      <c r="GL14" s="17">
        <v>185.47028</v>
      </c>
      <c r="GM14" s="17">
        <v>-1.3702799999999999</v>
      </c>
      <c r="GN14" s="17">
        <v>81.8</v>
      </c>
      <c r="GO14" s="17">
        <v>87.858199999999997</v>
      </c>
      <c r="GP14" s="17">
        <v>75.116470000000007</v>
      </c>
      <c r="GQ14" s="17">
        <v>6.6835300000000002</v>
      </c>
      <c r="GR14" s="17">
        <v>6</v>
      </c>
      <c r="GS14" s="17">
        <v>9.09</v>
      </c>
      <c r="GT14" s="17">
        <v>9.09</v>
      </c>
      <c r="GU14" s="17">
        <v>-3.09</v>
      </c>
      <c r="GV14" s="17">
        <v>1.9</v>
      </c>
      <c r="GW14" s="17">
        <v>9.9490999999999996</v>
      </c>
      <c r="GX14" s="17">
        <v>9.9490999999999996</v>
      </c>
      <c r="GY14" s="17">
        <v>-8.0490999999999993</v>
      </c>
      <c r="GZ14" s="17">
        <v>34.4</v>
      </c>
      <c r="HA14" s="17">
        <v>34.478020000000001</v>
      </c>
      <c r="HB14" s="17">
        <v>34.47804</v>
      </c>
      <c r="HC14" s="17">
        <v>-7.8039999999999998E-2</v>
      </c>
      <c r="HD14" s="17">
        <v>33.799999999999997</v>
      </c>
      <c r="HE14" s="17">
        <v>32.627180000000003</v>
      </c>
      <c r="HF14" s="17">
        <v>32.627180000000003</v>
      </c>
      <c r="HG14" s="17">
        <v>1.17282</v>
      </c>
      <c r="HH14" s="17">
        <v>2</v>
      </c>
      <c r="HI14" s="17">
        <v>1.97359</v>
      </c>
      <c r="HJ14" s="17">
        <v>1.97359</v>
      </c>
      <c r="HK14" s="17">
        <v>2.6409999999999999E-2</v>
      </c>
      <c r="HL14" s="17">
        <v>0</v>
      </c>
      <c r="HM14" s="17"/>
      <c r="HN14" s="17"/>
      <c r="HO14" s="17">
        <v>0</v>
      </c>
      <c r="HP14" s="17">
        <v>52.5</v>
      </c>
      <c r="HQ14" s="17">
        <v>50.000810000000001</v>
      </c>
      <c r="HR14" s="17">
        <v>50</v>
      </c>
      <c r="HS14" s="17">
        <v>2.5</v>
      </c>
      <c r="HT14" s="17"/>
      <c r="HU14" s="17"/>
      <c r="HV14" s="17"/>
      <c r="HW14" s="17">
        <v>0</v>
      </c>
      <c r="HX14" s="17"/>
      <c r="HY14" s="17"/>
      <c r="HZ14" s="17"/>
      <c r="IA14" s="17">
        <v>0</v>
      </c>
      <c r="IB14" s="17">
        <v>50.1</v>
      </c>
      <c r="IC14" s="17">
        <v>51.323599999999999</v>
      </c>
      <c r="ID14" s="17">
        <v>48.243299999999998</v>
      </c>
      <c r="IE14" s="17">
        <v>1.8567</v>
      </c>
      <c r="IF14" s="17"/>
      <c r="IG14" s="17"/>
      <c r="IH14" s="17"/>
      <c r="II14" s="17">
        <v>0</v>
      </c>
      <c r="IJ14" s="17"/>
      <c r="IK14" s="17"/>
      <c r="IL14" s="17"/>
      <c r="IM14" s="17">
        <v>0</v>
      </c>
      <c r="IN14" s="17">
        <v>46.9</v>
      </c>
      <c r="IO14" s="17">
        <v>48.181440000000002</v>
      </c>
      <c r="IP14" s="17">
        <v>48.181449999999998</v>
      </c>
      <c r="IQ14" s="17">
        <v>-1.28145</v>
      </c>
      <c r="IR14" s="17"/>
      <c r="IS14" s="17"/>
      <c r="IT14" s="17"/>
      <c r="IU14" s="17">
        <v>0</v>
      </c>
      <c r="IV14" s="17"/>
      <c r="IW14" s="17"/>
      <c r="IX14" s="17"/>
      <c r="IY14" s="17">
        <v>0</v>
      </c>
      <c r="IZ14" s="17"/>
      <c r="JA14" s="17"/>
      <c r="JB14" s="17"/>
      <c r="JC14" s="17">
        <v>0</v>
      </c>
      <c r="JD14" s="17">
        <v>65.5</v>
      </c>
      <c r="JE14" s="17">
        <v>85.171999999999997</v>
      </c>
      <c r="JF14" s="17">
        <v>69.668700000000001</v>
      </c>
      <c r="JG14" s="17">
        <v>-4.1687000000000003</v>
      </c>
      <c r="JH14" s="17">
        <v>0</v>
      </c>
      <c r="JI14" s="17"/>
      <c r="JJ14" s="17"/>
      <c r="JK14" s="17">
        <v>0</v>
      </c>
      <c r="JL14" s="17">
        <v>173.7</v>
      </c>
      <c r="JM14" s="17">
        <v>150.51824999999999</v>
      </c>
      <c r="JN14" s="17">
        <v>166.92823999999999</v>
      </c>
      <c r="JO14" s="17">
        <v>6.7717599999999996</v>
      </c>
      <c r="JP14" s="17">
        <v>0</v>
      </c>
      <c r="JQ14" s="17"/>
      <c r="JR14" s="17"/>
      <c r="JS14" s="17">
        <v>0</v>
      </c>
      <c r="JT14" s="17">
        <v>72.3</v>
      </c>
      <c r="JU14" s="17">
        <v>75.485129999999998</v>
      </c>
      <c r="JV14" s="17">
        <v>83.714759999999998</v>
      </c>
      <c r="JW14" s="17">
        <v>-11.414759999999999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v>
      </c>
      <c r="LE14" s="17">
        <v>0.89207000000000003</v>
      </c>
      <c r="LF14" s="17">
        <v>0.89207999999999998</v>
      </c>
      <c r="LG14" s="17">
        <v>0.10792</v>
      </c>
      <c r="LH14" s="17">
        <v>64.900000000000006</v>
      </c>
      <c r="LI14" s="17">
        <v>103.79980999999999</v>
      </c>
      <c r="LJ14" s="17">
        <v>106.70437</v>
      </c>
      <c r="LK14" s="17">
        <v>-41.804369999999999</v>
      </c>
      <c r="LL14" s="17">
        <v>103.1</v>
      </c>
      <c r="LM14" s="17">
        <v>88.160420000000002</v>
      </c>
      <c r="LN14" s="17">
        <v>84.782629999999997</v>
      </c>
      <c r="LO14" s="17">
        <v>18.31737</v>
      </c>
      <c r="LP14" s="17">
        <v>64.3</v>
      </c>
      <c r="LQ14" s="17">
        <v>67.133979999999994</v>
      </c>
      <c r="LR14" s="17">
        <v>67.133979999999994</v>
      </c>
      <c r="LS14" s="17">
        <v>-2.8339799999999999</v>
      </c>
      <c r="LT14" s="17">
        <v>70.400000000000006</v>
      </c>
      <c r="LU14" s="17">
        <v>72.372609999999995</v>
      </c>
      <c r="LV14" s="17">
        <v>70.521519999999995</v>
      </c>
      <c r="LW14" s="17">
        <v>-0.12152</v>
      </c>
      <c r="LX14" s="17">
        <v>29.3</v>
      </c>
      <c r="LY14" s="17">
        <v>29.95093</v>
      </c>
      <c r="LZ14" s="17">
        <v>29.18487</v>
      </c>
      <c r="MA14" s="17">
        <v>0.11513</v>
      </c>
      <c r="MB14" s="17"/>
      <c r="MC14" s="17"/>
      <c r="MD14" s="17"/>
      <c r="ME14" s="17">
        <v>0</v>
      </c>
      <c r="MF14" s="17"/>
      <c r="MG14" s="17"/>
      <c r="MH14" s="17"/>
      <c r="MI14" s="17">
        <v>0</v>
      </c>
      <c r="MJ14" s="17"/>
      <c r="MK14" s="17"/>
      <c r="ML14" s="17"/>
      <c r="MM14" s="17">
        <v>0</v>
      </c>
      <c r="MN14" s="17">
        <v>146.1</v>
      </c>
      <c r="MO14" s="17">
        <v>149.62423000000001</v>
      </c>
      <c r="MP14" s="17">
        <v>149.62423000000001</v>
      </c>
      <c r="MQ14" s="17">
        <v>-3.5242300000000002</v>
      </c>
      <c r="MR14" s="17">
        <v>148.5</v>
      </c>
      <c r="MS14" s="17">
        <v>149.62423000000001</v>
      </c>
      <c r="MT14" s="17">
        <v>149.62423000000001</v>
      </c>
      <c r="MU14" s="17">
        <v>-1.1242300000000001</v>
      </c>
      <c r="MV14" s="17">
        <v>149.69999999999999</v>
      </c>
      <c r="MW14" s="17">
        <v>150.07355000000001</v>
      </c>
      <c r="MX14" s="17">
        <v>150.07355000000001</v>
      </c>
      <c r="MY14" s="17">
        <v>-0.37354999999999999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137.1</v>
      </c>
      <c r="NU14" s="17">
        <v>144.87221</v>
      </c>
      <c r="NV14" s="17">
        <v>144.87216000000001</v>
      </c>
      <c r="NW14" s="17">
        <v>-7.7721600000000004</v>
      </c>
      <c r="NX14" s="17">
        <v>78.099999999999994</v>
      </c>
      <c r="NY14" s="17">
        <v>72.653630000000007</v>
      </c>
      <c r="NZ14" s="17">
        <v>72.65361</v>
      </c>
      <c r="OA14" s="17">
        <v>5.4463900000000001</v>
      </c>
      <c r="OB14" s="17">
        <v>0</v>
      </c>
      <c r="OC14" s="17"/>
      <c r="OD14" s="17"/>
      <c r="OE14" s="17">
        <v>0</v>
      </c>
      <c r="OF14" s="17">
        <v>125.4</v>
      </c>
      <c r="OG14" s="17">
        <v>119.65</v>
      </c>
      <c r="OH14" s="17">
        <v>119.65</v>
      </c>
      <c r="OI14" s="17">
        <v>5.75</v>
      </c>
      <c r="OJ14" s="17">
        <v>0</v>
      </c>
      <c r="OK14" s="17"/>
      <c r="OL14" s="17"/>
      <c r="OM14" s="17">
        <v>0</v>
      </c>
      <c r="ON14" s="17">
        <v>11.9</v>
      </c>
      <c r="OO14" s="17">
        <v>12.63</v>
      </c>
      <c r="OP14" s="17">
        <v>12.63</v>
      </c>
      <c r="OQ14" s="17">
        <v>-0.73</v>
      </c>
      <c r="OR14" s="17">
        <v>0</v>
      </c>
      <c r="OS14" s="17"/>
      <c r="OT14" s="17"/>
      <c r="OU14" s="17">
        <v>0</v>
      </c>
      <c r="OV14" s="17">
        <v>7.3</v>
      </c>
      <c r="OW14" s="17">
        <v>7.1</v>
      </c>
      <c r="OX14" s="17">
        <v>7.1</v>
      </c>
      <c r="OY14" s="17">
        <v>0.2</v>
      </c>
      <c r="OZ14" s="17">
        <v>5.2</v>
      </c>
      <c r="PA14" s="17"/>
      <c r="PB14" s="17"/>
      <c r="PC14" s="17">
        <v>5.2</v>
      </c>
      <c r="PD14" s="17">
        <v>9.9</v>
      </c>
      <c r="PE14" s="17">
        <v>9.0000199999999992</v>
      </c>
      <c r="PF14" s="17">
        <v>9</v>
      </c>
      <c r="PG14" s="17">
        <v>0.9</v>
      </c>
      <c r="PH14" s="17">
        <v>2.2000000000000002</v>
      </c>
      <c r="PI14" s="17">
        <v>2.0153300000000001</v>
      </c>
      <c r="PJ14" s="17">
        <v>2.42808</v>
      </c>
      <c r="PK14" s="17">
        <v>-0.22808</v>
      </c>
      <c r="PL14" s="17">
        <v>0.3</v>
      </c>
      <c r="PM14" s="17">
        <v>1</v>
      </c>
      <c r="PN14" s="17">
        <v>1</v>
      </c>
      <c r="PO14" s="17">
        <v>-0.7</v>
      </c>
      <c r="PP14" s="17">
        <v>1.5</v>
      </c>
      <c r="PQ14" s="17">
        <v>1.51</v>
      </c>
      <c r="PR14" s="17">
        <v>1.51</v>
      </c>
      <c r="PS14" s="17">
        <v>-0.01</v>
      </c>
      <c r="PT14" s="17">
        <v>1.9</v>
      </c>
      <c r="PU14" s="17">
        <v>1.9</v>
      </c>
      <c r="PV14" s="17">
        <v>1.9</v>
      </c>
      <c r="PW14" s="17">
        <v>0</v>
      </c>
      <c r="PX14" s="17">
        <v>18.7</v>
      </c>
      <c r="PY14" s="17">
        <v>18.058250000000001</v>
      </c>
      <c r="PZ14" s="17">
        <v>18.058250000000001</v>
      </c>
      <c r="QA14" s="17">
        <v>0.64175000000000004</v>
      </c>
      <c r="QB14" s="17">
        <v>6</v>
      </c>
      <c r="QC14" s="17">
        <v>6</v>
      </c>
      <c r="QD14" s="17">
        <v>6</v>
      </c>
      <c r="QE14" s="17">
        <v>0</v>
      </c>
      <c r="QF14" s="17">
        <v>4</v>
      </c>
      <c r="QG14" s="17">
        <v>5</v>
      </c>
      <c r="QH14" s="17">
        <v>5</v>
      </c>
      <c r="QI14" s="17">
        <v>-1</v>
      </c>
      <c r="QJ14" s="17">
        <v>3.4</v>
      </c>
      <c r="QK14" s="17">
        <v>3.4</v>
      </c>
      <c r="QL14" s="17">
        <v>3.4</v>
      </c>
      <c r="QM14" s="17">
        <v>0</v>
      </c>
      <c r="QN14" s="17">
        <v>18.5</v>
      </c>
      <c r="QO14" s="17">
        <v>17.864080000000001</v>
      </c>
      <c r="QP14" s="17">
        <v>17.864080000000001</v>
      </c>
      <c r="QQ14" s="17">
        <v>0.63592000000000004</v>
      </c>
      <c r="QR14" s="17">
        <v>0</v>
      </c>
      <c r="QS14" s="17"/>
      <c r="QT14" s="17"/>
      <c r="QU14" s="17">
        <v>0</v>
      </c>
      <c r="QV14" s="17">
        <v>0</v>
      </c>
      <c r="QW14" s="17"/>
      <c r="QX14" s="17"/>
      <c r="QY14" s="17">
        <v>0</v>
      </c>
      <c r="QZ14" s="17">
        <v>31.9</v>
      </c>
      <c r="RA14" s="17">
        <v>29.524999999999999</v>
      </c>
      <c r="RB14" s="17">
        <v>29.524999999999999</v>
      </c>
      <c r="RC14" s="17">
        <v>2.375</v>
      </c>
      <c r="RD14" s="17">
        <v>88.3</v>
      </c>
      <c r="RE14" s="17">
        <v>83.058999999999997</v>
      </c>
      <c r="RF14" s="17">
        <v>83.058999999999997</v>
      </c>
      <c r="RG14" s="17">
        <v>5.2409999999999997</v>
      </c>
      <c r="RH14" s="17">
        <v>4.5</v>
      </c>
      <c r="RI14" s="17">
        <v>4.2</v>
      </c>
      <c r="RJ14" s="17">
        <v>4.2</v>
      </c>
      <c r="RK14" s="17">
        <v>0.3</v>
      </c>
      <c r="RL14" s="17">
        <v>1.1000000000000001</v>
      </c>
      <c r="RM14" s="17">
        <v>1.2</v>
      </c>
      <c r="RN14" s="17">
        <v>1.2</v>
      </c>
      <c r="RO14" s="17">
        <v>-0.1</v>
      </c>
      <c r="RP14" s="17">
        <v>2.4</v>
      </c>
      <c r="RQ14" s="17">
        <v>2.4</v>
      </c>
      <c r="RR14" s="17">
        <v>2.4</v>
      </c>
      <c r="RS14" s="17">
        <v>0</v>
      </c>
      <c r="RT14" s="17">
        <v>2.6</v>
      </c>
      <c r="RU14" s="17">
        <v>2.8</v>
      </c>
      <c r="RV14" s="17">
        <v>2.8</v>
      </c>
      <c r="RW14" s="17">
        <v>-0.2</v>
      </c>
      <c r="RX14" s="17">
        <v>0</v>
      </c>
      <c r="RY14" s="17"/>
      <c r="RZ14" s="17"/>
      <c r="SA14" s="17">
        <v>0</v>
      </c>
      <c r="SB14" s="17">
        <v>2.1</v>
      </c>
      <c r="SC14" s="17">
        <v>2.3010000000000002</v>
      </c>
      <c r="SD14" s="17">
        <v>2.3010000000000002</v>
      </c>
      <c r="SE14" s="17">
        <v>-0.20100000000000001</v>
      </c>
      <c r="SF14" s="17">
        <v>12.7</v>
      </c>
      <c r="SG14" s="17">
        <v>11.871549999999999</v>
      </c>
      <c r="SH14" s="17">
        <v>11.159050000000001</v>
      </c>
      <c r="SI14" s="17">
        <v>1.54095</v>
      </c>
      <c r="SJ14" s="17">
        <v>1.4</v>
      </c>
      <c r="SK14" s="17">
        <v>1.28</v>
      </c>
      <c r="SL14" s="17">
        <v>1.28</v>
      </c>
      <c r="SM14" s="17">
        <v>0.12</v>
      </c>
      <c r="SN14" s="17">
        <v>0.4</v>
      </c>
      <c r="SO14" s="17">
        <v>0.4</v>
      </c>
      <c r="SP14" s="17">
        <v>0.4</v>
      </c>
      <c r="SQ14" s="17">
        <v>0</v>
      </c>
      <c r="SR14" s="17">
        <v>4.5</v>
      </c>
      <c r="SS14" s="17">
        <v>4.3</v>
      </c>
      <c r="ST14" s="17">
        <v>4.3</v>
      </c>
      <c r="SU14" s="17">
        <v>0.2</v>
      </c>
      <c r="SV14" s="17">
        <v>0</v>
      </c>
      <c r="SW14" s="17"/>
      <c r="SX14" s="17"/>
      <c r="SY14" s="17">
        <v>0</v>
      </c>
      <c r="SZ14" s="17">
        <v>3.5</v>
      </c>
      <c r="TA14" s="17">
        <v>3.5</v>
      </c>
      <c r="TB14" s="17">
        <v>3.5</v>
      </c>
      <c r="TC14" s="17">
        <v>0</v>
      </c>
      <c r="TD14" s="17">
        <v>5</v>
      </c>
      <c r="TE14" s="17">
        <v>5</v>
      </c>
      <c r="TF14" s="17">
        <v>5</v>
      </c>
      <c r="TG14" s="17">
        <v>0</v>
      </c>
      <c r="TH14" s="17">
        <v>14</v>
      </c>
      <c r="TI14" s="17">
        <v>14.5631</v>
      </c>
      <c r="TJ14" s="17">
        <v>14.56311</v>
      </c>
      <c r="TK14" s="17">
        <v>-0.56311</v>
      </c>
      <c r="TL14" s="17">
        <v>18.5</v>
      </c>
      <c r="TM14" s="17">
        <v>20.201000000000001</v>
      </c>
      <c r="TN14" s="17">
        <v>20.201000000000001</v>
      </c>
      <c r="TO14" s="17">
        <v>-1.7010000000000001</v>
      </c>
      <c r="TP14" s="17">
        <v>18.100000000000001</v>
      </c>
      <c r="TQ14" s="17">
        <v>21.850999999999999</v>
      </c>
      <c r="TR14" s="17">
        <v>21.850999999999999</v>
      </c>
      <c r="TS14" s="17">
        <v>-3.7509999999999999</v>
      </c>
      <c r="TT14" s="17">
        <v>0</v>
      </c>
      <c r="TU14" s="17"/>
      <c r="TV14" s="17"/>
      <c r="TW14" s="17">
        <v>0</v>
      </c>
      <c r="TX14" s="17">
        <v>99.6</v>
      </c>
      <c r="TY14" s="17">
        <v>63.843000000000004</v>
      </c>
      <c r="TZ14" s="17">
        <v>63.843000000000004</v>
      </c>
      <c r="UA14" s="17">
        <v>35.756999999999998</v>
      </c>
      <c r="UB14" s="17">
        <v>104.1</v>
      </c>
      <c r="UC14" s="17">
        <v>79.772999999999996</v>
      </c>
      <c r="UD14" s="17">
        <v>79.772999999999996</v>
      </c>
      <c r="UE14" s="17">
        <v>24.327000000000002</v>
      </c>
      <c r="UF14" s="17">
        <v>15.7</v>
      </c>
      <c r="UG14" s="17">
        <v>6.8150000000000004</v>
      </c>
      <c r="UH14" s="17">
        <v>6.8150000000000004</v>
      </c>
      <c r="UI14" s="17">
        <v>8.8849999999999998</v>
      </c>
      <c r="UJ14" s="17">
        <v>8.4</v>
      </c>
      <c r="UK14" s="17">
        <v>5.1689999999999996</v>
      </c>
      <c r="UL14" s="17">
        <v>5.1689999999999996</v>
      </c>
      <c r="UM14" s="17">
        <v>3.2309999999999999</v>
      </c>
      <c r="UN14" s="17">
        <v>5.5</v>
      </c>
      <c r="UO14" s="17">
        <v>5</v>
      </c>
      <c r="UP14" s="17">
        <v>5</v>
      </c>
      <c r="UQ14" s="17">
        <v>0.5</v>
      </c>
      <c r="UR14" s="17">
        <v>2.8</v>
      </c>
      <c r="US14" s="17">
        <v>2</v>
      </c>
      <c r="UT14" s="17">
        <v>2</v>
      </c>
      <c r="UU14" s="17">
        <v>0.8</v>
      </c>
      <c r="UV14" s="17">
        <v>7.6</v>
      </c>
      <c r="UW14" s="17">
        <v>8</v>
      </c>
      <c r="UX14" s="17">
        <v>8</v>
      </c>
      <c r="UY14" s="17">
        <v>-0.4</v>
      </c>
      <c r="UZ14" s="17">
        <v>3.8</v>
      </c>
      <c r="VA14" s="17">
        <v>4.2</v>
      </c>
      <c r="VB14" s="17">
        <v>4.2</v>
      </c>
      <c r="VC14" s="17">
        <v>-0.4</v>
      </c>
      <c r="VD14" s="17">
        <v>4.3</v>
      </c>
      <c r="VE14" s="17">
        <v>4.7</v>
      </c>
      <c r="VF14" s="17">
        <v>4.7</v>
      </c>
      <c r="VG14" s="17">
        <v>-0.4</v>
      </c>
      <c r="VH14" s="17">
        <v>4.4000000000000004</v>
      </c>
      <c r="VI14" s="17">
        <v>4.7</v>
      </c>
      <c r="VJ14" s="17">
        <v>4.7</v>
      </c>
      <c r="VK14" s="17">
        <v>-0.3</v>
      </c>
      <c r="VL14" s="17">
        <v>5.8</v>
      </c>
      <c r="VM14" s="17">
        <v>8.5389999999999997</v>
      </c>
      <c r="VN14" s="17">
        <v>8.5389999999999997</v>
      </c>
      <c r="VO14" s="17">
        <v>-2.7389999999999999</v>
      </c>
      <c r="VP14" s="17">
        <v>0</v>
      </c>
      <c r="VQ14" s="17"/>
      <c r="VR14" s="17"/>
      <c r="VS14" s="17">
        <v>0</v>
      </c>
      <c r="VT14" s="17">
        <v>0</v>
      </c>
      <c r="VU14" s="17"/>
      <c r="VV14" s="17"/>
      <c r="VW14" s="17">
        <v>0</v>
      </c>
      <c r="VX14" s="17">
        <v>0</v>
      </c>
      <c r="VY14" s="17"/>
      <c r="VZ14" s="17"/>
      <c r="WA14" s="17">
        <v>0</v>
      </c>
      <c r="WB14" s="17">
        <v>0.6</v>
      </c>
      <c r="WC14" s="17">
        <v>0.6</v>
      </c>
      <c r="WD14" s="17">
        <v>0.6</v>
      </c>
      <c r="WE14" s="17">
        <v>0</v>
      </c>
      <c r="WF14" s="17">
        <v>110.8</v>
      </c>
      <c r="WG14" s="17">
        <v>92</v>
      </c>
      <c r="WH14" s="17">
        <v>92</v>
      </c>
      <c r="WI14" s="17">
        <v>18.8</v>
      </c>
      <c r="WJ14" s="17">
        <v>106.4</v>
      </c>
      <c r="WK14" s="17">
        <v>87</v>
      </c>
      <c r="WL14" s="17">
        <v>87</v>
      </c>
      <c r="WM14" s="17">
        <v>19.399999999999999</v>
      </c>
      <c r="WN14" s="17">
        <v>0</v>
      </c>
      <c r="WO14" s="17"/>
      <c r="WP14" s="17"/>
      <c r="WQ14" s="17">
        <v>0</v>
      </c>
      <c r="WR14" s="17">
        <v>0</v>
      </c>
      <c r="WS14" s="17"/>
      <c r="WT14" s="17"/>
      <c r="WU14" s="17">
        <v>0</v>
      </c>
      <c r="WV14" s="17">
        <v>6.6</v>
      </c>
      <c r="WW14" s="17">
        <v>6.6</v>
      </c>
      <c r="WX14" s="17">
        <v>6.6</v>
      </c>
      <c r="WY14" s="17">
        <v>0</v>
      </c>
      <c r="WZ14" s="17">
        <v>18.100000000000001</v>
      </c>
      <c r="XA14" s="17">
        <v>18.4466</v>
      </c>
      <c r="XB14" s="17">
        <v>18.4466</v>
      </c>
      <c r="XC14" s="17">
        <v>-0.34660000000000002</v>
      </c>
      <c r="XD14" s="17">
        <v>9.1999999999999993</v>
      </c>
      <c r="XE14" s="17">
        <v>10.8</v>
      </c>
      <c r="XF14" s="17">
        <v>10.8</v>
      </c>
      <c r="XG14" s="17">
        <v>-1.6</v>
      </c>
      <c r="XH14" s="17">
        <v>36.61</v>
      </c>
      <c r="XI14" s="17">
        <v>28.5</v>
      </c>
      <c r="XJ14" s="17">
        <v>28.5</v>
      </c>
      <c r="XK14" s="17">
        <v>8.11</v>
      </c>
      <c r="XL14" s="17">
        <v>28.82</v>
      </c>
      <c r="XM14" s="17">
        <v>28.5</v>
      </c>
      <c r="XN14" s="17">
        <v>28.5</v>
      </c>
      <c r="XO14" s="17">
        <v>0.32</v>
      </c>
      <c r="XP14" s="17">
        <v>13.7</v>
      </c>
      <c r="XQ14" s="17">
        <v>14</v>
      </c>
      <c r="XR14" s="17">
        <v>14</v>
      </c>
      <c r="XS14" s="17">
        <v>-0.3</v>
      </c>
      <c r="XT14" s="17">
        <v>19.100000000000001</v>
      </c>
      <c r="XU14" s="17">
        <v>19</v>
      </c>
      <c r="XV14" s="17">
        <v>19</v>
      </c>
      <c r="XW14" s="17">
        <v>0.1</v>
      </c>
      <c r="XX14" s="17">
        <v>7.6</v>
      </c>
      <c r="XY14" s="17">
        <v>7.24</v>
      </c>
      <c r="XZ14" s="17">
        <v>7.24</v>
      </c>
      <c r="YA14" s="17">
        <v>0.36</v>
      </c>
      <c r="YB14" s="17"/>
      <c r="YC14" s="17"/>
      <c r="YD14" s="17"/>
      <c r="YE14" s="17">
        <v>0</v>
      </c>
      <c r="YF14" s="17"/>
      <c r="YG14" s="17"/>
      <c r="YH14" s="17"/>
      <c r="YI14" s="17">
        <v>0</v>
      </c>
    </row>
    <row r="15" spans="1:659" ht="24" customHeight="1" x14ac:dyDescent="0.3">
      <c r="A15" s="1"/>
      <c r="B15" s="16" t="s">
        <v>27</v>
      </c>
      <c r="C15" s="16" t="s">
        <v>721</v>
      </c>
      <c r="D15" s="17">
        <v>38.200000000000003</v>
      </c>
      <c r="E15" s="17">
        <v>118.76922</v>
      </c>
      <c r="F15" s="17">
        <v>121.56805</v>
      </c>
      <c r="G15" s="17">
        <v>-83.368049999999997</v>
      </c>
      <c r="H15" s="17">
        <v>602.9</v>
      </c>
      <c r="I15" s="17">
        <v>594.17127000000005</v>
      </c>
      <c r="J15" s="17">
        <v>594.17128000000002</v>
      </c>
      <c r="K15" s="17">
        <v>8.7287199999999991</v>
      </c>
      <c r="L15" s="17">
        <v>204.7</v>
      </c>
      <c r="M15" s="17">
        <v>193.29446999999999</v>
      </c>
      <c r="N15" s="17">
        <v>193.29447999999999</v>
      </c>
      <c r="O15" s="17">
        <v>11.405519999999999</v>
      </c>
      <c r="P15" s="17"/>
      <c r="Q15" s="17"/>
      <c r="R15" s="17"/>
      <c r="S15" s="17">
        <v>0</v>
      </c>
      <c r="T15" s="17"/>
      <c r="U15" s="17"/>
      <c r="V15" s="17"/>
      <c r="W15" s="17">
        <v>0</v>
      </c>
      <c r="X15" s="17">
        <v>25</v>
      </c>
      <c r="Y15" s="17">
        <v>30.929490000000001</v>
      </c>
      <c r="Z15" s="17">
        <v>24.25572</v>
      </c>
      <c r="AA15" s="17">
        <v>0.74428000000000005</v>
      </c>
      <c r="AB15" s="17">
        <v>83.9</v>
      </c>
      <c r="AC15" s="17">
        <v>89.763180000000006</v>
      </c>
      <c r="AD15" s="17">
        <v>83.354680000000002</v>
      </c>
      <c r="AE15" s="17">
        <v>0.54532000000000003</v>
      </c>
      <c r="AF15" s="17">
        <v>26.8</v>
      </c>
      <c r="AG15" s="17">
        <v>48.675289999999997</v>
      </c>
      <c r="AH15" s="17">
        <v>48.173490000000001</v>
      </c>
      <c r="AI15" s="17">
        <v>-21.37349</v>
      </c>
      <c r="AJ15" s="17"/>
      <c r="AK15" s="17"/>
      <c r="AL15" s="17"/>
      <c r="AM15" s="17">
        <v>0</v>
      </c>
      <c r="AN15" s="17">
        <v>187</v>
      </c>
      <c r="AO15" s="17">
        <v>196.22801000000001</v>
      </c>
      <c r="AP15" s="17">
        <v>196.22801999999999</v>
      </c>
      <c r="AQ15" s="17">
        <v>-9.2280200000000008</v>
      </c>
      <c r="AR15" s="17">
        <v>206.9</v>
      </c>
      <c r="AS15" s="17">
        <v>196.22801000000001</v>
      </c>
      <c r="AT15" s="17">
        <v>196.22801999999999</v>
      </c>
      <c r="AU15" s="17">
        <v>10.67198</v>
      </c>
      <c r="AV15" s="17">
        <v>208.8</v>
      </c>
      <c r="AW15" s="17">
        <v>196.22801000000001</v>
      </c>
      <c r="AX15" s="17">
        <v>196.22801999999999</v>
      </c>
      <c r="AY15" s="17">
        <v>12.57198</v>
      </c>
      <c r="AZ15" s="17">
        <v>289.8</v>
      </c>
      <c r="BA15" s="17">
        <v>295.22591999999997</v>
      </c>
      <c r="BB15" s="17">
        <v>295.22593999999998</v>
      </c>
      <c r="BC15" s="17">
        <v>-5.4259399999999998</v>
      </c>
      <c r="BD15" s="17">
        <v>217</v>
      </c>
      <c r="BE15" s="17">
        <v>208.07388</v>
      </c>
      <c r="BF15" s="17">
        <v>208.07390000000001</v>
      </c>
      <c r="BG15" s="17">
        <v>8.9260999999999999</v>
      </c>
      <c r="BH15" s="17">
        <v>111.1</v>
      </c>
      <c r="BI15" s="17">
        <v>104.34936999999999</v>
      </c>
      <c r="BJ15" s="17">
        <v>104.34936999999999</v>
      </c>
      <c r="BK15" s="17">
        <v>6.7506300000000001</v>
      </c>
      <c r="BL15" s="17">
        <v>250.5</v>
      </c>
      <c r="BM15" s="17">
        <v>184.16408000000001</v>
      </c>
      <c r="BN15" s="17">
        <v>184.16699</v>
      </c>
      <c r="BO15" s="17">
        <v>66.333010000000002</v>
      </c>
      <c r="BP15" s="17">
        <v>4.0999999999999996</v>
      </c>
      <c r="BQ15" s="17">
        <v>4.4318400000000002</v>
      </c>
      <c r="BR15" s="17">
        <v>4.4318400000000002</v>
      </c>
      <c r="BS15" s="17">
        <v>-0.33184000000000002</v>
      </c>
      <c r="BT15" s="17"/>
      <c r="BU15" s="17"/>
      <c r="BV15" s="17"/>
      <c r="BW15" s="17">
        <v>0</v>
      </c>
      <c r="BX15" s="17"/>
      <c r="BY15" s="17"/>
      <c r="BZ15" s="17"/>
      <c r="CA15" s="17">
        <v>0</v>
      </c>
      <c r="CB15" s="17"/>
      <c r="CC15" s="17"/>
      <c r="CD15" s="17"/>
      <c r="CE15" s="17">
        <v>0</v>
      </c>
      <c r="CF15" s="17"/>
      <c r="CG15" s="17"/>
      <c r="CH15" s="17"/>
      <c r="CI15" s="17">
        <v>0</v>
      </c>
      <c r="CJ15" s="17">
        <v>109.1</v>
      </c>
      <c r="CK15" s="17">
        <v>105.6932</v>
      </c>
      <c r="CL15" s="17">
        <v>105.6932</v>
      </c>
      <c r="CM15" s="17">
        <v>3.4068000000000001</v>
      </c>
      <c r="CN15" s="17">
        <v>7.6</v>
      </c>
      <c r="CO15" s="17">
        <v>5.1333399999999996</v>
      </c>
      <c r="CP15" s="17">
        <v>5.1333399999999996</v>
      </c>
      <c r="CQ15" s="17">
        <v>2.4666600000000001</v>
      </c>
      <c r="CR15" s="17">
        <v>5.0999999999999996</v>
      </c>
      <c r="CS15" s="17">
        <v>2.8177500000000002</v>
      </c>
      <c r="CT15" s="17">
        <v>2.8177599999999998</v>
      </c>
      <c r="CU15" s="17">
        <v>2.2822399999999998</v>
      </c>
      <c r="CV15" s="17"/>
      <c r="CW15" s="17"/>
      <c r="CX15" s="17"/>
      <c r="CY15" s="17">
        <v>0</v>
      </c>
      <c r="CZ15" s="17">
        <v>7</v>
      </c>
      <c r="DA15" s="17">
        <v>6.8787000000000003</v>
      </c>
      <c r="DB15" s="17">
        <v>6.8787000000000003</v>
      </c>
      <c r="DC15" s="17">
        <v>0.12130000000000001</v>
      </c>
      <c r="DD15" s="17">
        <v>10.4</v>
      </c>
      <c r="DE15" s="17">
        <v>12.779920000000001</v>
      </c>
      <c r="DF15" s="17">
        <v>12.77125</v>
      </c>
      <c r="DG15" s="17">
        <v>-2.3712499999999999</v>
      </c>
      <c r="DH15" s="17">
        <v>50.9</v>
      </c>
      <c r="DI15" s="17">
        <v>73.556179999999998</v>
      </c>
      <c r="DJ15" s="17">
        <v>104.71414</v>
      </c>
      <c r="DK15" s="17">
        <v>-53.814140000000002</v>
      </c>
      <c r="DL15" s="17"/>
      <c r="DM15" s="17"/>
      <c r="DN15" s="17"/>
      <c r="DO15" s="17">
        <v>0</v>
      </c>
      <c r="DP15" s="17"/>
      <c r="DQ15" s="17"/>
      <c r="DR15" s="17"/>
      <c r="DS15" s="17">
        <v>0</v>
      </c>
      <c r="DT15" s="17"/>
      <c r="DU15" s="17"/>
      <c r="DV15" s="17"/>
      <c r="DW15" s="17">
        <v>0</v>
      </c>
      <c r="DX15" s="17"/>
      <c r="DY15" s="17"/>
      <c r="DZ15" s="17"/>
      <c r="EA15" s="17">
        <v>0</v>
      </c>
      <c r="EB15" s="17">
        <v>56.4</v>
      </c>
      <c r="EC15" s="17">
        <v>55.153379999999999</v>
      </c>
      <c r="ED15" s="17">
        <v>59.286900000000003</v>
      </c>
      <c r="EE15" s="17">
        <v>-2.8868999999999998</v>
      </c>
      <c r="EF15" s="17">
        <v>26.2</v>
      </c>
      <c r="EG15" s="17">
        <v>31.952179999999998</v>
      </c>
      <c r="EH15" s="17">
        <v>58.227969999999999</v>
      </c>
      <c r="EI15" s="17">
        <v>-32.027970000000003</v>
      </c>
      <c r="EJ15" s="17"/>
      <c r="EK15" s="17"/>
      <c r="EL15" s="17"/>
      <c r="EM15" s="17">
        <v>0</v>
      </c>
      <c r="EN15" s="17"/>
      <c r="EO15" s="17"/>
      <c r="EP15" s="17"/>
      <c r="EQ15" s="17">
        <v>0</v>
      </c>
      <c r="ER15" s="17"/>
      <c r="ES15" s="17"/>
      <c r="ET15" s="17"/>
      <c r="EU15" s="17">
        <v>0</v>
      </c>
      <c r="EV15" s="17">
        <v>6.4</v>
      </c>
      <c r="EW15" s="17">
        <v>6.39</v>
      </c>
      <c r="EX15" s="17">
        <v>6.39</v>
      </c>
      <c r="EY15" s="17">
        <v>0.01</v>
      </c>
      <c r="EZ15" s="17"/>
      <c r="FA15" s="17"/>
      <c r="FB15" s="17"/>
      <c r="FC15" s="17">
        <v>0</v>
      </c>
      <c r="FD15" s="17">
        <v>32.6</v>
      </c>
      <c r="FE15" s="17">
        <v>30.751069999999999</v>
      </c>
      <c r="FF15" s="17">
        <v>30.751069999999999</v>
      </c>
      <c r="FG15" s="17">
        <v>1.84893</v>
      </c>
      <c r="FH15" s="17">
        <v>61</v>
      </c>
      <c r="FI15" s="17">
        <v>74.998800000000003</v>
      </c>
      <c r="FJ15" s="17">
        <v>62.492550000000001</v>
      </c>
      <c r="FK15" s="17">
        <v>-1.49255</v>
      </c>
      <c r="FL15" s="17">
        <v>21.9</v>
      </c>
      <c r="FM15" s="17">
        <v>18.874919999999999</v>
      </c>
      <c r="FN15" s="17">
        <v>18.874919999999999</v>
      </c>
      <c r="FO15" s="17">
        <v>3.02508</v>
      </c>
      <c r="FP15" s="17">
        <v>18.600000000000001</v>
      </c>
      <c r="FQ15" s="17">
        <v>18.440239999999999</v>
      </c>
      <c r="FR15" s="17">
        <v>17.562139999999999</v>
      </c>
      <c r="FS15" s="17">
        <v>1.03786</v>
      </c>
      <c r="FT15" s="17">
        <v>12.3</v>
      </c>
      <c r="FU15" s="17">
        <v>13.10679</v>
      </c>
      <c r="FV15" s="17">
        <v>13.1068</v>
      </c>
      <c r="FW15" s="17">
        <v>-0.80679999999999996</v>
      </c>
      <c r="FX15" s="17">
        <v>56.4</v>
      </c>
      <c r="FY15" s="17">
        <v>57.754730000000002</v>
      </c>
      <c r="FZ15" s="17">
        <v>57.754739999999998</v>
      </c>
      <c r="GA15" s="17">
        <v>-1.3547400000000001</v>
      </c>
      <c r="GB15" s="17">
        <v>181.9</v>
      </c>
      <c r="GC15" s="17">
        <v>184.91497000000001</v>
      </c>
      <c r="GD15" s="17">
        <v>184.91498000000001</v>
      </c>
      <c r="GE15" s="17">
        <v>-3.01498</v>
      </c>
      <c r="GF15" s="17">
        <v>182.3</v>
      </c>
      <c r="GG15" s="17">
        <v>184.91497000000001</v>
      </c>
      <c r="GH15" s="17">
        <v>184.91498000000001</v>
      </c>
      <c r="GI15" s="17">
        <v>-2.6149800000000001</v>
      </c>
      <c r="GJ15" s="17">
        <v>183.8</v>
      </c>
      <c r="GK15" s="17">
        <v>185.47027</v>
      </c>
      <c r="GL15" s="17">
        <v>185.47028</v>
      </c>
      <c r="GM15" s="17">
        <v>-1.67028</v>
      </c>
      <c r="GN15" s="17">
        <v>81.8</v>
      </c>
      <c r="GO15" s="17">
        <v>87.858199999999997</v>
      </c>
      <c r="GP15" s="17">
        <v>74.235669999999999</v>
      </c>
      <c r="GQ15" s="17">
        <v>7.56433</v>
      </c>
      <c r="GR15" s="17">
        <v>6</v>
      </c>
      <c r="GS15" s="17">
        <v>9.09</v>
      </c>
      <c r="GT15" s="17">
        <v>9.09</v>
      </c>
      <c r="GU15" s="17">
        <v>-3.09</v>
      </c>
      <c r="GV15" s="17">
        <v>1.9</v>
      </c>
      <c r="GW15" s="17">
        <v>9.9490999999999996</v>
      </c>
      <c r="GX15" s="17">
        <v>9.9490999999999996</v>
      </c>
      <c r="GY15" s="17">
        <v>-8.0490999999999993</v>
      </c>
      <c r="GZ15" s="17">
        <v>27</v>
      </c>
      <c r="HA15" s="17">
        <v>34.477989999999998</v>
      </c>
      <c r="HB15" s="17">
        <v>34.47804</v>
      </c>
      <c r="HC15" s="17">
        <v>-7.47804</v>
      </c>
      <c r="HD15" s="17">
        <v>28.1</v>
      </c>
      <c r="HE15" s="17">
        <v>32.627180000000003</v>
      </c>
      <c r="HF15" s="17">
        <v>32.627180000000003</v>
      </c>
      <c r="HG15" s="17">
        <v>-4.5271800000000004</v>
      </c>
      <c r="HH15" s="17">
        <v>2</v>
      </c>
      <c r="HI15" s="17">
        <v>1.97359</v>
      </c>
      <c r="HJ15" s="17">
        <v>1.97359</v>
      </c>
      <c r="HK15" s="17">
        <v>2.6409999999999999E-2</v>
      </c>
      <c r="HL15" s="17">
        <v>0</v>
      </c>
      <c r="HM15" s="17"/>
      <c r="HN15" s="17"/>
      <c r="HO15" s="17">
        <v>0</v>
      </c>
      <c r="HP15" s="17">
        <v>53.6</v>
      </c>
      <c r="HQ15" s="17">
        <v>50.001620000000003</v>
      </c>
      <c r="HR15" s="17">
        <v>50</v>
      </c>
      <c r="HS15" s="17">
        <v>3.6</v>
      </c>
      <c r="HT15" s="17"/>
      <c r="HU15" s="17"/>
      <c r="HV15" s="17"/>
      <c r="HW15" s="17">
        <v>0</v>
      </c>
      <c r="HX15" s="17"/>
      <c r="HY15" s="17"/>
      <c r="HZ15" s="17"/>
      <c r="IA15" s="17">
        <v>0</v>
      </c>
      <c r="IB15" s="17">
        <v>50.2</v>
      </c>
      <c r="IC15" s="17">
        <v>57.600810000000003</v>
      </c>
      <c r="ID15" s="17">
        <v>49.269159999999999</v>
      </c>
      <c r="IE15" s="17">
        <v>0.93084</v>
      </c>
      <c r="IF15" s="17"/>
      <c r="IG15" s="17"/>
      <c r="IH15" s="17"/>
      <c r="II15" s="17">
        <v>0</v>
      </c>
      <c r="IJ15" s="17"/>
      <c r="IK15" s="17"/>
      <c r="IL15" s="17"/>
      <c r="IM15" s="17">
        <v>0</v>
      </c>
      <c r="IN15" s="17">
        <v>46.7</v>
      </c>
      <c r="IO15" s="17">
        <v>48.181440000000002</v>
      </c>
      <c r="IP15" s="17">
        <v>48.181449999999998</v>
      </c>
      <c r="IQ15" s="17">
        <v>-1.4814499999999999</v>
      </c>
      <c r="IR15" s="17"/>
      <c r="IS15" s="17"/>
      <c r="IT15" s="17"/>
      <c r="IU15" s="17">
        <v>0</v>
      </c>
      <c r="IV15" s="17"/>
      <c r="IW15" s="17"/>
      <c r="IX15" s="17"/>
      <c r="IY15" s="17">
        <v>0</v>
      </c>
      <c r="IZ15" s="17"/>
      <c r="JA15" s="17"/>
      <c r="JB15" s="17"/>
      <c r="JC15" s="17">
        <v>0</v>
      </c>
      <c r="JD15" s="17">
        <v>65.5</v>
      </c>
      <c r="JE15" s="17">
        <v>85.171999999999997</v>
      </c>
      <c r="JF15" s="17">
        <v>68.596990000000005</v>
      </c>
      <c r="JG15" s="17">
        <v>-3.0969899999999999</v>
      </c>
      <c r="JH15" s="17">
        <v>0</v>
      </c>
      <c r="JI15" s="17"/>
      <c r="JJ15" s="17"/>
      <c r="JK15" s="17">
        <v>0</v>
      </c>
      <c r="JL15" s="17">
        <v>157.5</v>
      </c>
      <c r="JM15" s="17">
        <v>150.53832</v>
      </c>
      <c r="JN15" s="17">
        <v>166.92823999999999</v>
      </c>
      <c r="JO15" s="17">
        <v>-9.4282400000000006</v>
      </c>
      <c r="JP15" s="17">
        <v>0</v>
      </c>
      <c r="JQ15" s="17"/>
      <c r="JR15" s="17"/>
      <c r="JS15" s="17">
        <v>0</v>
      </c>
      <c r="JT15" s="17">
        <v>66.5</v>
      </c>
      <c r="JU15" s="17">
        <v>75.495189999999994</v>
      </c>
      <c r="JV15" s="17">
        <v>83.714759999999998</v>
      </c>
      <c r="JW15" s="17">
        <v>-17.214759999999998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v>
      </c>
      <c r="LE15" s="17">
        <v>0.89207000000000003</v>
      </c>
      <c r="LF15" s="17">
        <v>0.89207999999999998</v>
      </c>
      <c r="LG15" s="17">
        <v>0.10792</v>
      </c>
      <c r="LH15" s="17">
        <v>75.599999999999994</v>
      </c>
      <c r="LI15" s="17">
        <v>112.87016</v>
      </c>
      <c r="LJ15" s="17">
        <v>104.26434999999999</v>
      </c>
      <c r="LK15" s="17">
        <v>-28.664349999999999</v>
      </c>
      <c r="LL15" s="17">
        <v>100.2</v>
      </c>
      <c r="LM15" s="17">
        <v>94.349010000000007</v>
      </c>
      <c r="LN15" s="17">
        <v>85.237759999999994</v>
      </c>
      <c r="LO15" s="17">
        <v>14.96224</v>
      </c>
      <c r="LP15" s="17">
        <v>64.3</v>
      </c>
      <c r="LQ15" s="17">
        <v>67.133979999999994</v>
      </c>
      <c r="LR15" s="17">
        <v>67.133979999999994</v>
      </c>
      <c r="LS15" s="17">
        <v>-2.8339799999999999</v>
      </c>
      <c r="LT15" s="17">
        <v>70.5</v>
      </c>
      <c r="LU15" s="17">
        <v>72.370859999999993</v>
      </c>
      <c r="LV15" s="17">
        <v>68.340879999999999</v>
      </c>
      <c r="LW15" s="17">
        <v>2.1591200000000002</v>
      </c>
      <c r="LX15" s="17">
        <v>29.5</v>
      </c>
      <c r="LY15" s="17">
        <v>29.950199999999999</v>
      </c>
      <c r="LZ15" s="17">
        <v>28.282430000000002</v>
      </c>
      <c r="MA15" s="17">
        <v>1.21757</v>
      </c>
      <c r="MB15" s="17"/>
      <c r="MC15" s="17"/>
      <c r="MD15" s="17"/>
      <c r="ME15" s="17">
        <v>0</v>
      </c>
      <c r="MF15" s="17"/>
      <c r="MG15" s="17"/>
      <c r="MH15" s="17"/>
      <c r="MI15" s="17">
        <v>0</v>
      </c>
      <c r="MJ15" s="17"/>
      <c r="MK15" s="17"/>
      <c r="ML15" s="17"/>
      <c r="MM15" s="17">
        <v>0</v>
      </c>
      <c r="MN15" s="17">
        <v>146.1</v>
      </c>
      <c r="MO15" s="17">
        <v>149.62423000000001</v>
      </c>
      <c r="MP15" s="17">
        <v>149.62423000000001</v>
      </c>
      <c r="MQ15" s="17">
        <v>-3.5242300000000002</v>
      </c>
      <c r="MR15" s="17">
        <v>148.5</v>
      </c>
      <c r="MS15" s="17">
        <v>149.62423000000001</v>
      </c>
      <c r="MT15" s="17">
        <v>149.62423000000001</v>
      </c>
      <c r="MU15" s="17">
        <v>-1.1242300000000001</v>
      </c>
      <c r="MV15" s="17">
        <v>149.6</v>
      </c>
      <c r="MW15" s="17">
        <v>150.07355000000001</v>
      </c>
      <c r="MX15" s="17">
        <v>150.07355000000001</v>
      </c>
      <c r="MY15" s="17">
        <v>-0.47355000000000003</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137.1</v>
      </c>
      <c r="NU15" s="17">
        <v>144.87221</v>
      </c>
      <c r="NV15" s="17">
        <v>144.87216000000001</v>
      </c>
      <c r="NW15" s="17">
        <v>-7.7721600000000004</v>
      </c>
      <c r="NX15" s="17">
        <v>77.900000000000006</v>
      </c>
      <c r="NY15" s="17">
        <v>72.653630000000007</v>
      </c>
      <c r="NZ15" s="17">
        <v>72.65361</v>
      </c>
      <c r="OA15" s="17">
        <v>5.2463899999999999</v>
      </c>
      <c r="OB15" s="17">
        <v>0</v>
      </c>
      <c r="OC15" s="17"/>
      <c r="OD15" s="17"/>
      <c r="OE15" s="17">
        <v>0</v>
      </c>
      <c r="OF15" s="17">
        <v>112.3</v>
      </c>
      <c r="OG15" s="17">
        <v>119.43</v>
      </c>
      <c r="OH15" s="17">
        <v>119.43</v>
      </c>
      <c r="OI15" s="17">
        <v>-7.13</v>
      </c>
      <c r="OJ15" s="17">
        <v>0</v>
      </c>
      <c r="OK15" s="17"/>
      <c r="OL15" s="17"/>
      <c r="OM15" s="17">
        <v>0</v>
      </c>
      <c r="ON15" s="17">
        <v>10.199999999999999</v>
      </c>
      <c r="OO15" s="17">
        <v>12.313000000000001</v>
      </c>
      <c r="OP15" s="17">
        <v>12.313000000000001</v>
      </c>
      <c r="OQ15" s="17">
        <v>-2.113</v>
      </c>
      <c r="OR15" s="17">
        <v>0</v>
      </c>
      <c r="OS15" s="17"/>
      <c r="OT15" s="17"/>
      <c r="OU15" s="17">
        <v>0</v>
      </c>
      <c r="OV15" s="17">
        <v>7.4</v>
      </c>
      <c r="OW15" s="17">
        <v>7.1</v>
      </c>
      <c r="OX15" s="17">
        <v>7.1</v>
      </c>
      <c r="OY15" s="17">
        <v>0.3</v>
      </c>
      <c r="OZ15" s="17">
        <v>5.2</v>
      </c>
      <c r="PA15" s="17"/>
      <c r="PB15" s="17"/>
      <c r="PC15" s="17">
        <v>5.2</v>
      </c>
      <c r="PD15" s="17">
        <v>9.9</v>
      </c>
      <c r="PE15" s="17">
        <v>9.0000199999999992</v>
      </c>
      <c r="PF15" s="17">
        <v>9</v>
      </c>
      <c r="PG15" s="17">
        <v>0.9</v>
      </c>
      <c r="PH15" s="17">
        <v>2.2000000000000002</v>
      </c>
      <c r="PI15" s="17">
        <v>2.68567</v>
      </c>
      <c r="PJ15" s="17">
        <v>2.2514599999999998</v>
      </c>
      <c r="PK15" s="17">
        <v>-5.1459999999999999E-2</v>
      </c>
      <c r="PL15" s="17">
        <v>0.3</v>
      </c>
      <c r="PM15" s="17">
        <v>1</v>
      </c>
      <c r="PN15" s="17">
        <v>1</v>
      </c>
      <c r="PO15" s="17">
        <v>-0.7</v>
      </c>
      <c r="PP15" s="17">
        <v>1.5</v>
      </c>
      <c r="PQ15" s="17">
        <v>1.51</v>
      </c>
      <c r="PR15" s="17">
        <v>1.51</v>
      </c>
      <c r="PS15" s="17">
        <v>-0.01</v>
      </c>
      <c r="PT15" s="17">
        <v>1.9</v>
      </c>
      <c r="PU15" s="17">
        <v>1.9</v>
      </c>
      <c r="PV15" s="17">
        <v>1.9</v>
      </c>
      <c r="PW15" s="17">
        <v>0</v>
      </c>
      <c r="PX15" s="17">
        <v>18.8</v>
      </c>
      <c r="PY15" s="17">
        <v>18.058250000000001</v>
      </c>
      <c r="PZ15" s="17">
        <v>18.058250000000001</v>
      </c>
      <c r="QA15" s="17">
        <v>0.74175000000000002</v>
      </c>
      <c r="QB15" s="17">
        <v>6</v>
      </c>
      <c r="QC15" s="17">
        <v>6</v>
      </c>
      <c r="QD15" s="17">
        <v>6</v>
      </c>
      <c r="QE15" s="17">
        <v>0</v>
      </c>
      <c r="QF15" s="17">
        <v>4</v>
      </c>
      <c r="QG15" s="17">
        <v>5</v>
      </c>
      <c r="QH15" s="17">
        <v>5</v>
      </c>
      <c r="QI15" s="17">
        <v>-1</v>
      </c>
      <c r="QJ15" s="17">
        <v>3.4</v>
      </c>
      <c r="QK15" s="17">
        <v>3.4</v>
      </c>
      <c r="QL15" s="17">
        <v>3.4</v>
      </c>
      <c r="QM15" s="17">
        <v>0</v>
      </c>
      <c r="QN15" s="17">
        <v>18.5</v>
      </c>
      <c r="QO15" s="17">
        <v>17.864080000000001</v>
      </c>
      <c r="QP15" s="17">
        <v>17.864080000000001</v>
      </c>
      <c r="QQ15" s="17">
        <v>0.63592000000000004</v>
      </c>
      <c r="QR15" s="17">
        <v>0</v>
      </c>
      <c r="QS15" s="17"/>
      <c r="QT15" s="17"/>
      <c r="QU15" s="17">
        <v>0</v>
      </c>
      <c r="QV15" s="17">
        <v>0</v>
      </c>
      <c r="QW15" s="17"/>
      <c r="QX15" s="17"/>
      <c r="QY15" s="17">
        <v>0</v>
      </c>
      <c r="QZ15" s="17">
        <v>31.5</v>
      </c>
      <c r="RA15" s="17">
        <v>29.556999999999999</v>
      </c>
      <c r="RB15" s="17">
        <v>29.556999999999999</v>
      </c>
      <c r="RC15" s="17">
        <v>1.9430000000000001</v>
      </c>
      <c r="RD15" s="17">
        <v>84.2</v>
      </c>
      <c r="RE15" s="17">
        <v>82.9</v>
      </c>
      <c r="RF15" s="17">
        <v>82.9</v>
      </c>
      <c r="RG15" s="17">
        <v>1.3</v>
      </c>
      <c r="RH15" s="17">
        <v>4.5</v>
      </c>
      <c r="RI15" s="17">
        <v>4.2</v>
      </c>
      <c r="RJ15" s="17">
        <v>4.2</v>
      </c>
      <c r="RK15" s="17">
        <v>0.3</v>
      </c>
      <c r="RL15" s="17">
        <v>1.1000000000000001</v>
      </c>
      <c r="RM15" s="17">
        <v>1.2</v>
      </c>
      <c r="RN15" s="17">
        <v>1.2</v>
      </c>
      <c r="RO15" s="17">
        <v>-0.1</v>
      </c>
      <c r="RP15" s="17">
        <v>2.4</v>
      </c>
      <c r="RQ15" s="17">
        <v>2.4</v>
      </c>
      <c r="RR15" s="17">
        <v>2.4</v>
      </c>
      <c r="RS15" s="17">
        <v>0</v>
      </c>
      <c r="RT15" s="17">
        <v>2.6</v>
      </c>
      <c r="RU15" s="17">
        <v>2.8</v>
      </c>
      <c r="RV15" s="17">
        <v>2.8</v>
      </c>
      <c r="RW15" s="17">
        <v>-0.2</v>
      </c>
      <c r="RX15" s="17">
        <v>0</v>
      </c>
      <c r="RY15" s="17"/>
      <c r="RZ15" s="17"/>
      <c r="SA15" s="17">
        <v>0</v>
      </c>
      <c r="SB15" s="17">
        <v>2.1</v>
      </c>
      <c r="SC15" s="17">
        <v>2.3010000000000002</v>
      </c>
      <c r="SD15" s="17">
        <v>2.3010000000000002</v>
      </c>
      <c r="SE15" s="17">
        <v>-0.20100000000000001</v>
      </c>
      <c r="SF15" s="17">
        <v>12.7</v>
      </c>
      <c r="SG15" s="17">
        <v>13.323510000000001</v>
      </c>
      <c r="SH15" s="17">
        <v>11.39634</v>
      </c>
      <c r="SI15" s="17">
        <v>1.30366</v>
      </c>
      <c r="SJ15" s="17">
        <v>1.4</v>
      </c>
      <c r="SK15" s="17">
        <v>1.32</v>
      </c>
      <c r="SL15" s="17">
        <v>1.32</v>
      </c>
      <c r="SM15" s="17">
        <v>0.08</v>
      </c>
      <c r="SN15" s="17">
        <v>0.4</v>
      </c>
      <c r="SO15" s="17">
        <v>0.4</v>
      </c>
      <c r="SP15" s="17">
        <v>0.4</v>
      </c>
      <c r="SQ15" s="17">
        <v>0</v>
      </c>
      <c r="SR15" s="17">
        <v>4.5</v>
      </c>
      <c r="SS15" s="17">
        <v>4.3</v>
      </c>
      <c r="ST15" s="17">
        <v>4.3</v>
      </c>
      <c r="SU15" s="17">
        <v>0.2</v>
      </c>
      <c r="SV15" s="17">
        <v>0</v>
      </c>
      <c r="SW15" s="17"/>
      <c r="SX15" s="17"/>
      <c r="SY15" s="17">
        <v>0</v>
      </c>
      <c r="SZ15" s="17">
        <v>3.5</v>
      </c>
      <c r="TA15" s="17">
        <v>3.5</v>
      </c>
      <c r="TB15" s="17">
        <v>3.5</v>
      </c>
      <c r="TC15" s="17">
        <v>0</v>
      </c>
      <c r="TD15" s="17">
        <v>5</v>
      </c>
      <c r="TE15" s="17">
        <v>5</v>
      </c>
      <c r="TF15" s="17">
        <v>5</v>
      </c>
      <c r="TG15" s="17">
        <v>0</v>
      </c>
      <c r="TH15" s="17">
        <v>14</v>
      </c>
      <c r="TI15" s="17">
        <v>14.5631</v>
      </c>
      <c r="TJ15" s="17">
        <v>14.56311</v>
      </c>
      <c r="TK15" s="17">
        <v>-0.56311</v>
      </c>
      <c r="TL15" s="17">
        <v>23.4</v>
      </c>
      <c r="TM15" s="17">
        <v>21.14</v>
      </c>
      <c r="TN15" s="17">
        <v>21.14</v>
      </c>
      <c r="TO15" s="17">
        <v>2.2599999999999998</v>
      </c>
      <c r="TP15" s="17">
        <v>14.4</v>
      </c>
      <c r="TQ15" s="17">
        <v>20.324999999999999</v>
      </c>
      <c r="TR15" s="17">
        <v>20.324999999999999</v>
      </c>
      <c r="TS15" s="17">
        <v>-5.9249999999999998</v>
      </c>
      <c r="TT15" s="17">
        <v>0</v>
      </c>
      <c r="TU15" s="17"/>
      <c r="TV15" s="17"/>
      <c r="TW15" s="17">
        <v>0</v>
      </c>
      <c r="TX15" s="17">
        <v>96.8</v>
      </c>
      <c r="TY15" s="17">
        <v>58.503</v>
      </c>
      <c r="TZ15" s="17">
        <v>58.503</v>
      </c>
      <c r="UA15" s="17">
        <v>38.296999999999997</v>
      </c>
      <c r="UB15" s="17">
        <v>104</v>
      </c>
      <c r="UC15" s="17">
        <v>77.524000000000001</v>
      </c>
      <c r="UD15" s="17">
        <v>77.524000000000001</v>
      </c>
      <c r="UE15" s="17">
        <v>26.475999999999999</v>
      </c>
      <c r="UF15" s="17">
        <v>15.4</v>
      </c>
      <c r="UG15" s="17">
        <v>6.6319999999999997</v>
      </c>
      <c r="UH15" s="17">
        <v>6.6319999999999997</v>
      </c>
      <c r="UI15" s="17">
        <v>8.7680000000000007</v>
      </c>
      <c r="UJ15" s="17">
        <v>7.9</v>
      </c>
      <c r="UK15" s="17">
        <v>4.7240000000000002</v>
      </c>
      <c r="UL15" s="17">
        <v>4.7240000000000002</v>
      </c>
      <c r="UM15" s="17">
        <v>3.1760000000000002</v>
      </c>
      <c r="UN15" s="17">
        <v>5.8</v>
      </c>
      <c r="UO15" s="17">
        <v>5</v>
      </c>
      <c r="UP15" s="17">
        <v>5</v>
      </c>
      <c r="UQ15" s="17">
        <v>0.8</v>
      </c>
      <c r="UR15" s="17">
        <v>2.5</v>
      </c>
      <c r="US15" s="17">
        <v>2</v>
      </c>
      <c r="UT15" s="17">
        <v>2</v>
      </c>
      <c r="UU15" s="17">
        <v>0.5</v>
      </c>
      <c r="UV15" s="17">
        <v>7.7</v>
      </c>
      <c r="UW15" s="17">
        <v>8</v>
      </c>
      <c r="UX15" s="17">
        <v>8</v>
      </c>
      <c r="UY15" s="17">
        <v>-0.3</v>
      </c>
      <c r="UZ15" s="17">
        <v>3.8</v>
      </c>
      <c r="VA15" s="17">
        <v>4.2</v>
      </c>
      <c r="VB15" s="17">
        <v>4.2</v>
      </c>
      <c r="VC15" s="17">
        <v>-0.4</v>
      </c>
      <c r="VD15" s="17">
        <v>4.3</v>
      </c>
      <c r="VE15" s="17">
        <v>4.7</v>
      </c>
      <c r="VF15" s="17">
        <v>4.7</v>
      </c>
      <c r="VG15" s="17">
        <v>-0.4</v>
      </c>
      <c r="VH15" s="17">
        <v>4.4000000000000004</v>
      </c>
      <c r="VI15" s="17">
        <v>4.7</v>
      </c>
      <c r="VJ15" s="17">
        <v>4.7</v>
      </c>
      <c r="VK15" s="17">
        <v>-0.3</v>
      </c>
      <c r="VL15" s="17">
        <v>6.5</v>
      </c>
      <c r="VM15" s="17">
        <v>7.8869999999999996</v>
      </c>
      <c r="VN15" s="17">
        <v>7.8869999999999996</v>
      </c>
      <c r="VO15" s="17">
        <v>-1.387</v>
      </c>
      <c r="VP15" s="17">
        <v>0</v>
      </c>
      <c r="VQ15" s="17"/>
      <c r="VR15" s="17"/>
      <c r="VS15" s="17">
        <v>0</v>
      </c>
      <c r="VT15" s="17">
        <v>0</v>
      </c>
      <c r="VU15" s="17"/>
      <c r="VV15" s="17"/>
      <c r="VW15" s="17">
        <v>0</v>
      </c>
      <c r="VX15" s="17">
        <v>0</v>
      </c>
      <c r="VY15" s="17"/>
      <c r="VZ15" s="17"/>
      <c r="WA15" s="17">
        <v>0</v>
      </c>
      <c r="WB15" s="17">
        <v>0.6</v>
      </c>
      <c r="WC15" s="17">
        <v>0.6</v>
      </c>
      <c r="WD15" s="17">
        <v>0.6</v>
      </c>
      <c r="WE15" s="17">
        <v>0</v>
      </c>
      <c r="WF15" s="17">
        <v>111</v>
      </c>
      <c r="WG15" s="17">
        <v>91</v>
      </c>
      <c r="WH15" s="17">
        <v>91</v>
      </c>
      <c r="WI15" s="17">
        <v>20</v>
      </c>
      <c r="WJ15" s="17">
        <v>101.3</v>
      </c>
      <c r="WK15" s="17">
        <v>85</v>
      </c>
      <c r="WL15" s="17">
        <v>85</v>
      </c>
      <c r="WM15" s="17">
        <v>16.3</v>
      </c>
      <c r="WN15" s="17">
        <v>0</v>
      </c>
      <c r="WO15" s="17"/>
      <c r="WP15" s="17"/>
      <c r="WQ15" s="17">
        <v>0</v>
      </c>
      <c r="WR15" s="17">
        <v>0</v>
      </c>
      <c r="WS15" s="17"/>
      <c r="WT15" s="17"/>
      <c r="WU15" s="17">
        <v>0</v>
      </c>
      <c r="WV15" s="17">
        <v>6.7</v>
      </c>
      <c r="WW15" s="17">
        <v>6.6</v>
      </c>
      <c r="WX15" s="17">
        <v>6.6</v>
      </c>
      <c r="WY15" s="17">
        <v>0.1</v>
      </c>
      <c r="WZ15" s="17">
        <v>18.100000000000001</v>
      </c>
      <c r="XA15" s="17">
        <v>18.4466</v>
      </c>
      <c r="XB15" s="17">
        <v>18.4466</v>
      </c>
      <c r="XC15" s="17">
        <v>-0.34660000000000002</v>
      </c>
      <c r="XD15" s="17">
        <v>9</v>
      </c>
      <c r="XE15" s="17">
        <v>10.8</v>
      </c>
      <c r="XF15" s="17">
        <v>10.8</v>
      </c>
      <c r="XG15" s="17">
        <v>-1.8</v>
      </c>
      <c r="XH15" s="17">
        <v>37.06</v>
      </c>
      <c r="XI15" s="17">
        <v>28.5</v>
      </c>
      <c r="XJ15" s="17">
        <v>28.5</v>
      </c>
      <c r="XK15" s="17">
        <v>8.56</v>
      </c>
      <c r="XL15" s="17">
        <v>28.15</v>
      </c>
      <c r="XM15" s="17">
        <v>28.5</v>
      </c>
      <c r="XN15" s="17">
        <v>28.5</v>
      </c>
      <c r="XO15" s="17">
        <v>-0.35</v>
      </c>
      <c r="XP15" s="17">
        <v>13.5</v>
      </c>
      <c r="XQ15" s="17">
        <v>14</v>
      </c>
      <c r="XR15" s="17">
        <v>14</v>
      </c>
      <c r="XS15" s="17">
        <v>-0.5</v>
      </c>
      <c r="XT15" s="17">
        <v>19</v>
      </c>
      <c r="XU15" s="17">
        <v>19</v>
      </c>
      <c r="XV15" s="17">
        <v>19</v>
      </c>
      <c r="XW15" s="17">
        <v>0</v>
      </c>
      <c r="XX15" s="17">
        <v>7.7</v>
      </c>
      <c r="XY15" s="17">
        <v>7.24</v>
      </c>
      <c r="XZ15" s="17">
        <v>7.24</v>
      </c>
      <c r="YA15" s="17">
        <v>0.46</v>
      </c>
      <c r="YB15" s="17"/>
      <c r="YC15" s="17"/>
      <c r="YD15" s="17"/>
      <c r="YE15" s="17">
        <v>0</v>
      </c>
      <c r="YF15" s="17"/>
      <c r="YG15" s="17"/>
      <c r="YH15" s="17"/>
      <c r="YI15" s="17">
        <v>0</v>
      </c>
    </row>
    <row r="16" spans="1:659" ht="24" customHeight="1" x14ac:dyDescent="0.3">
      <c r="A16" s="1"/>
      <c r="B16" s="18" t="s">
        <v>27</v>
      </c>
      <c r="C16" s="18" t="s">
        <v>722</v>
      </c>
      <c r="D16" s="19">
        <v>30</v>
      </c>
      <c r="E16" s="19">
        <v>119.39637</v>
      </c>
      <c r="F16" s="19">
        <v>122.00803999999999</v>
      </c>
      <c r="G16" s="19">
        <v>-92.008039999999994</v>
      </c>
      <c r="H16" s="19">
        <v>602.29999999999995</v>
      </c>
      <c r="I16" s="19">
        <v>594.17127000000005</v>
      </c>
      <c r="J16" s="19">
        <v>594.17128000000002</v>
      </c>
      <c r="K16" s="19">
        <v>8.1287199999999995</v>
      </c>
      <c r="L16" s="19">
        <v>203.7</v>
      </c>
      <c r="M16" s="19">
        <v>193.29446999999999</v>
      </c>
      <c r="N16" s="19">
        <v>193.29447999999999</v>
      </c>
      <c r="O16" s="19">
        <v>10.405519999999999</v>
      </c>
      <c r="P16" s="19"/>
      <c r="Q16" s="19"/>
      <c r="R16" s="19"/>
      <c r="S16" s="19">
        <v>0</v>
      </c>
      <c r="T16" s="19"/>
      <c r="U16" s="19"/>
      <c r="V16" s="19"/>
      <c r="W16" s="19">
        <v>0</v>
      </c>
      <c r="X16" s="19">
        <v>11.1</v>
      </c>
      <c r="Y16" s="19">
        <v>30.92916</v>
      </c>
      <c r="Z16" s="19">
        <v>20.335660000000001</v>
      </c>
      <c r="AA16" s="19">
        <v>-9.2356599999999993</v>
      </c>
      <c r="AB16" s="19">
        <v>84.1</v>
      </c>
      <c r="AC16" s="19">
        <v>89.616810000000001</v>
      </c>
      <c r="AD16" s="19">
        <v>85.168080000000003</v>
      </c>
      <c r="AE16" s="19">
        <v>-1.0680799999999999</v>
      </c>
      <c r="AF16" s="19">
        <v>26.6</v>
      </c>
      <c r="AG16" s="19">
        <v>47.834029999999998</v>
      </c>
      <c r="AH16" s="19">
        <v>47.355229999999999</v>
      </c>
      <c r="AI16" s="19">
        <v>-20.755230000000001</v>
      </c>
      <c r="AJ16" s="19"/>
      <c r="AK16" s="19"/>
      <c r="AL16" s="19"/>
      <c r="AM16" s="19">
        <v>0</v>
      </c>
      <c r="AN16" s="19">
        <v>188</v>
      </c>
      <c r="AO16" s="19">
        <v>196.22801000000001</v>
      </c>
      <c r="AP16" s="19">
        <v>196.22801999999999</v>
      </c>
      <c r="AQ16" s="19">
        <v>-8.2280200000000008</v>
      </c>
      <c r="AR16" s="19">
        <v>208</v>
      </c>
      <c r="AS16" s="19">
        <v>196.22801000000001</v>
      </c>
      <c r="AT16" s="19">
        <v>196.22801999999999</v>
      </c>
      <c r="AU16" s="19">
        <v>11.771979999999999</v>
      </c>
      <c r="AV16" s="19">
        <v>207.7</v>
      </c>
      <c r="AW16" s="19">
        <v>196.22801000000001</v>
      </c>
      <c r="AX16" s="19">
        <v>196.22801999999999</v>
      </c>
      <c r="AY16" s="19">
        <v>11.47198</v>
      </c>
      <c r="AZ16" s="19">
        <v>289.39999999999998</v>
      </c>
      <c r="BA16" s="19">
        <v>295.22591999999997</v>
      </c>
      <c r="BB16" s="19">
        <v>295.22593999999998</v>
      </c>
      <c r="BC16" s="19">
        <v>-5.8259400000000001</v>
      </c>
      <c r="BD16" s="19">
        <v>216</v>
      </c>
      <c r="BE16" s="19">
        <v>208.07388</v>
      </c>
      <c r="BF16" s="19">
        <v>208.07390000000001</v>
      </c>
      <c r="BG16" s="19">
        <v>7.9260999999999999</v>
      </c>
      <c r="BH16" s="19">
        <v>111.4</v>
      </c>
      <c r="BI16" s="19">
        <v>104.34936999999999</v>
      </c>
      <c r="BJ16" s="19">
        <v>104.34936999999999</v>
      </c>
      <c r="BK16" s="19">
        <v>7.05063</v>
      </c>
      <c r="BL16" s="19">
        <v>227.4</v>
      </c>
      <c r="BM16" s="19">
        <v>184.16403</v>
      </c>
      <c r="BN16" s="19">
        <v>184.16699</v>
      </c>
      <c r="BO16" s="19">
        <v>43.23301</v>
      </c>
      <c r="BP16" s="19">
        <v>4.0999999999999996</v>
      </c>
      <c r="BQ16" s="19">
        <v>4.4318400000000002</v>
      </c>
      <c r="BR16" s="19">
        <v>4.4318400000000002</v>
      </c>
      <c r="BS16" s="19">
        <v>-0.33184000000000002</v>
      </c>
      <c r="BT16" s="19"/>
      <c r="BU16" s="19"/>
      <c r="BV16" s="19"/>
      <c r="BW16" s="19">
        <v>0</v>
      </c>
      <c r="BX16" s="19"/>
      <c r="BY16" s="19"/>
      <c r="BZ16" s="19"/>
      <c r="CA16" s="19">
        <v>0</v>
      </c>
      <c r="CB16" s="19"/>
      <c r="CC16" s="19"/>
      <c r="CD16" s="19"/>
      <c r="CE16" s="19">
        <v>0</v>
      </c>
      <c r="CF16" s="19"/>
      <c r="CG16" s="19"/>
      <c r="CH16" s="19"/>
      <c r="CI16" s="19">
        <v>0</v>
      </c>
      <c r="CJ16" s="19">
        <v>105.9</v>
      </c>
      <c r="CK16" s="19">
        <v>105.6932</v>
      </c>
      <c r="CL16" s="19">
        <v>105.6932</v>
      </c>
      <c r="CM16" s="19">
        <v>0.20680000000000001</v>
      </c>
      <c r="CN16" s="19">
        <v>7.5</v>
      </c>
      <c r="CO16" s="19">
        <v>5.1333399999999996</v>
      </c>
      <c r="CP16" s="19">
        <v>5.1333399999999996</v>
      </c>
      <c r="CQ16" s="19">
        <v>2.36666</v>
      </c>
      <c r="CR16" s="19">
        <v>5.0999999999999996</v>
      </c>
      <c r="CS16" s="19">
        <v>2.8177500000000002</v>
      </c>
      <c r="CT16" s="19">
        <v>2.8177599999999998</v>
      </c>
      <c r="CU16" s="19">
        <v>2.2822399999999998</v>
      </c>
      <c r="CV16" s="19"/>
      <c r="CW16" s="19"/>
      <c r="CX16" s="19"/>
      <c r="CY16" s="19">
        <v>0</v>
      </c>
      <c r="CZ16" s="19">
        <v>7</v>
      </c>
      <c r="DA16" s="19">
        <v>6.8787000000000003</v>
      </c>
      <c r="DB16" s="19">
        <v>6.8787000000000003</v>
      </c>
      <c r="DC16" s="19">
        <v>0.12130000000000001</v>
      </c>
      <c r="DD16" s="19">
        <v>10.4</v>
      </c>
      <c r="DE16" s="19">
        <v>13.73007</v>
      </c>
      <c r="DF16" s="19">
        <v>14.919420000000001</v>
      </c>
      <c r="DG16" s="19">
        <v>-4.5194200000000002</v>
      </c>
      <c r="DH16" s="19">
        <v>50.8</v>
      </c>
      <c r="DI16" s="19">
        <v>74.128020000000006</v>
      </c>
      <c r="DJ16" s="19">
        <v>104.71245</v>
      </c>
      <c r="DK16" s="19">
        <v>-53.91245</v>
      </c>
      <c r="DL16" s="19"/>
      <c r="DM16" s="19"/>
      <c r="DN16" s="19"/>
      <c r="DO16" s="19">
        <v>0</v>
      </c>
      <c r="DP16" s="19"/>
      <c r="DQ16" s="19"/>
      <c r="DR16" s="19"/>
      <c r="DS16" s="19">
        <v>0</v>
      </c>
      <c r="DT16" s="19"/>
      <c r="DU16" s="19"/>
      <c r="DV16" s="19"/>
      <c r="DW16" s="19">
        <v>0</v>
      </c>
      <c r="DX16" s="19"/>
      <c r="DY16" s="19"/>
      <c r="DZ16" s="19"/>
      <c r="EA16" s="19">
        <v>0</v>
      </c>
      <c r="EB16" s="19">
        <v>34.4</v>
      </c>
      <c r="EC16" s="19">
        <v>55.417000000000002</v>
      </c>
      <c r="ED16" s="19">
        <v>59.507800000000003</v>
      </c>
      <c r="EE16" s="19">
        <v>-25.107800000000001</v>
      </c>
      <c r="EF16" s="19">
        <v>27.2</v>
      </c>
      <c r="EG16" s="19">
        <v>26.53162</v>
      </c>
      <c r="EH16" s="19">
        <v>50.403579999999998</v>
      </c>
      <c r="EI16" s="19">
        <v>-23.203579999999999</v>
      </c>
      <c r="EJ16" s="19"/>
      <c r="EK16" s="19"/>
      <c r="EL16" s="19"/>
      <c r="EM16" s="19">
        <v>0</v>
      </c>
      <c r="EN16" s="19"/>
      <c r="EO16" s="19"/>
      <c r="EP16" s="19"/>
      <c r="EQ16" s="19">
        <v>0</v>
      </c>
      <c r="ER16" s="19"/>
      <c r="ES16" s="19"/>
      <c r="ET16" s="19"/>
      <c r="EU16" s="19">
        <v>0</v>
      </c>
      <c r="EV16" s="19">
        <v>6.4</v>
      </c>
      <c r="EW16" s="19">
        <v>6.39</v>
      </c>
      <c r="EX16" s="19">
        <v>6.39</v>
      </c>
      <c r="EY16" s="19">
        <v>0.01</v>
      </c>
      <c r="EZ16" s="19"/>
      <c r="FA16" s="19"/>
      <c r="FB16" s="19"/>
      <c r="FC16" s="19">
        <v>0</v>
      </c>
      <c r="FD16" s="19">
        <v>32.9</v>
      </c>
      <c r="FE16" s="19">
        <v>30.751069999999999</v>
      </c>
      <c r="FF16" s="19">
        <v>30.751069999999999</v>
      </c>
      <c r="FG16" s="19">
        <v>2.14893</v>
      </c>
      <c r="FH16" s="19">
        <v>53.4</v>
      </c>
      <c r="FI16" s="19">
        <v>74.998750000000001</v>
      </c>
      <c r="FJ16" s="19">
        <v>61.191110000000002</v>
      </c>
      <c r="FK16" s="19">
        <v>-7.7911099999999998</v>
      </c>
      <c r="FL16" s="19">
        <v>22.4</v>
      </c>
      <c r="FM16" s="19">
        <v>18.874919999999999</v>
      </c>
      <c r="FN16" s="19">
        <v>18.874919999999999</v>
      </c>
      <c r="FO16" s="19">
        <v>3.52508</v>
      </c>
      <c r="FP16" s="19">
        <v>18.600000000000001</v>
      </c>
      <c r="FQ16" s="19">
        <v>18.440239999999999</v>
      </c>
      <c r="FR16" s="19">
        <v>17.562139999999999</v>
      </c>
      <c r="FS16" s="19">
        <v>1.03786</v>
      </c>
      <c r="FT16" s="19">
        <v>12.3</v>
      </c>
      <c r="FU16" s="19">
        <v>13.10679</v>
      </c>
      <c r="FV16" s="19">
        <v>13.1068</v>
      </c>
      <c r="FW16" s="19">
        <v>-0.80679999999999996</v>
      </c>
      <c r="FX16" s="19">
        <v>57.3</v>
      </c>
      <c r="FY16" s="19">
        <v>57.754730000000002</v>
      </c>
      <c r="FZ16" s="19">
        <v>57.754739999999998</v>
      </c>
      <c r="GA16" s="19">
        <v>-0.45473999999999998</v>
      </c>
      <c r="GB16" s="19">
        <v>182.6</v>
      </c>
      <c r="GC16" s="19">
        <v>184.91497000000001</v>
      </c>
      <c r="GD16" s="19">
        <v>184.91498000000001</v>
      </c>
      <c r="GE16" s="19">
        <v>-2.3149799999999998</v>
      </c>
      <c r="GF16" s="19">
        <v>183.1</v>
      </c>
      <c r="GG16" s="19">
        <v>184.91497000000001</v>
      </c>
      <c r="GH16" s="19">
        <v>184.91498000000001</v>
      </c>
      <c r="GI16" s="19">
        <v>-1.81498</v>
      </c>
      <c r="GJ16" s="19">
        <v>184.2</v>
      </c>
      <c r="GK16" s="19">
        <v>185.47027</v>
      </c>
      <c r="GL16" s="19">
        <v>185.47028</v>
      </c>
      <c r="GM16" s="19">
        <v>-1.2702800000000001</v>
      </c>
      <c r="GN16" s="19">
        <v>81.900000000000006</v>
      </c>
      <c r="GO16" s="19">
        <v>87.85821</v>
      </c>
      <c r="GP16" s="19">
        <v>74.456770000000006</v>
      </c>
      <c r="GQ16" s="19">
        <v>7.4432299999999998</v>
      </c>
      <c r="GR16" s="19">
        <v>6</v>
      </c>
      <c r="GS16" s="19">
        <v>9.09</v>
      </c>
      <c r="GT16" s="19">
        <v>9.09</v>
      </c>
      <c r="GU16" s="19">
        <v>-3.09</v>
      </c>
      <c r="GV16" s="19">
        <v>1.9</v>
      </c>
      <c r="GW16" s="19">
        <v>9.9490999999999996</v>
      </c>
      <c r="GX16" s="19">
        <v>9.9490999999999996</v>
      </c>
      <c r="GY16" s="19">
        <v>-8.0490999999999993</v>
      </c>
      <c r="GZ16" s="19">
        <v>22.5</v>
      </c>
      <c r="HA16" s="19">
        <v>34.477989999999998</v>
      </c>
      <c r="HB16" s="19">
        <v>34.47804</v>
      </c>
      <c r="HC16" s="19">
        <v>-11.97804</v>
      </c>
      <c r="HD16" s="19">
        <v>28</v>
      </c>
      <c r="HE16" s="19">
        <v>32.627180000000003</v>
      </c>
      <c r="HF16" s="19">
        <v>32.627180000000003</v>
      </c>
      <c r="HG16" s="19">
        <v>-4.6271800000000001</v>
      </c>
      <c r="HH16" s="19">
        <v>2</v>
      </c>
      <c r="HI16" s="19">
        <v>1.97359</v>
      </c>
      <c r="HJ16" s="19">
        <v>1.97359</v>
      </c>
      <c r="HK16" s="19">
        <v>2.6409999999999999E-2</v>
      </c>
      <c r="HL16" s="19">
        <v>0</v>
      </c>
      <c r="HM16" s="19"/>
      <c r="HN16" s="19"/>
      <c r="HO16" s="19">
        <v>0</v>
      </c>
      <c r="HP16" s="19">
        <v>53.2</v>
      </c>
      <c r="HQ16" s="19">
        <v>50.001559999999998</v>
      </c>
      <c r="HR16" s="19">
        <v>50</v>
      </c>
      <c r="HS16" s="19">
        <v>3.2</v>
      </c>
      <c r="HT16" s="19"/>
      <c r="HU16" s="19"/>
      <c r="HV16" s="19"/>
      <c r="HW16" s="19">
        <v>0</v>
      </c>
      <c r="HX16" s="19"/>
      <c r="HY16" s="19"/>
      <c r="HZ16" s="19"/>
      <c r="IA16" s="19">
        <v>0</v>
      </c>
      <c r="IB16" s="19">
        <v>50.2</v>
      </c>
      <c r="IC16" s="19">
        <v>58.03781</v>
      </c>
      <c r="ID16" s="19">
        <v>47.875349999999997</v>
      </c>
      <c r="IE16" s="19">
        <v>2.3246500000000001</v>
      </c>
      <c r="IF16" s="19"/>
      <c r="IG16" s="19"/>
      <c r="IH16" s="19"/>
      <c r="II16" s="19">
        <v>0</v>
      </c>
      <c r="IJ16" s="19"/>
      <c r="IK16" s="19"/>
      <c r="IL16" s="19"/>
      <c r="IM16" s="19">
        <v>0</v>
      </c>
      <c r="IN16" s="19">
        <v>46.9</v>
      </c>
      <c r="IO16" s="19">
        <v>48.181440000000002</v>
      </c>
      <c r="IP16" s="19">
        <v>48.181449999999998</v>
      </c>
      <c r="IQ16" s="19">
        <v>-1.28145</v>
      </c>
      <c r="IR16" s="19"/>
      <c r="IS16" s="19"/>
      <c r="IT16" s="19"/>
      <c r="IU16" s="19">
        <v>0</v>
      </c>
      <c r="IV16" s="19"/>
      <c r="IW16" s="19"/>
      <c r="IX16" s="19"/>
      <c r="IY16" s="19">
        <v>0</v>
      </c>
      <c r="IZ16" s="19"/>
      <c r="JA16" s="19"/>
      <c r="JB16" s="19"/>
      <c r="JC16" s="19">
        <v>0</v>
      </c>
      <c r="JD16" s="19">
        <v>65.5</v>
      </c>
      <c r="JE16" s="19">
        <v>85.171999999999997</v>
      </c>
      <c r="JF16" s="19">
        <v>68.866010000000003</v>
      </c>
      <c r="JG16" s="19">
        <v>-3.3660100000000002</v>
      </c>
      <c r="JH16" s="19">
        <v>0</v>
      </c>
      <c r="JI16" s="19"/>
      <c r="JJ16" s="19"/>
      <c r="JK16" s="19">
        <v>0</v>
      </c>
      <c r="JL16" s="19">
        <v>157.80000000000001</v>
      </c>
      <c r="JM16" s="19">
        <v>150.53342000000001</v>
      </c>
      <c r="JN16" s="19">
        <v>166.92823999999999</v>
      </c>
      <c r="JO16" s="19">
        <v>-9.1282399999999999</v>
      </c>
      <c r="JP16" s="19">
        <v>0</v>
      </c>
      <c r="JQ16" s="19"/>
      <c r="JR16" s="19"/>
      <c r="JS16" s="19">
        <v>0</v>
      </c>
      <c r="JT16" s="19">
        <v>65.599999999999994</v>
      </c>
      <c r="JU16" s="19">
        <v>75.492739999999998</v>
      </c>
      <c r="JV16" s="19">
        <v>83.714759999999998</v>
      </c>
      <c r="JW16" s="19">
        <v>-18.11476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v>
      </c>
      <c r="LE16" s="19">
        <v>0.89207000000000003</v>
      </c>
      <c r="LF16" s="19">
        <v>0.89207999999999998</v>
      </c>
      <c r="LG16" s="19">
        <v>0.10792</v>
      </c>
      <c r="LH16" s="19">
        <v>70.599999999999994</v>
      </c>
      <c r="LI16" s="19">
        <v>111.47775</v>
      </c>
      <c r="LJ16" s="19">
        <v>100.82919</v>
      </c>
      <c r="LK16" s="19">
        <v>-30.229189999999999</v>
      </c>
      <c r="LL16" s="19">
        <v>102.4</v>
      </c>
      <c r="LM16" s="19">
        <v>94.806569999999994</v>
      </c>
      <c r="LN16" s="19">
        <v>90.436419999999998</v>
      </c>
      <c r="LO16" s="19">
        <v>11.96358</v>
      </c>
      <c r="LP16" s="19">
        <v>64.2</v>
      </c>
      <c r="LQ16" s="19">
        <v>67.133979999999994</v>
      </c>
      <c r="LR16" s="19">
        <v>67.133979999999994</v>
      </c>
      <c r="LS16" s="19">
        <v>-2.93398</v>
      </c>
      <c r="LT16" s="19">
        <v>70.5</v>
      </c>
      <c r="LU16" s="19">
        <v>72.373379999999997</v>
      </c>
      <c r="LV16" s="19">
        <v>71.700180000000003</v>
      </c>
      <c r="LW16" s="19">
        <v>-1.20018</v>
      </c>
      <c r="LX16" s="19">
        <v>29.3</v>
      </c>
      <c r="LY16" s="19">
        <v>29.951250000000002</v>
      </c>
      <c r="LZ16" s="19">
        <v>29.672650000000001</v>
      </c>
      <c r="MA16" s="19">
        <v>-0.37264999999999998</v>
      </c>
      <c r="MB16" s="19"/>
      <c r="MC16" s="19"/>
      <c r="MD16" s="19"/>
      <c r="ME16" s="19">
        <v>0</v>
      </c>
      <c r="MF16" s="19"/>
      <c r="MG16" s="19"/>
      <c r="MH16" s="19"/>
      <c r="MI16" s="19">
        <v>0</v>
      </c>
      <c r="MJ16" s="19"/>
      <c r="MK16" s="19"/>
      <c r="ML16" s="19"/>
      <c r="MM16" s="19">
        <v>0</v>
      </c>
      <c r="MN16" s="19">
        <v>146.30000000000001</v>
      </c>
      <c r="MO16" s="19">
        <v>149.62423000000001</v>
      </c>
      <c r="MP16" s="19">
        <v>149.62423000000001</v>
      </c>
      <c r="MQ16" s="19">
        <v>-3.32423</v>
      </c>
      <c r="MR16" s="19">
        <v>148.69999999999999</v>
      </c>
      <c r="MS16" s="19">
        <v>149.62423000000001</v>
      </c>
      <c r="MT16" s="19">
        <v>149.62423000000001</v>
      </c>
      <c r="MU16" s="19">
        <v>-0.92423</v>
      </c>
      <c r="MV16" s="19">
        <v>149.69999999999999</v>
      </c>
      <c r="MW16" s="19">
        <v>150.07355000000001</v>
      </c>
      <c r="MX16" s="19">
        <v>150.07355000000001</v>
      </c>
      <c r="MY16" s="19">
        <v>-0.37354999999999999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137</v>
      </c>
      <c r="NU16" s="19">
        <v>144.87221</v>
      </c>
      <c r="NV16" s="19">
        <v>144.87216000000001</v>
      </c>
      <c r="NW16" s="19">
        <v>-7.87216</v>
      </c>
      <c r="NX16" s="19">
        <v>78</v>
      </c>
      <c r="NY16" s="19">
        <v>72.653630000000007</v>
      </c>
      <c r="NZ16" s="19">
        <v>72.65361</v>
      </c>
      <c r="OA16" s="19">
        <v>5.3463900000000004</v>
      </c>
      <c r="OB16" s="19">
        <v>0</v>
      </c>
      <c r="OC16" s="19"/>
      <c r="OD16" s="19"/>
      <c r="OE16" s="19">
        <v>0</v>
      </c>
      <c r="OF16" s="19">
        <v>112.3</v>
      </c>
      <c r="OG16" s="19">
        <v>119.21</v>
      </c>
      <c r="OH16" s="19">
        <v>119.21</v>
      </c>
      <c r="OI16" s="19">
        <v>-6.91</v>
      </c>
      <c r="OJ16" s="19">
        <v>0</v>
      </c>
      <c r="OK16" s="19"/>
      <c r="OL16" s="19"/>
      <c r="OM16" s="19">
        <v>0</v>
      </c>
      <c r="ON16" s="19">
        <v>11.3</v>
      </c>
      <c r="OO16" s="19">
        <v>12.401</v>
      </c>
      <c r="OP16" s="19">
        <v>12.401</v>
      </c>
      <c r="OQ16" s="19">
        <v>-1.101</v>
      </c>
      <c r="OR16" s="19">
        <v>0</v>
      </c>
      <c r="OS16" s="19"/>
      <c r="OT16" s="19"/>
      <c r="OU16" s="19">
        <v>0</v>
      </c>
      <c r="OV16" s="19">
        <v>7.3</v>
      </c>
      <c r="OW16" s="19">
        <v>7.1</v>
      </c>
      <c r="OX16" s="19">
        <v>7.1</v>
      </c>
      <c r="OY16" s="19">
        <v>0.2</v>
      </c>
      <c r="OZ16" s="19">
        <v>5.2</v>
      </c>
      <c r="PA16" s="19"/>
      <c r="PB16" s="19"/>
      <c r="PC16" s="19">
        <v>5.2</v>
      </c>
      <c r="PD16" s="19">
        <v>9.9</v>
      </c>
      <c r="PE16" s="19">
        <v>9.0000199999999992</v>
      </c>
      <c r="PF16" s="19">
        <v>9</v>
      </c>
      <c r="PG16" s="19">
        <v>0.9</v>
      </c>
      <c r="PH16" s="19">
        <v>2.2000000000000002</v>
      </c>
      <c r="PI16" s="19">
        <v>2.6856499999999999</v>
      </c>
      <c r="PJ16" s="19">
        <v>1.99641</v>
      </c>
      <c r="PK16" s="19">
        <v>0.20358999999999999</v>
      </c>
      <c r="PL16" s="19">
        <v>0.3</v>
      </c>
      <c r="PM16" s="19">
        <v>1</v>
      </c>
      <c r="PN16" s="19">
        <v>1</v>
      </c>
      <c r="PO16" s="19">
        <v>-0.7</v>
      </c>
      <c r="PP16" s="19">
        <v>1.5</v>
      </c>
      <c r="PQ16" s="19">
        <v>1.51</v>
      </c>
      <c r="PR16" s="19">
        <v>1.51</v>
      </c>
      <c r="PS16" s="19">
        <v>-0.01</v>
      </c>
      <c r="PT16" s="19">
        <v>1.9</v>
      </c>
      <c r="PU16" s="19">
        <v>1.9</v>
      </c>
      <c r="PV16" s="19">
        <v>1.9</v>
      </c>
      <c r="PW16" s="19">
        <v>0</v>
      </c>
      <c r="PX16" s="19">
        <v>18.8</v>
      </c>
      <c r="PY16" s="19">
        <v>18.058250000000001</v>
      </c>
      <c r="PZ16" s="19">
        <v>18.058250000000001</v>
      </c>
      <c r="QA16" s="19">
        <v>0.74175000000000002</v>
      </c>
      <c r="QB16" s="19">
        <v>6</v>
      </c>
      <c r="QC16" s="19">
        <v>6</v>
      </c>
      <c r="QD16" s="19">
        <v>6</v>
      </c>
      <c r="QE16" s="19">
        <v>0</v>
      </c>
      <c r="QF16" s="19">
        <v>4</v>
      </c>
      <c r="QG16" s="19">
        <v>5</v>
      </c>
      <c r="QH16" s="19">
        <v>5</v>
      </c>
      <c r="QI16" s="19">
        <v>-1</v>
      </c>
      <c r="QJ16" s="19">
        <v>3.4</v>
      </c>
      <c r="QK16" s="19">
        <v>3.4</v>
      </c>
      <c r="QL16" s="19">
        <v>3.4</v>
      </c>
      <c r="QM16" s="19">
        <v>0</v>
      </c>
      <c r="QN16" s="19">
        <v>18.5</v>
      </c>
      <c r="QO16" s="19">
        <v>17.864080000000001</v>
      </c>
      <c r="QP16" s="19">
        <v>17.864080000000001</v>
      </c>
      <c r="QQ16" s="19">
        <v>0.63592000000000004</v>
      </c>
      <c r="QR16" s="19">
        <v>0</v>
      </c>
      <c r="QS16" s="19"/>
      <c r="QT16" s="19"/>
      <c r="QU16" s="19">
        <v>0</v>
      </c>
      <c r="QV16" s="19">
        <v>0</v>
      </c>
      <c r="QW16" s="19"/>
      <c r="QX16" s="19"/>
      <c r="QY16" s="19">
        <v>0</v>
      </c>
      <c r="QZ16" s="19">
        <v>31.8</v>
      </c>
      <c r="RA16" s="19">
        <v>29.6</v>
      </c>
      <c r="RB16" s="19">
        <v>29.6</v>
      </c>
      <c r="RC16" s="19">
        <v>2.2000000000000002</v>
      </c>
      <c r="RD16" s="19">
        <v>87.6</v>
      </c>
      <c r="RE16" s="19">
        <v>83.016999999999996</v>
      </c>
      <c r="RF16" s="19">
        <v>83.016999999999996</v>
      </c>
      <c r="RG16" s="19">
        <v>4.5830000000000002</v>
      </c>
      <c r="RH16" s="19">
        <v>4.5</v>
      </c>
      <c r="RI16" s="19">
        <v>4.2</v>
      </c>
      <c r="RJ16" s="19">
        <v>4.2</v>
      </c>
      <c r="RK16" s="19">
        <v>0.3</v>
      </c>
      <c r="RL16" s="19">
        <v>1.1000000000000001</v>
      </c>
      <c r="RM16" s="19">
        <v>1.2</v>
      </c>
      <c r="RN16" s="19">
        <v>1.2</v>
      </c>
      <c r="RO16" s="19">
        <v>-0.1</v>
      </c>
      <c r="RP16" s="19">
        <v>2.4</v>
      </c>
      <c r="RQ16" s="19">
        <v>2.4</v>
      </c>
      <c r="RR16" s="19">
        <v>2.4</v>
      </c>
      <c r="RS16" s="19">
        <v>0</v>
      </c>
      <c r="RT16" s="19">
        <v>2.6</v>
      </c>
      <c r="RU16" s="19">
        <v>2.8</v>
      </c>
      <c r="RV16" s="19">
        <v>2.8</v>
      </c>
      <c r="RW16" s="19">
        <v>-0.2</v>
      </c>
      <c r="RX16" s="19">
        <v>0</v>
      </c>
      <c r="RY16" s="19"/>
      <c r="RZ16" s="19"/>
      <c r="SA16" s="19">
        <v>0</v>
      </c>
      <c r="SB16" s="19">
        <v>2.1</v>
      </c>
      <c r="SC16" s="19">
        <v>2.3010000000000002</v>
      </c>
      <c r="SD16" s="19">
        <v>2.3010000000000002</v>
      </c>
      <c r="SE16" s="19">
        <v>-0.20100000000000001</v>
      </c>
      <c r="SF16" s="19">
        <v>12.7</v>
      </c>
      <c r="SG16" s="19">
        <v>13.4246</v>
      </c>
      <c r="SH16" s="19">
        <v>11.07394</v>
      </c>
      <c r="SI16" s="19">
        <v>1.6260600000000001</v>
      </c>
      <c r="SJ16" s="19">
        <v>1.4</v>
      </c>
      <c r="SK16" s="19">
        <v>1.28</v>
      </c>
      <c r="SL16" s="19">
        <v>1.28</v>
      </c>
      <c r="SM16" s="19">
        <v>0.12</v>
      </c>
      <c r="SN16" s="19">
        <v>0.4</v>
      </c>
      <c r="SO16" s="19">
        <v>0.4</v>
      </c>
      <c r="SP16" s="19">
        <v>0.4</v>
      </c>
      <c r="SQ16" s="19">
        <v>0</v>
      </c>
      <c r="SR16" s="19">
        <v>4.5</v>
      </c>
      <c r="SS16" s="19">
        <v>4.3</v>
      </c>
      <c r="ST16" s="19">
        <v>4.3</v>
      </c>
      <c r="SU16" s="19">
        <v>0.2</v>
      </c>
      <c r="SV16" s="19">
        <v>0</v>
      </c>
      <c r="SW16" s="19"/>
      <c r="SX16" s="19"/>
      <c r="SY16" s="19">
        <v>0</v>
      </c>
      <c r="SZ16" s="19">
        <v>3.5</v>
      </c>
      <c r="TA16" s="19">
        <v>3.5</v>
      </c>
      <c r="TB16" s="19">
        <v>3.5</v>
      </c>
      <c r="TC16" s="19">
        <v>0</v>
      </c>
      <c r="TD16" s="19">
        <v>5</v>
      </c>
      <c r="TE16" s="19">
        <v>5</v>
      </c>
      <c r="TF16" s="19">
        <v>5</v>
      </c>
      <c r="TG16" s="19">
        <v>0</v>
      </c>
      <c r="TH16" s="19">
        <v>14</v>
      </c>
      <c r="TI16" s="19">
        <v>14.5631</v>
      </c>
      <c r="TJ16" s="19">
        <v>14.56311</v>
      </c>
      <c r="TK16" s="19">
        <v>-0.56311</v>
      </c>
      <c r="TL16" s="19">
        <v>21.4</v>
      </c>
      <c r="TM16" s="19">
        <v>22.030999999999999</v>
      </c>
      <c r="TN16" s="19">
        <v>22.030999999999999</v>
      </c>
      <c r="TO16" s="19">
        <v>-0.63100000000000001</v>
      </c>
      <c r="TP16" s="19">
        <v>12.3</v>
      </c>
      <c r="TQ16" s="19">
        <v>19.864999999999998</v>
      </c>
      <c r="TR16" s="19">
        <v>19.864999999999998</v>
      </c>
      <c r="TS16" s="19">
        <v>-7.5650000000000004</v>
      </c>
      <c r="TT16" s="19">
        <v>0</v>
      </c>
      <c r="TU16" s="19"/>
      <c r="TV16" s="19"/>
      <c r="TW16" s="19">
        <v>0</v>
      </c>
      <c r="TX16" s="19">
        <v>105.6</v>
      </c>
      <c r="TY16" s="19">
        <v>56.158999999999999</v>
      </c>
      <c r="TZ16" s="19">
        <v>56.158999999999999</v>
      </c>
      <c r="UA16" s="19">
        <v>49.441000000000003</v>
      </c>
      <c r="UB16" s="19">
        <v>101.2</v>
      </c>
      <c r="UC16" s="19">
        <v>75.16</v>
      </c>
      <c r="UD16" s="19">
        <v>75.16</v>
      </c>
      <c r="UE16" s="19">
        <v>26.04</v>
      </c>
      <c r="UF16" s="19">
        <v>17.100000000000001</v>
      </c>
      <c r="UG16" s="19">
        <v>6.7960000000000003</v>
      </c>
      <c r="UH16" s="19">
        <v>6.7960000000000003</v>
      </c>
      <c r="UI16" s="19">
        <v>10.304</v>
      </c>
      <c r="UJ16" s="19">
        <v>9.9</v>
      </c>
      <c r="UK16" s="19">
        <v>4.7130000000000001</v>
      </c>
      <c r="UL16" s="19">
        <v>4.7130000000000001</v>
      </c>
      <c r="UM16" s="19">
        <v>5.1870000000000003</v>
      </c>
      <c r="UN16" s="19">
        <v>5.8</v>
      </c>
      <c r="UO16" s="19">
        <v>5</v>
      </c>
      <c r="UP16" s="19">
        <v>5</v>
      </c>
      <c r="UQ16" s="19">
        <v>0.8</v>
      </c>
      <c r="UR16" s="19">
        <v>2.4</v>
      </c>
      <c r="US16" s="19">
        <v>2</v>
      </c>
      <c r="UT16" s="19">
        <v>2</v>
      </c>
      <c r="UU16" s="19">
        <v>0.4</v>
      </c>
      <c r="UV16" s="19">
        <v>7.7</v>
      </c>
      <c r="UW16" s="19">
        <v>8</v>
      </c>
      <c r="UX16" s="19">
        <v>8</v>
      </c>
      <c r="UY16" s="19">
        <v>-0.3</v>
      </c>
      <c r="UZ16" s="19">
        <v>3.8</v>
      </c>
      <c r="VA16" s="19">
        <v>4.2</v>
      </c>
      <c r="VB16" s="19">
        <v>4.2</v>
      </c>
      <c r="VC16" s="19">
        <v>-0.4</v>
      </c>
      <c r="VD16" s="19">
        <v>4.3</v>
      </c>
      <c r="VE16" s="19">
        <v>4.7</v>
      </c>
      <c r="VF16" s="19">
        <v>4.7</v>
      </c>
      <c r="VG16" s="19">
        <v>-0.4</v>
      </c>
      <c r="VH16" s="19">
        <v>4.4000000000000004</v>
      </c>
      <c r="VI16" s="19">
        <v>4.7</v>
      </c>
      <c r="VJ16" s="19">
        <v>4.7</v>
      </c>
      <c r="VK16" s="19">
        <v>-0.3</v>
      </c>
      <c r="VL16" s="19">
        <v>7.3</v>
      </c>
      <c r="VM16" s="19">
        <v>7.7990000000000004</v>
      </c>
      <c r="VN16" s="19">
        <v>7.7990000000000004</v>
      </c>
      <c r="VO16" s="19">
        <v>-0.499</v>
      </c>
      <c r="VP16" s="19">
        <v>0</v>
      </c>
      <c r="VQ16" s="19"/>
      <c r="VR16" s="19"/>
      <c r="VS16" s="19">
        <v>0</v>
      </c>
      <c r="VT16" s="19">
        <v>0</v>
      </c>
      <c r="VU16" s="19"/>
      <c r="VV16" s="19"/>
      <c r="VW16" s="19">
        <v>0</v>
      </c>
      <c r="VX16" s="19">
        <v>0</v>
      </c>
      <c r="VY16" s="19"/>
      <c r="VZ16" s="19"/>
      <c r="WA16" s="19">
        <v>0</v>
      </c>
      <c r="WB16" s="19">
        <v>0.6</v>
      </c>
      <c r="WC16" s="19">
        <v>0.6</v>
      </c>
      <c r="WD16" s="19">
        <v>0.6</v>
      </c>
      <c r="WE16" s="19">
        <v>0</v>
      </c>
      <c r="WF16" s="19">
        <v>102.5</v>
      </c>
      <c r="WG16" s="19">
        <v>91</v>
      </c>
      <c r="WH16" s="19">
        <v>91</v>
      </c>
      <c r="WI16" s="19">
        <v>11.5</v>
      </c>
      <c r="WJ16" s="19">
        <v>102.7</v>
      </c>
      <c r="WK16" s="19">
        <v>86</v>
      </c>
      <c r="WL16" s="19">
        <v>86</v>
      </c>
      <c r="WM16" s="19">
        <v>16.7</v>
      </c>
      <c r="WN16" s="19">
        <v>0</v>
      </c>
      <c r="WO16" s="19"/>
      <c r="WP16" s="19"/>
      <c r="WQ16" s="19">
        <v>0</v>
      </c>
      <c r="WR16" s="19">
        <v>0</v>
      </c>
      <c r="WS16" s="19"/>
      <c r="WT16" s="19"/>
      <c r="WU16" s="19">
        <v>0</v>
      </c>
      <c r="WV16" s="19">
        <v>6.7</v>
      </c>
      <c r="WW16" s="19">
        <v>6.6</v>
      </c>
      <c r="WX16" s="19">
        <v>6.6</v>
      </c>
      <c r="WY16" s="19">
        <v>0.1</v>
      </c>
      <c r="WZ16" s="19">
        <v>18.3</v>
      </c>
      <c r="XA16" s="19">
        <v>18.4466</v>
      </c>
      <c r="XB16" s="19">
        <v>18.4466</v>
      </c>
      <c r="XC16" s="19">
        <v>-0.14660000000000001</v>
      </c>
      <c r="XD16" s="19">
        <v>8.8000000000000007</v>
      </c>
      <c r="XE16" s="19">
        <v>10.8</v>
      </c>
      <c r="XF16" s="19">
        <v>10.8</v>
      </c>
      <c r="XG16" s="19">
        <v>-2</v>
      </c>
      <c r="XH16" s="19">
        <v>36.159999999999997</v>
      </c>
      <c r="XI16" s="19">
        <v>28.5</v>
      </c>
      <c r="XJ16" s="19">
        <v>28.5</v>
      </c>
      <c r="XK16" s="19">
        <v>7.66</v>
      </c>
      <c r="XL16" s="19">
        <v>27.6</v>
      </c>
      <c r="XM16" s="19">
        <v>28.5</v>
      </c>
      <c r="XN16" s="19">
        <v>28.5</v>
      </c>
      <c r="XO16" s="19">
        <v>-0.9</v>
      </c>
      <c r="XP16" s="19">
        <v>13.6</v>
      </c>
      <c r="XQ16" s="19">
        <v>14</v>
      </c>
      <c r="XR16" s="19">
        <v>14</v>
      </c>
      <c r="XS16" s="19">
        <v>-0.4</v>
      </c>
      <c r="XT16" s="19">
        <v>19</v>
      </c>
      <c r="XU16" s="19">
        <v>19</v>
      </c>
      <c r="XV16" s="19">
        <v>19</v>
      </c>
      <c r="XW16" s="19">
        <v>0</v>
      </c>
      <c r="XX16" s="19">
        <v>8.4</v>
      </c>
      <c r="XY16" s="19">
        <v>7.24</v>
      </c>
      <c r="XZ16" s="19">
        <v>7.24</v>
      </c>
      <c r="YA16" s="19">
        <v>1.1599999999999999</v>
      </c>
      <c r="YB16" s="19"/>
      <c r="YC16" s="19"/>
      <c r="YD16" s="19"/>
      <c r="YE16" s="19">
        <v>0</v>
      </c>
      <c r="YF16" s="19"/>
      <c r="YG16" s="19"/>
      <c r="YH16" s="19"/>
      <c r="YI16" s="19">
        <v>0</v>
      </c>
    </row>
    <row r="17" spans="1:659" ht="24" customHeight="1" x14ac:dyDescent="0.3">
      <c r="A17" s="1"/>
      <c r="B17" s="13" t="s">
        <v>27</v>
      </c>
      <c r="C17" s="13" t="s">
        <v>723</v>
      </c>
      <c r="D17" s="14">
        <v>31.7</v>
      </c>
      <c r="E17" s="14">
        <v>122.4662</v>
      </c>
      <c r="F17" s="14">
        <v>123.76396</v>
      </c>
      <c r="G17" s="14">
        <v>-92.063959999999994</v>
      </c>
      <c r="H17" s="14">
        <v>602.9</v>
      </c>
      <c r="I17" s="14">
        <v>594.17127000000005</v>
      </c>
      <c r="J17" s="14">
        <v>594.17128000000002</v>
      </c>
      <c r="K17" s="14">
        <v>8.7287199999999991</v>
      </c>
      <c r="L17" s="14">
        <v>204.2</v>
      </c>
      <c r="M17" s="14">
        <v>193.29446999999999</v>
      </c>
      <c r="N17" s="14">
        <v>193.29447999999999</v>
      </c>
      <c r="O17" s="14">
        <v>10.905519999999999</v>
      </c>
      <c r="P17" s="14"/>
      <c r="Q17" s="14"/>
      <c r="R17" s="14"/>
      <c r="S17" s="14">
        <v>0</v>
      </c>
      <c r="T17" s="14"/>
      <c r="U17" s="14"/>
      <c r="V17" s="14"/>
      <c r="W17" s="14">
        <v>0</v>
      </c>
      <c r="X17" s="14">
        <v>11.1</v>
      </c>
      <c r="Y17" s="14">
        <v>13.374090000000001</v>
      </c>
      <c r="Z17" s="14">
        <v>21.070900000000002</v>
      </c>
      <c r="AA17" s="14">
        <v>-9.9709000000000003</v>
      </c>
      <c r="AB17" s="14">
        <v>84</v>
      </c>
      <c r="AC17" s="14">
        <v>92.392259999999993</v>
      </c>
      <c r="AD17" s="14">
        <v>85.456140000000005</v>
      </c>
      <c r="AE17" s="14">
        <v>-1.45614</v>
      </c>
      <c r="AF17" s="14">
        <v>26.4</v>
      </c>
      <c r="AG17" s="14">
        <v>47.778399999999998</v>
      </c>
      <c r="AH17" s="14">
        <v>46.891950000000001</v>
      </c>
      <c r="AI17" s="14">
        <v>-20.491949999999999</v>
      </c>
      <c r="AJ17" s="14"/>
      <c r="AK17" s="14"/>
      <c r="AL17" s="14"/>
      <c r="AM17" s="14">
        <v>0</v>
      </c>
      <c r="AN17" s="14">
        <v>186.8</v>
      </c>
      <c r="AO17" s="14">
        <v>196.22801000000001</v>
      </c>
      <c r="AP17" s="14">
        <v>196.22801999999999</v>
      </c>
      <c r="AQ17" s="14">
        <v>-9.4280200000000001</v>
      </c>
      <c r="AR17" s="14">
        <v>207.6</v>
      </c>
      <c r="AS17" s="14">
        <v>196.22801000000001</v>
      </c>
      <c r="AT17" s="14">
        <v>196.22801999999999</v>
      </c>
      <c r="AU17" s="14">
        <v>11.371980000000001</v>
      </c>
      <c r="AV17" s="14">
        <v>207.2</v>
      </c>
      <c r="AW17" s="14">
        <v>196.22801000000001</v>
      </c>
      <c r="AX17" s="14">
        <v>196.22801999999999</v>
      </c>
      <c r="AY17" s="14">
        <v>10.97198</v>
      </c>
      <c r="AZ17" s="14">
        <v>289.89999999999998</v>
      </c>
      <c r="BA17" s="14">
        <v>295.22591999999997</v>
      </c>
      <c r="BB17" s="14">
        <v>295.22593999999998</v>
      </c>
      <c r="BC17" s="14">
        <v>-5.3259400000000001</v>
      </c>
      <c r="BD17" s="14">
        <v>215</v>
      </c>
      <c r="BE17" s="14">
        <v>208.07388</v>
      </c>
      <c r="BF17" s="14">
        <v>208.07390000000001</v>
      </c>
      <c r="BG17" s="14">
        <v>6.9260999999999999</v>
      </c>
      <c r="BH17" s="14">
        <v>111.3</v>
      </c>
      <c r="BI17" s="14">
        <v>104.34936999999999</v>
      </c>
      <c r="BJ17" s="14">
        <v>104.34936999999999</v>
      </c>
      <c r="BK17" s="14">
        <v>6.9506300000000003</v>
      </c>
      <c r="BL17" s="14">
        <v>235.4</v>
      </c>
      <c r="BM17" s="14">
        <v>125.72615</v>
      </c>
      <c r="BN17" s="14">
        <v>184.16699</v>
      </c>
      <c r="BO17" s="14">
        <v>51.23301</v>
      </c>
      <c r="BP17" s="14">
        <v>4.0999999999999996</v>
      </c>
      <c r="BQ17" s="14">
        <v>4.4318400000000002</v>
      </c>
      <c r="BR17" s="14">
        <v>4.4318400000000002</v>
      </c>
      <c r="BS17" s="14">
        <v>-0.33184000000000002</v>
      </c>
      <c r="BT17" s="14"/>
      <c r="BU17" s="14"/>
      <c r="BV17" s="14"/>
      <c r="BW17" s="14">
        <v>0</v>
      </c>
      <c r="BX17" s="14"/>
      <c r="BY17" s="14"/>
      <c r="BZ17" s="14"/>
      <c r="CA17" s="14">
        <v>0</v>
      </c>
      <c r="CB17" s="14"/>
      <c r="CC17" s="14"/>
      <c r="CD17" s="14"/>
      <c r="CE17" s="14">
        <v>0</v>
      </c>
      <c r="CF17" s="14"/>
      <c r="CG17" s="14"/>
      <c r="CH17" s="14"/>
      <c r="CI17" s="14">
        <v>0</v>
      </c>
      <c r="CJ17" s="14">
        <v>109.9</v>
      </c>
      <c r="CK17" s="14">
        <v>105.6932</v>
      </c>
      <c r="CL17" s="14">
        <v>105.6932</v>
      </c>
      <c r="CM17" s="14">
        <v>4.2068000000000003</v>
      </c>
      <c r="CN17" s="14">
        <v>7.2</v>
      </c>
      <c r="CO17" s="14">
        <v>5.1333399999999996</v>
      </c>
      <c r="CP17" s="14">
        <v>5.1333399999999996</v>
      </c>
      <c r="CQ17" s="14">
        <v>2.0666600000000002</v>
      </c>
      <c r="CR17" s="14">
        <v>5.3</v>
      </c>
      <c r="CS17" s="14">
        <v>2.8177500000000002</v>
      </c>
      <c r="CT17" s="14">
        <v>2.8177599999999998</v>
      </c>
      <c r="CU17" s="14">
        <v>2.48224</v>
      </c>
      <c r="CV17" s="14"/>
      <c r="CW17" s="14"/>
      <c r="CX17" s="14"/>
      <c r="CY17" s="14">
        <v>0</v>
      </c>
      <c r="CZ17" s="14">
        <v>7</v>
      </c>
      <c r="DA17" s="14">
        <v>6.8787000000000003</v>
      </c>
      <c r="DB17" s="14">
        <v>6.8787000000000003</v>
      </c>
      <c r="DC17" s="14">
        <v>0.12130000000000001</v>
      </c>
      <c r="DD17" s="14">
        <v>10.4</v>
      </c>
      <c r="DE17" s="14">
        <v>14.91783</v>
      </c>
      <c r="DF17" s="14">
        <v>14.919420000000001</v>
      </c>
      <c r="DG17" s="14">
        <v>-4.5194200000000002</v>
      </c>
      <c r="DH17" s="14">
        <v>51.1</v>
      </c>
      <c r="DI17" s="14">
        <v>80.898439999999994</v>
      </c>
      <c r="DJ17" s="14">
        <v>108.29625</v>
      </c>
      <c r="DK17" s="14">
        <v>-57.196249999999999</v>
      </c>
      <c r="DL17" s="14"/>
      <c r="DM17" s="14"/>
      <c r="DN17" s="14"/>
      <c r="DO17" s="14">
        <v>0</v>
      </c>
      <c r="DP17" s="14"/>
      <c r="DQ17" s="14"/>
      <c r="DR17" s="14"/>
      <c r="DS17" s="14">
        <v>0</v>
      </c>
      <c r="DT17" s="14"/>
      <c r="DU17" s="14"/>
      <c r="DV17" s="14"/>
      <c r="DW17" s="14">
        <v>0</v>
      </c>
      <c r="DX17" s="14"/>
      <c r="DY17" s="14"/>
      <c r="DZ17" s="14"/>
      <c r="EA17" s="14">
        <v>0</v>
      </c>
      <c r="EB17" s="14">
        <v>34.4</v>
      </c>
      <c r="EC17" s="14">
        <v>56.045839999999998</v>
      </c>
      <c r="ED17" s="14">
        <v>59.822009999999999</v>
      </c>
      <c r="EE17" s="14">
        <v>-25.42201</v>
      </c>
      <c r="EF17" s="14">
        <v>68.099999999999994</v>
      </c>
      <c r="EG17" s="14">
        <v>78.200869999999995</v>
      </c>
      <c r="EH17" s="14">
        <v>48.8187</v>
      </c>
      <c r="EI17" s="14">
        <v>19.281300000000002</v>
      </c>
      <c r="EJ17" s="14"/>
      <c r="EK17" s="14"/>
      <c r="EL17" s="14"/>
      <c r="EM17" s="14">
        <v>0</v>
      </c>
      <c r="EN17" s="14"/>
      <c r="EO17" s="14"/>
      <c r="EP17" s="14"/>
      <c r="EQ17" s="14">
        <v>0</v>
      </c>
      <c r="ER17" s="14"/>
      <c r="ES17" s="14"/>
      <c r="ET17" s="14"/>
      <c r="EU17" s="14">
        <v>0</v>
      </c>
      <c r="EV17" s="14">
        <v>6.4</v>
      </c>
      <c r="EW17" s="14">
        <v>6.39</v>
      </c>
      <c r="EX17" s="14">
        <v>6.39</v>
      </c>
      <c r="EY17" s="14">
        <v>0.01</v>
      </c>
      <c r="EZ17" s="14"/>
      <c r="FA17" s="14"/>
      <c r="FB17" s="14"/>
      <c r="FC17" s="14">
        <v>0</v>
      </c>
      <c r="FD17" s="14">
        <v>32</v>
      </c>
      <c r="FE17" s="14">
        <v>30.751069999999999</v>
      </c>
      <c r="FF17" s="14">
        <v>30.751069999999999</v>
      </c>
      <c r="FG17" s="14">
        <v>1.2489300000000001</v>
      </c>
      <c r="FH17" s="14">
        <v>30.5</v>
      </c>
      <c r="FI17" s="14">
        <v>76.298959999999994</v>
      </c>
      <c r="FJ17" s="14">
        <v>61.349350000000001</v>
      </c>
      <c r="FK17" s="14">
        <v>-30.849350000000001</v>
      </c>
      <c r="FL17" s="14">
        <v>22</v>
      </c>
      <c r="FM17" s="14">
        <v>18.874919999999999</v>
      </c>
      <c r="FN17" s="14">
        <v>18.874919999999999</v>
      </c>
      <c r="FO17" s="14">
        <v>3.1250800000000001</v>
      </c>
      <c r="FP17" s="14">
        <v>18.600000000000001</v>
      </c>
      <c r="FQ17" s="14">
        <v>18.440239999999999</v>
      </c>
      <c r="FR17" s="14">
        <v>17.562139999999999</v>
      </c>
      <c r="FS17" s="14">
        <v>1.03786</v>
      </c>
      <c r="FT17" s="14">
        <v>12.3</v>
      </c>
      <c r="FU17" s="14">
        <v>13.10679</v>
      </c>
      <c r="FV17" s="14">
        <v>13.1068</v>
      </c>
      <c r="FW17" s="14">
        <v>-0.80679999999999996</v>
      </c>
      <c r="FX17" s="14">
        <v>56.7</v>
      </c>
      <c r="FY17" s="14">
        <v>57.754730000000002</v>
      </c>
      <c r="FZ17" s="14">
        <v>57.754739999999998</v>
      </c>
      <c r="GA17" s="14">
        <v>-1.05474</v>
      </c>
      <c r="GB17" s="14">
        <v>182.1</v>
      </c>
      <c r="GC17" s="14">
        <v>184.91497000000001</v>
      </c>
      <c r="GD17" s="14">
        <v>184.91498000000001</v>
      </c>
      <c r="GE17" s="14">
        <v>-2.8149799999999998</v>
      </c>
      <c r="GF17" s="14">
        <v>182.7</v>
      </c>
      <c r="GG17" s="14">
        <v>184.91497000000001</v>
      </c>
      <c r="GH17" s="14">
        <v>184.91498000000001</v>
      </c>
      <c r="GI17" s="14">
        <v>-2.2149800000000002</v>
      </c>
      <c r="GJ17" s="14">
        <v>184</v>
      </c>
      <c r="GK17" s="14">
        <v>185.47027</v>
      </c>
      <c r="GL17" s="14">
        <v>185.47028</v>
      </c>
      <c r="GM17" s="14">
        <v>-1.47028</v>
      </c>
      <c r="GN17" s="14">
        <v>82.1</v>
      </c>
      <c r="GO17" s="14">
        <v>87.858199999999997</v>
      </c>
      <c r="GP17" s="14">
        <v>73.042699999999996</v>
      </c>
      <c r="GQ17" s="14">
        <v>9.0572999999999997</v>
      </c>
      <c r="GR17" s="14">
        <v>6.2</v>
      </c>
      <c r="GS17" s="14">
        <v>9.09</v>
      </c>
      <c r="GT17" s="14">
        <v>9.09</v>
      </c>
      <c r="GU17" s="14">
        <v>-2.89</v>
      </c>
      <c r="GV17" s="14">
        <v>1.9</v>
      </c>
      <c r="GW17" s="14">
        <v>9.9490999999999996</v>
      </c>
      <c r="GX17" s="14">
        <v>9.9490999999999996</v>
      </c>
      <c r="GY17" s="14">
        <v>-8.0490999999999993</v>
      </c>
      <c r="GZ17" s="14">
        <v>34.6</v>
      </c>
      <c r="HA17" s="14">
        <v>34.477989999999998</v>
      </c>
      <c r="HB17" s="14">
        <v>34.47804</v>
      </c>
      <c r="HC17" s="14">
        <v>0.12196</v>
      </c>
      <c r="HD17" s="14">
        <v>32</v>
      </c>
      <c r="HE17" s="14">
        <v>32.627180000000003</v>
      </c>
      <c r="HF17" s="14">
        <v>32.627180000000003</v>
      </c>
      <c r="HG17" s="14">
        <v>-0.62717999999999996</v>
      </c>
      <c r="HH17" s="14">
        <v>2</v>
      </c>
      <c r="HI17" s="14">
        <v>1.97359</v>
      </c>
      <c r="HJ17" s="14">
        <v>1.97359</v>
      </c>
      <c r="HK17" s="14">
        <v>2.6409999999999999E-2</v>
      </c>
      <c r="HL17" s="14">
        <v>0</v>
      </c>
      <c r="HM17" s="14"/>
      <c r="HN17" s="14"/>
      <c r="HO17" s="14">
        <v>0</v>
      </c>
      <c r="HP17" s="14">
        <v>130.80000000000001</v>
      </c>
      <c r="HQ17" s="14">
        <v>50.000790000000002</v>
      </c>
      <c r="HR17" s="14">
        <v>50</v>
      </c>
      <c r="HS17" s="14">
        <v>80.8</v>
      </c>
      <c r="HT17" s="14"/>
      <c r="HU17" s="14"/>
      <c r="HV17" s="14"/>
      <c r="HW17" s="14">
        <v>0</v>
      </c>
      <c r="HX17" s="14"/>
      <c r="HY17" s="14"/>
      <c r="HZ17" s="14"/>
      <c r="IA17" s="14">
        <v>0</v>
      </c>
      <c r="IB17" s="14">
        <v>50.2</v>
      </c>
      <c r="IC17" s="14">
        <v>58.534640000000003</v>
      </c>
      <c r="ID17" s="14">
        <v>48.508650000000003</v>
      </c>
      <c r="IE17" s="14">
        <v>1.6913499999999999</v>
      </c>
      <c r="IF17" s="14"/>
      <c r="IG17" s="14"/>
      <c r="IH17" s="14"/>
      <c r="II17" s="14">
        <v>0</v>
      </c>
      <c r="IJ17" s="14"/>
      <c r="IK17" s="14"/>
      <c r="IL17" s="14"/>
      <c r="IM17" s="14">
        <v>0</v>
      </c>
      <c r="IN17" s="14">
        <v>47.3</v>
      </c>
      <c r="IO17" s="14">
        <v>48.181440000000002</v>
      </c>
      <c r="IP17" s="14">
        <v>48.181449999999998</v>
      </c>
      <c r="IQ17" s="14">
        <v>-0.88144999999999996</v>
      </c>
      <c r="IR17" s="14"/>
      <c r="IS17" s="14"/>
      <c r="IT17" s="14"/>
      <c r="IU17" s="14">
        <v>0</v>
      </c>
      <c r="IV17" s="14"/>
      <c r="IW17" s="14"/>
      <c r="IX17" s="14"/>
      <c r="IY17" s="14">
        <v>0</v>
      </c>
      <c r="IZ17" s="14"/>
      <c r="JA17" s="14"/>
      <c r="JB17" s="14"/>
      <c r="JC17" s="14">
        <v>0</v>
      </c>
      <c r="JD17" s="14">
        <v>65.5</v>
      </c>
      <c r="JE17" s="14">
        <v>85.171999999999997</v>
      </c>
      <c r="JF17" s="14">
        <v>67.14546</v>
      </c>
      <c r="JG17" s="14">
        <v>-1.6454599999999999</v>
      </c>
      <c r="JH17" s="14">
        <v>0</v>
      </c>
      <c r="JI17" s="14"/>
      <c r="JJ17" s="14"/>
      <c r="JK17" s="14">
        <v>0</v>
      </c>
      <c r="JL17" s="14">
        <v>156.80000000000001</v>
      </c>
      <c r="JM17" s="14">
        <v>150.51867999999999</v>
      </c>
      <c r="JN17" s="14">
        <v>166.92823999999999</v>
      </c>
      <c r="JO17" s="14">
        <v>-10.12824</v>
      </c>
      <c r="JP17" s="14">
        <v>0</v>
      </c>
      <c r="JQ17" s="14"/>
      <c r="JR17" s="14"/>
      <c r="JS17" s="14">
        <v>0</v>
      </c>
      <c r="JT17" s="14">
        <v>65.400000000000006</v>
      </c>
      <c r="JU17" s="14">
        <v>75.485339999999994</v>
      </c>
      <c r="JV17" s="14">
        <v>83.714759999999998</v>
      </c>
      <c r="JW17" s="14">
        <v>-18.31476</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v>
      </c>
      <c r="LE17" s="14">
        <v>0.89207000000000003</v>
      </c>
      <c r="LF17" s="14">
        <v>0.89207999999999998</v>
      </c>
      <c r="LG17" s="14">
        <v>0.10792</v>
      </c>
      <c r="LH17" s="14">
        <v>108.9</v>
      </c>
      <c r="LI17" s="14">
        <v>126.04115</v>
      </c>
      <c r="LJ17" s="14">
        <v>100.48716</v>
      </c>
      <c r="LK17" s="14">
        <v>8.4128399999999992</v>
      </c>
      <c r="LL17" s="14">
        <v>115.4</v>
      </c>
      <c r="LM17" s="14">
        <v>92.445089999999993</v>
      </c>
      <c r="LN17" s="14">
        <v>90.086979999999997</v>
      </c>
      <c r="LO17" s="14">
        <v>25.313020000000002</v>
      </c>
      <c r="LP17" s="14">
        <v>64</v>
      </c>
      <c r="LQ17" s="14">
        <v>67.133979999999994</v>
      </c>
      <c r="LR17" s="14">
        <v>67.133979999999994</v>
      </c>
      <c r="LS17" s="14">
        <v>-3.1339800000000002</v>
      </c>
      <c r="LT17" s="14">
        <v>73.3</v>
      </c>
      <c r="LU17" s="14">
        <v>72.373159999999999</v>
      </c>
      <c r="LV17" s="14">
        <v>71.323610000000002</v>
      </c>
      <c r="LW17" s="14">
        <v>1.9763900000000001</v>
      </c>
      <c r="LX17" s="14">
        <v>29.3</v>
      </c>
      <c r="LY17" s="14">
        <v>29.951160000000002</v>
      </c>
      <c r="LZ17" s="14">
        <v>29.51681</v>
      </c>
      <c r="MA17" s="14">
        <v>-0.21681</v>
      </c>
      <c r="MB17" s="14"/>
      <c r="MC17" s="14"/>
      <c r="MD17" s="14"/>
      <c r="ME17" s="14">
        <v>0</v>
      </c>
      <c r="MF17" s="14"/>
      <c r="MG17" s="14"/>
      <c r="MH17" s="14"/>
      <c r="MI17" s="14">
        <v>0</v>
      </c>
      <c r="MJ17" s="14"/>
      <c r="MK17" s="14"/>
      <c r="ML17" s="14"/>
      <c r="MM17" s="14">
        <v>0</v>
      </c>
      <c r="MN17" s="14">
        <v>145.9</v>
      </c>
      <c r="MO17" s="14">
        <v>149.62423000000001</v>
      </c>
      <c r="MP17" s="14">
        <v>149.62423000000001</v>
      </c>
      <c r="MQ17" s="14">
        <v>-3.7242299999999999</v>
      </c>
      <c r="MR17" s="14">
        <v>148.19999999999999</v>
      </c>
      <c r="MS17" s="14">
        <v>149.62423000000001</v>
      </c>
      <c r="MT17" s="14">
        <v>149.62423000000001</v>
      </c>
      <c r="MU17" s="14">
        <v>-1.4242300000000001</v>
      </c>
      <c r="MV17" s="14">
        <v>149.1</v>
      </c>
      <c r="MW17" s="14">
        <v>150.07355000000001</v>
      </c>
      <c r="MX17" s="14">
        <v>150.07355000000001</v>
      </c>
      <c r="MY17" s="14">
        <v>-0.97355000000000003</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137.19999999999999</v>
      </c>
      <c r="NU17" s="14">
        <v>144.87221</v>
      </c>
      <c r="NV17" s="14">
        <v>144.87216000000001</v>
      </c>
      <c r="NW17" s="14">
        <v>-7.6721599999999999</v>
      </c>
      <c r="NX17" s="14">
        <v>78</v>
      </c>
      <c r="NY17" s="14">
        <v>72.653630000000007</v>
      </c>
      <c r="NZ17" s="14">
        <v>72.65361</v>
      </c>
      <c r="OA17" s="14">
        <v>5.3463900000000004</v>
      </c>
      <c r="OB17" s="14">
        <v>0</v>
      </c>
      <c r="OC17" s="14"/>
      <c r="OD17" s="14"/>
      <c r="OE17" s="14">
        <v>0</v>
      </c>
      <c r="OF17" s="14">
        <v>113.7</v>
      </c>
      <c r="OG17" s="14">
        <v>118.7</v>
      </c>
      <c r="OH17" s="14">
        <v>118.7</v>
      </c>
      <c r="OI17" s="14">
        <v>-5</v>
      </c>
      <c r="OJ17" s="14">
        <v>0</v>
      </c>
      <c r="OK17" s="14"/>
      <c r="OL17" s="14"/>
      <c r="OM17" s="14">
        <v>0</v>
      </c>
      <c r="ON17" s="14">
        <v>11.6</v>
      </c>
      <c r="OO17" s="14">
        <v>12.461</v>
      </c>
      <c r="OP17" s="14">
        <v>12.461</v>
      </c>
      <c r="OQ17" s="14">
        <v>-0.86099999999999999</v>
      </c>
      <c r="OR17" s="14">
        <v>0</v>
      </c>
      <c r="OS17" s="14"/>
      <c r="OT17" s="14"/>
      <c r="OU17" s="14">
        <v>0</v>
      </c>
      <c r="OV17" s="14">
        <v>7.3</v>
      </c>
      <c r="OW17" s="14">
        <v>7.1</v>
      </c>
      <c r="OX17" s="14">
        <v>7.1</v>
      </c>
      <c r="OY17" s="14">
        <v>0.2</v>
      </c>
      <c r="OZ17" s="14">
        <v>5.0999999999999996</v>
      </c>
      <c r="PA17" s="14"/>
      <c r="PB17" s="14"/>
      <c r="PC17" s="14">
        <v>5.0999999999999996</v>
      </c>
      <c r="PD17" s="14">
        <v>9.9</v>
      </c>
      <c r="PE17" s="14">
        <v>9.0000199999999992</v>
      </c>
      <c r="PF17" s="14">
        <v>9</v>
      </c>
      <c r="PG17" s="14">
        <v>0.9</v>
      </c>
      <c r="PH17" s="14">
        <v>0.8</v>
      </c>
      <c r="PI17" s="14">
        <v>1.54348</v>
      </c>
      <c r="PJ17" s="14">
        <v>2.0442499999999999</v>
      </c>
      <c r="PK17" s="14">
        <v>-1.2442500000000001</v>
      </c>
      <c r="PL17" s="14">
        <v>0.3</v>
      </c>
      <c r="PM17" s="14">
        <v>1</v>
      </c>
      <c r="PN17" s="14">
        <v>1</v>
      </c>
      <c r="PO17" s="14">
        <v>-0.7</v>
      </c>
      <c r="PP17" s="14">
        <v>1.5</v>
      </c>
      <c r="PQ17" s="14">
        <v>1.51</v>
      </c>
      <c r="PR17" s="14">
        <v>1.51</v>
      </c>
      <c r="PS17" s="14">
        <v>-0.01</v>
      </c>
      <c r="PT17" s="14">
        <v>1.9</v>
      </c>
      <c r="PU17" s="14">
        <v>1.9</v>
      </c>
      <c r="PV17" s="14">
        <v>1.9</v>
      </c>
      <c r="PW17" s="14">
        <v>0</v>
      </c>
      <c r="PX17" s="14">
        <v>18.7</v>
      </c>
      <c r="PY17" s="14">
        <v>18.058250000000001</v>
      </c>
      <c r="PZ17" s="14">
        <v>18.058250000000001</v>
      </c>
      <c r="QA17" s="14">
        <v>0.64175000000000004</v>
      </c>
      <c r="QB17" s="14">
        <v>6</v>
      </c>
      <c r="QC17" s="14">
        <v>6</v>
      </c>
      <c r="QD17" s="14">
        <v>6</v>
      </c>
      <c r="QE17" s="14">
        <v>0</v>
      </c>
      <c r="QF17" s="14">
        <v>4</v>
      </c>
      <c r="QG17" s="14">
        <v>5</v>
      </c>
      <c r="QH17" s="14">
        <v>5</v>
      </c>
      <c r="QI17" s="14">
        <v>-1</v>
      </c>
      <c r="QJ17" s="14">
        <v>3.4</v>
      </c>
      <c r="QK17" s="14">
        <v>3.4</v>
      </c>
      <c r="QL17" s="14">
        <v>3.4</v>
      </c>
      <c r="QM17" s="14">
        <v>0</v>
      </c>
      <c r="QN17" s="14">
        <v>18.5</v>
      </c>
      <c r="QO17" s="14">
        <v>17.864080000000001</v>
      </c>
      <c r="QP17" s="14">
        <v>17.864080000000001</v>
      </c>
      <c r="QQ17" s="14">
        <v>0.63592000000000004</v>
      </c>
      <c r="QR17" s="14">
        <v>0</v>
      </c>
      <c r="QS17" s="14"/>
      <c r="QT17" s="14"/>
      <c r="QU17" s="14">
        <v>0</v>
      </c>
      <c r="QV17" s="14">
        <v>0</v>
      </c>
      <c r="QW17" s="14"/>
      <c r="QX17" s="14"/>
      <c r="QY17" s="14">
        <v>0</v>
      </c>
      <c r="QZ17" s="14">
        <v>31.8</v>
      </c>
      <c r="RA17" s="14">
        <v>29.550999999999998</v>
      </c>
      <c r="RB17" s="14">
        <v>29.550999999999998</v>
      </c>
      <c r="RC17" s="14">
        <v>2.2490000000000001</v>
      </c>
      <c r="RD17" s="14">
        <v>85</v>
      </c>
      <c r="RE17" s="14">
        <v>82.718999999999994</v>
      </c>
      <c r="RF17" s="14">
        <v>82.718999999999994</v>
      </c>
      <c r="RG17" s="14">
        <v>2.2810000000000001</v>
      </c>
      <c r="RH17" s="14">
        <v>4.5</v>
      </c>
      <c r="RI17" s="14">
        <v>4.2</v>
      </c>
      <c r="RJ17" s="14">
        <v>4.2</v>
      </c>
      <c r="RK17" s="14">
        <v>0.3</v>
      </c>
      <c r="RL17" s="14">
        <v>1.1000000000000001</v>
      </c>
      <c r="RM17" s="14">
        <v>1.2</v>
      </c>
      <c r="RN17" s="14">
        <v>1.2</v>
      </c>
      <c r="RO17" s="14">
        <v>-0.1</v>
      </c>
      <c r="RP17" s="14">
        <v>2.4</v>
      </c>
      <c r="RQ17" s="14">
        <v>2.4</v>
      </c>
      <c r="RR17" s="14">
        <v>2.4</v>
      </c>
      <c r="RS17" s="14">
        <v>0</v>
      </c>
      <c r="RT17" s="14">
        <v>2.6</v>
      </c>
      <c r="RU17" s="14">
        <v>2.8</v>
      </c>
      <c r="RV17" s="14">
        <v>2.8</v>
      </c>
      <c r="RW17" s="14">
        <v>-0.2</v>
      </c>
      <c r="RX17" s="14">
        <v>0</v>
      </c>
      <c r="RY17" s="14"/>
      <c r="RZ17" s="14"/>
      <c r="SA17" s="14">
        <v>0</v>
      </c>
      <c r="SB17" s="14">
        <v>2.1</v>
      </c>
      <c r="SC17" s="14">
        <v>2.3010000000000002</v>
      </c>
      <c r="SD17" s="14">
        <v>2.3010000000000002</v>
      </c>
      <c r="SE17" s="14">
        <v>-0.20100000000000001</v>
      </c>
      <c r="SF17" s="14">
        <v>13</v>
      </c>
      <c r="SG17" s="14">
        <v>13.53951</v>
      </c>
      <c r="SH17" s="14">
        <v>11.22043</v>
      </c>
      <c r="SI17" s="14">
        <v>1.7795700000000001</v>
      </c>
      <c r="SJ17" s="14">
        <v>1.4</v>
      </c>
      <c r="SK17" s="14">
        <v>1.28</v>
      </c>
      <c r="SL17" s="14">
        <v>1.28</v>
      </c>
      <c r="SM17" s="14">
        <v>0.12</v>
      </c>
      <c r="SN17" s="14">
        <v>0.4</v>
      </c>
      <c r="SO17" s="14">
        <v>0.4</v>
      </c>
      <c r="SP17" s="14">
        <v>0.4</v>
      </c>
      <c r="SQ17" s="14">
        <v>0</v>
      </c>
      <c r="SR17" s="14">
        <v>4.5</v>
      </c>
      <c r="SS17" s="14">
        <v>4.3</v>
      </c>
      <c r="ST17" s="14">
        <v>4.3</v>
      </c>
      <c r="SU17" s="14">
        <v>0.2</v>
      </c>
      <c r="SV17" s="14">
        <v>0</v>
      </c>
      <c r="SW17" s="14"/>
      <c r="SX17" s="14"/>
      <c r="SY17" s="14">
        <v>0</v>
      </c>
      <c r="SZ17" s="14">
        <v>3.4</v>
      </c>
      <c r="TA17" s="14">
        <v>3.5</v>
      </c>
      <c r="TB17" s="14">
        <v>3.5</v>
      </c>
      <c r="TC17" s="14">
        <v>-0.1</v>
      </c>
      <c r="TD17" s="14">
        <v>5</v>
      </c>
      <c r="TE17" s="14">
        <v>5</v>
      </c>
      <c r="TF17" s="14">
        <v>5</v>
      </c>
      <c r="TG17" s="14">
        <v>0</v>
      </c>
      <c r="TH17" s="14">
        <v>14</v>
      </c>
      <c r="TI17" s="14">
        <v>14.5631</v>
      </c>
      <c r="TJ17" s="14">
        <v>14.56311</v>
      </c>
      <c r="TK17" s="14">
        <v>-0.56311</v>
      </c>
      <c r="TL17" s="14">
        <v>24.4</v>
      </c>
      <c r="TM17" s="14">
        <v>22.713000000000001</v>
      </c>
      <c r="TN17" s="14">
        <v>22.713000000000001</v>
      </c>
      <c r="TO17" s="14">
        <v>1.6870000000000001</v>
      </c>
      <c r="TP17" s="14">
        <v>9.4</v>
      </c>
      <c r="TQ17" s="14">
        <v>19.376000000000001</v>
      </c>
      <c r="TR17" s="14">
        <v>19.376000000000001</v>
      </c>
      <c r="TS17" s="14">
        <v>-9.9760000000000009</v>
      </c>
      <c r="TT17" s="14">
        <v>0</v>
      </c>
      <c r="TU17" s="14"/>
      <c r="TV17" s="14"/>
      <c r="TW17" s="14">
        <v>0</v>
      </c>
      <c r="TX17" s="14">
        <v>88.9</v>
      </c>
      <c r="TY17" s="14">
        <v>54.243000000000002</v>
      </c>
      <c r="TZ17" s="14">
        <v>54.243000000000002</v>
      </c>
      <c r="UA17" s="14">
        <v>34.656999999999996</v>
      </c>
      <c r="UB17" s="14">
        <v>98.8</v>
      </c>
      <c r="UC17" s="14">
        <v>73.194999999999993</v>
      </c>
      <c r="UD17" s="14">
        <v>73.194999999999993</v>
      </c>
      <c r="UE17" s="14">
        <v>25.605</v>
      </c>
      <c r="UF17" s="14">
        <v>11.7</v>
      </c>
      <c r="UG17" s="14">
        <v>6.8289999999999997</v>
      </c>
      <c r="UH17" s="14">
        <v>6.8289999999999997</v>
      </c>
      <c r="UI17" s="14">
        <v>4.8710000000000004</v>
      </c>
      <c r="UJ17" s="14">
        <v>3.6</v>
      </c>
      <c r="UK17" s="14">
        <v>4.6340000000000003</v>
      </c>
      <c r="UL17" s="14">
        <v>4.6340000000000003</v>
      </c>
      <c r="UM17" s="14">
        <v>-1.034</v>
      </c>
      <c r="UN17" s="14">
        <v>5.8</v>
      </c>
      <c r="UO17" s="14">
        <v>5</v>
      </c>
      <c r="UP17" s="14">
        <v>5</v>
      </c>
      <c r="UQ17" s="14">
        <v>0.8</v>
      </c>
      <c r="UR17" s="14">
        <v>2.4</v>
      </c>
      <c r="US17" s="14">
        <v>2</v>
      </c>
      <c r="UT17" s="14">
        <v>2</v>
      </c>
      <c r="UU17" s="14">
        <v>0.4</v>
      </c>
      <c r="UV17" s="14">
        <v>7.7</v>
      </c>
      <c r="UW17" s="14">
        <v>8</v>
      </c>
      <c r="UX17" s="14">
        <v>8</v>
      </c>
      <c r="UY17" s="14">
        <v>-0.3</v>
      </c>
      <c r="UZ17" s="14">
        <v>3.5</v>
      </c>
      <c r="VA17" s="14">
        <v>4.2</v>
      </c>
      <c r="VB17" s="14">
        <v>4.2</v>
      </c>
      <c r="VC17" s="14">
        <v>-0.7</v>
      </c>
      <c r="VD17" s="14">
        <v>4.0999999999999996</v>
      </c>
      <c r="VE17" s="14">
        <v>4.7</v>
      </c>
      <c r="VF17" s="14">
        <v>4.7</v>
      </c>
      <c r="VG17" s="14">
        <v>-0.6</v>
      </c>
      <c r="VH17" s="14">
        <v>4.3</v>
      </c>
      <c r="VI17" s="14">
        <v>4.7</v>
      </c>
      <c r="VJ17" s="14">
        <v>4.7</v>
      </c>
      <c r="VK17" s="14">
        <v>-0.4</v>
      </c>
      <c r="VL17" s="14">
        <v>9.5</v>
      </c>
      <c r="VM17" s="14">
        <v>7.7569999999999997</v>
      </c>
      <c r="VN17" s="14">
        <v>7.7569999999999997</v>
      </c>
      <c r="VO17" s="14">
        <v>1.7430000000000001</v>
      </c>
      <c r="VP17" s="14">
        <v>0</v>
      </c>
      <c r="VQ17" s="14"/>
      <c r="VR17" s="14"/>
      <c r="VS17" s="14">
        <v>0</v>
      </c>
      <c r="VT17" s="14">
        <v>0</v>
      </c>
      <c r="VU17" s="14"/>
      <c r="VV17" s="14"/>
      <c r="VW17" s="14">
        <v>0</v>
      </c>
      <c r="VX17" s="14">
        <v>0</v>
      </c>
      <c r="VY17" s="14"/>
      <c r="VZ17" s="14"/>
      <c r="WA17" s="14">
        <v>0</v>
      </c>
      <c r="WB17" s="14">
        <v>0.6</v>
      </c>
      <c r="WC17" s="14">
        <v>0.6</v>
      </c>
      <c r="WD17" s="14">
        <v>0.6</v>
      </c>
      <c r="WE17" s="14">
        <v>0</v>
      </c>
      <c r="WF17" s="14">
        <v>78.8</v>
      </c>
      <c r="WG17" s="14">
        <v>89</v>
      </c>
      <c r="WH17" s="14">
        <v>89</v>
      </c>
      <c r="WI17" s="14">
        <v>-10.199999999999999</v>
      </c>
      <c r="WJ17" s="14">
        <v>73.3</v>
      </c>
      <c r="WK17" s="14">
        <v>86</v>
      </c>
      <c r="WL17" s="14">
        <v>86</v>
      </c>
      <c r="WM17" s="14">
        <v>-12.7</v>
      </c>
      <c r="WN17" s="14">
        <v>0</v>
      </c>
      <c r="WO17" s="14"/>
      <c r="WP17" s="14"/>
      <c r="WQ17" s="14">
        <v>0</v>
      </c>
      <c r="WR17" s="14">
        <v>0</v>
      </c>
      <c r="WS17" s="14"/>
      <c r="WT17" s="14"/>
      <c r="WU17" s="14">
        <v>0</v>
      </c>
      <c r="WV17" s="14">
        <v>6.7</v>
      </c>
      <c r="WW17" s="14">
        <v>6.6</v>
      </c>
      <c r="WX17" s="14">
        <v>6.6</v>
      </c>
      <c r="WY17" s="14">
        <v>0.1</v>
      </c>
      <c r="WZ17" s="14">
        <v>18.399999999999999</v>
      </c>
      <c r="XA17" s="14">
        <v>18.4466</v>
      </c>
      <c r="XB17" s="14">
        <v>18.4466</v>
      </c>
      <c r="XC17" s="14">
        <v>-4.6600000000000003E-2</v>
      </c>
      <c r="XD17" s="14">
        <v>8.8000000000000007</v>
      </c>
      <c r="XE17" s="14">
        <v>10.8</v>
      </c>
      <c r="XF17" s="14">
        <v>10.8</v>
      </c>
      <c r="XG17" s="14">
        <v>-2</v>
      </c>
      <c r="XH17" s="14">
        <v>37.22</v>
      </c>
      <c r="XI17" s="14">
        <v>28.5</v>
      </c>
      <c r="XJ17" s="14">
        <v>28.5</v>
      </c>
      <c r="XK17" s="14">
        <v>8.7200000000000006</v>
      </c>
      <c r="XL17" s="14">
        <v>28.61</v>
      </c>
      <c r="XM17" s="14">
        <v>28.5</v>
      </c>
      <c r="XN17" s="14">
        <v>28.5</v>
      </c>
      <c r="XO17" s="14">
        <v>0.11</v>
      </c>
      <c r="XP17" s="14">
        <v>13.3</v>
      </c>
      <c r="XQ17" s="14">
        <v>14</v>
      </c>
      <c r="XR17" s="14">
        <v>14</v>
      </c>
      <c r="XS17" s="14">
        <v>-0.7</v>
      </c>
      <c r="XT17" s="14">
        <v>19</v>
      </c>
      <c r="XU17" s="14">
        <v>19</v>
      </c>
      <c r="XV17" s="14">
        <v>19</v>
      </c>
      <c r="XW17" s="14">
        <v>0</v>
      </c>
      <c r="XX17" s="14">
        <v>7.4</v>
      </c>
      <c r="XY17" s="14">
        <v>7.24</v>
      </c>
      <c r="XZ17" s="14">
        <v>7.24</v>
      </c>
      <c r="YA17" s="14">
        <v>0.16</v>
      </c>
      <c r="YB17" s="14"/>
      <c r="YC17" s="14"/>
      <c r="YD17" s="14"/>
      <c r="YE17" s="14">
        <v>0</v>
      </c>
      <c r="YF17" s="14"/>
      <c r="YG17" s="14"/>
      <c r="YH17" s="14"/>
      <c r="YI17" s="14">
        <v>0</v>
      </c>
    </row>
    <row r="18" spans="1:659" ht="24" customHeight="1" x14ac:dyDescent="0.3">
      <c r="A18" s="1"/>
      <c r="B18" s="16" t="s">
        <v>27</v>
      </c>
      <c r="C18" s="16" t="s">
        <v>724</v>
      </c>
      <c r="D18" s="17">
        <v>29.7</v>
      </c>
      <c r="E18" s="17">
        <v>87.913300000000007</v>
      </c>
      <c r="F18" s="17">
        <v>122.23775999999999</v>
      </c>
      <c r="G18" s="17">
        <v>-92.537760000000006</v>
      </c>
      <c r="H18" s="17">
        <v>602</v>
      </c>
      <c r="I18" s="17">
        <v>594.17128000000002</v>
      </c>
      <c r="J18" s="17">
        <v>594.17128000000002</v>
      </c>
      <c r="K18" s="17">
        <v>7.8287199999999997</v>
      </c>
      <c r="L18" s="17">
        <v>204.8</v>
      </c>
      <c r="M18" s="17">
        <v>193.29447999999999</v>
      </c>
      <c r="N18" s="17">
        <v>193.29447999999999</v>
      </c>
      <c r="O18" s="17">
        <v>11.505520000000001</v>
      </c>
      <c r="P18" s="17"/>
      <c r="Q18" s="17"/>
      <c r="R18" s="17"/>
      <c r="S18" s="17">
        <v>0</v>
      </c>
      <c r="T18" s="17"/>
      <c r="U18" s="17"/>
      <c r="V18" s="17"/>
      <c r="W18" s="17">
        <v>0</v>
      </c>
      <c r="X18" s="17">
        <v>11.3</v>
      </c>
      <c r="Y18" s="17">
        <v>31.444510000000001</v>
      </c>
      <c r="Z18" s="17">
        <v>17.665379999999999</v>
      </c>
      <c r="AA18" s="17">
        <v>-6.36538</v>
      </c>
      <c r="AB18" s="17">
        <v>85</v>
      </c>
      <c r="AC18" s="17">
        <v>82.383780000000002</v>
      </c>
      <c r="AD18" s="17">
        <v>83.801850000000002</v>
      </c>
      <c r="AE18" s="17">
        <v>1.19815</v>
      </c>
      <c r="AF18" s="17">
        <v>26.8</v>
      </c>
      <c r="AG18" s="17">
        <v>41.749879999999997</v>
      </c>
      <c r="AH18" s="17">
        <v>46.95917</v>
      </c>
      <c r="AI18" s="17">
        <v>-20.15917</v>
      </c>
      <c r="AJ18" s="17"/>
      <c r="AK18" s="17"/>
      <c r="AL18" s="17"/>
      <c r="AM18" s="17">
        <v>0</v>
      </c>
      <c r="AN18" s="17">
        <v>186.2</v>
      </c>
      <c r="AO18" s="17">
        <v>196.22801999999999</v>
      </c>
      <c r="AP18" s="17">
        <v>196.22801999999999</v>
      </c>
      <c r="AQ18" s="17">
        <v>-10.02802</v>
      </c>
      <c r="AR18" s="17">
        <v>208.3</v>
      </c>
      <c r="AS18" s="17">
        <v>196.22801999999999</v>
      </c>
      <c r="AT18" s="17">
        <v>196.22801999999999</v>
      </c>
      <c r="AU18" s="17">
        <v>12.07198</v>
      </c>
      <c r="AV18" s="17">
        <v>208.1</v>
      </c>
      <c r="AW18" s="17">
        <v>196.22801999999999</v>
      </c>
      <c r="AX18" s="17">
        <v>196.22801999999999</v>
      </c>
      <c r="AY18" s="17">
        <v>11.871980000000001</v>
      </c>
      <c r="AZ18" s="17">
        <v>289.39999999999998</v>
      </c>
      <c r="BA18" s="17">
        <v>295.22593999999998</v>
      </c>
      <c r="BB18" s="17">
        <v>295.22593999999998</v>
      </c>
      <c r="BC18" s="17">
        <v>-5.8259400000000001</v>
      </c>
      <c r="BD18" s="17">
        <v>217.3</v>
      </c>
      <c r="BE18" s="17">
        <v>208.07390000000001</v>
      </c>
      <c r="BF18" s="17">
        <v>208.07390000000001</v>
      </c>
      <c r="BG18" s="17">
        <v>9.2261000000000006</v>
      </c>
      <c r="BH18" s="17">
        <v>111.1</v>
      </c>
      <c r="BI18" s="17">
        <v>104.34936999999999</v>
      </c>
      <c r="BJ18" s="17">
        <v>104.34936999999999</v>
      </c>
      <c r="BK18" s="17">
        <v>6.7506300000000001</v>
      </c>
      <c r="BL18" s="17">
        <v>270.7</v>
      </c>
      <c r="BM18" s="17">
        <v>184.16699</v>
      </c>
      <c r="BN18" s="17">
        <v>183.30534</v>
      </c>
      <c r="BO18" s="17">
        <v>87.394660000000002</v>
      </c>
      <c r="BP18" s="17">
        <v>4.0999999999999996</v>
      </c>
      <c r="BQ18" s="17">
        <v>4.4318400000000002</v>
      </c>
      <c r="BR18" s="17">
        <v>4.4318400000000002</v>
      </c>
      <c r="BS18" s="17">
        <v>-0.33184000000000002</v>
      </c>
      <c r="BT18" s="17"/>
      <c r="BU18" s="17"/>
      <c r="BV18" s="17"/>
      <c r="BW18" s="17">
        <v>0</v>
      </c>
      <c r="BX18" s="17"/>
      <c r="BY18" s="17"/>
      <c r="BZ18" s="17"/>
      <c r="CA18" s="17">
        <v>0</v>
      </c>
      <c r="CB18" s="17"/>
      <c r="CC18" s="17"/>
      <c r="CD18" s="17"/>
      <c r="CE18" s="17">
        <v>0</v>
      </c>
      <c r="CF18" s="17"/>
      <c r="CG18" s="17"/>
      <c r="CH18" s="17"/>
      <c r="CI18" s="17">
        <v>0</v>
      </c>
      <c r="CJ18" s="17">
        <v>108.3</v>
      </c>
      <c r="CK18" s="17">
        <v>105.6932</v>
      </c>
      <c r="CL18" s="17">
        <v>105.6932</v>
      </c>
      <c r="CM18" s="17">
        <v>2.6067999999999998</v>
      </c>
      <c r="CN18" s="17">
        <v>7.5</v>
      </c>
      <c r="CO18" s="17">
        <v>5.1333399999999996</v>
      </c>
      <c r="CP18" s="17">
        <v>5.1333399999999996</v>
      </c>
      <c r="CQ18" s="17">
        <v>2.36666</v>
      </c>
      <c r="CR18" s="17">
        <v>5.0999999999999996</v>
      </c>
      <c r="CS18" s="17">
        <v>2.8177599999999998</v>
      </c>
      <c r="CT18" s="17">
        <v>2.8177599999999998</v>
      </c>
      <c r="CU18" s="17">
        <v>2.2822399999999998</v>
      </c>
      <c r="CV18" s="17"/>
      <c r="CW18" s="17"/>
      <c r="CX18" s="17"/>
      <c r="CY18" s="17">
        <v>0</v>
      </c>
      <c r="CZ18" s="17">
        <v>6.9</v>
      </c>
      <c r="DA18" s="17">
        <v>6.8787000000000003</v>
      </c>
      <c r="DB18" s="17">
        <v>6.8787000000000003</v>
      </c>
      <c r="DC18" s="17">
        <v>2.1299999999999999E-2</v>
      </c>
      <c r="DD18" s="17">
        <v>10.4</v>
      </c>
      <c r="DE18" s="17">
        <v>12.77125</v>
      </c>
      <c r="DF18" s="17">
        <v>13.179349999999999</v>
      </c>
      <c r="DG18" s="17">
        <v>-2.77935</v>
      </c>
      <c r="DH18" s="17">
        <v>50.8</v>
      </c>
      <c r="DI18" s="17">
        <v>50</v>
      </c>
      <c r="DJ18" s="17">
        <v>104.16054</v>
      </c>
      <c r="DK18" s="17">
        <v>-53.36054</v>
      </c>
      <c r="DL18" s="17"/>
      <c r="DM18" s="17"/>
      <c r="DN18" s="17"/>
      <c r="DO18" s="17">
        <v>0</v>
      </c>
      <c r="DP18" s="17"/>
      <c r="DQ18" s="17"/>
      <c r="DR18" s="17"/>
      <c r="DS18" s="17">
        <v>0</v>
      </c>
      <c r="DT18" s="17"/>
      <c r="DU18" s="17"/>
      <c r="DV18" s="17"/>
      <c r="DW18" s="17">
        <v>0</v>
      </c>
      <c r="DX18" s="17"/>
      <c r="DY18" s="17"/>
      <c r="DZ18" s="17"/>
      <c r="EA18" s="17">
        <v>0</v>
      </c>
      <c r="EB18" s="17">
        <v>34.9</v>
      </c>
      <c r="EC18" s="17">
        <v>59.855409999999999</v>
      </c>
      <c r="ED18" s="17">
        <v>59.421520000000001</v>
      </c>
      <c r="EE18" s="17">
        <v>-24.521519999999999</v>
      </c>
      <c r="EF18" s="17">
        <v>32.700000000000003</v>
      </c>
      <c r="EG18" s="17">
        <v>20.618559999999999</v>
      </c>
      <c r="EH18" s="17">
        <v>31.55979</v>
      </c>
      <c r="EI18" s="17">
        <v>1.1402099999999999</v>
      </c>
      <c r="EJ18" s="17"/>
      <c r="EK18" s="17"/>
      <c r="EL18" s="17"/>
      <c r="EM18" s="17">
        <v>0</v>
      </c>
      <c r="EN18" s="17"/>
      <c r="EO18" s="17"/>
      <c r="EP18" s="17"/>
      <c r="EQ18" s="17">
        <v>0</v>
      </c>
      <c r="ER18" s="17"/>
      <c r="ES18" s="17"/>
      <c r="ET18" s="17"/>
      <c r="EU18" s="17">
        <v>0</v>
      </c>
      <c r="EV18" s="17">
        <v>6.4</v>
      </c>
      <c r="EW18" s="17">
        <v>6.39</v>
      </c>
      <c r="EX18" s="17">
        <v>6.39</v>
      </c>
      <c r="EY18" s="17">
        <v>0.01</v>
      </c>
      <c r="EZ18" s="17"/>
      <c r="FA18" s="17"/>
      <c r="FB18" s="17"/>
      <c r="FC18" s="17">
        <v>0</v>
      </c>
      <c r="FD18" s="17">
        <v>33.200000000000003</v>
      </c>
      <c r="FE18" s="17">
        <v>30.751069999999999</v>
      </c>
      <c r="FF18" s="17">
        <v>30.751069999999999</v>
      </c>
      <c r="FG18" s="17">
        <v>2.4489299999999998</v>
      </c>
      <c r="FH18" s="17">
        <v>30.8</v>
      </c>
      <c r="FI18" s="17">
        <v>76.301159999999996</v>
      </c>
      <c r="FJ18" s="17">
        <v>58.522469999999998</v>
      </c>
      <c r="FK18" s="17">
        <v>-27.722470000000001</v>
      </c>
      <c r="FL18" s="17">
        <v>23.6</v>
      </c>
      <c r="FM18" s="17">
        <v>18.874919999999999</v>
      </c>
      <c r="FN18" s="17">
        <v>18.874919999999999</v>
      </c>
      <c r="FO18" s="17">
        <v>4.7250800000000002</v>
      </c>
      <c r="FP18" s="17">
        <v>18.600000000000001</v>
      </c>
      <c r="FQ18" s="17">
        <v>18.440239999999999</v>
      </c>
      <c r="FR18" s="17">
        <v>17.562139999999999</v>
      </c>
      <c r="FS18" s="17">
        <v>1.03786</v>
      </c>
      <c r="FT18" s="17">
        <v>12.4</v>
      </c>
      <c r="FU18" s="17">
        <v>13.1068</v>
      </c>
      <c r="FV18" s="17">
        <v>13.1068</v>
      </c>
      <c r="FW18" s="17">
        <v>-0.70679999999999998</v>
      </c>
      <c r="FX18" s="17">
        <v>57</v>
      </c>
      <c r="FY18" s="17">
        <v>57.754739999999998</v>
      </c>
      <c r="FZ18" s="17">
        <v>57.754739999999998</v>
      </c>
      <c r="GA18" s="17">
        <v>-0.75473999999999997</v>
      </c>
      <c r="GB18" s="17">
        <v>183.9</v>
      </c>
      <c r="GC18" s="17">
        <v>184.91498000000001</v>
      </c>
      <c r="GD18" s="17">
        <v>184.91498000000001</v>
      </c>
      <c r="GE18" s="17">
        <v>-1.01498</v>
      </c>
      <c r="GF18" s="17">
        <v>184.4</v>
      </c>
      <c r="GG18" s="17">
        <v>184.91498000000001</v>
      </c>
      <c r="GH18" s="17">
        <v>184.91498000000001</v>
      </c>
      <c r="GI18" s="17">
        <v>-0.51497999999999999</v>
      </c>
      <c r="GJ18" s="17">
        <v>183.2</v>
      </c>
      <c r="GK18" s="17">
        <v>185.47028</v>
      </c>
      <c r="GL18" s="17">
        <v>185.47028</v>
      </c>
      <c r="GM18" s="17">
        <v>-2.2702800000000001</v>
      </c>
      <c r="GN18" s="17">
        <v>82.1</v>
      </c>
      <c r="GO18" s="17">
        <v>81.68956</v>
      </c>
      <c r="GP18" s="17">
        <v>72.068190000000001</v>
      </c>
      <c r="GQ18" s="17">
        <v>10.03181</v>
      </c>
      <c r="GR18" s="17">
        <v>6</v>
      </c>
      <c r="GS18" s="17">
        <v>9.09</v>
      </c>
      <c r="GT18" s="17">
        <v>9.09</v>
      </c>
      <c r="GU18" s="17">
        <v>-3.09</v>
      </c>
      <c r="GV18" s="17">
        <v>1.6</v>
      </c>
      <c r="GW18" s="17">
        <v>9.9490999999999996</v>
      </c>
      <c r="GX18" s="17">
        <v>9.9490999999999996</v>
      </c>
      <c r="GY18" s="17">
        <v>-8.3491</v>
      </c>
      <c r="GZ18" s="17">
        <v>27.1</v>
      </c>
      <c r="HA18" s="17">
        <v>34.47804</v>
      </c>
      <c r="HB18" s="17">
        <v>34.47804</v>
      </c>
      <c r="HC18" s="17">
        <v>-7.3780400000000004</v>
      </c>
      <c r="HD18" s="17">
        <v>28.7</v>
      </c>
      <c r="HE18" s="17">
        <v>32.627180000000003</v>
      </c>
      <c r="HF18" s="17">
        <v>32.627180000000003</v>
      </c>
      <c r="HG18" s="17">
        <v>-3.9271799999999999</v>
      </c>
      <c r="HH18" s="17">
        <v>2</v>
      </c>
      <c r="HI18" s="17">
        <v>1.97359</v>
      </c>
      <c r="HJ18" s="17">
        <v>1.97359</v>
      </c>
      <c r="HK18" s="17">
        <v>2.6409999999999999E-2</v>
      </c>
      <c r="HL18" s="17">
        <v>0</v>
      </c>
      <c r="HM18" s="17"/>
      <c r="HN18" s="17"/>
      <c r="HO18" s="17">
        <v>0</v>
      </c>
      <c r="HP18" s="17">
        <v>51.8</v>
      </c>
      <c r="HQ18" s="17">
        <v>50</v>
      </c>
      <c r="HR18" s="17">
        <v>50</v>
      </c>
      <c r="HS18" s="17">
        <v>1.8</v>
      </c>
      <c r="HT18" s="17"/>
      <c r="HU18" s="17"/>
      <c r="HV18" s="17"/>
      <c r="HW18" s="17">
        <v>0</v>
      </c>
      <c r="HX18" s="17"/>
      <c r="HY18" s="17"/>
      <c r="HZ18" s="17"/>
      <c r="IA18" s="17">
        <v>0</v>
      </c>
      <c r="IB18" s="17">
        <v>50.8</v>
      </c>
      <c r="IC18" s="17">
        <v>46.01397</v>
      </c>
      <c r="ID18" s="17">
        <v>47.464709999999997</v>
      </c>
      <c r="IE18" s="17">
        <v>3.3352900000000001</v>
      </c>
      <c r="IF18" s="17"/>
      <c r="IG18" s="17"/>
      <c r="IH18" s="17"/>
      <c r="II18" s="17">
        <v>0</v>
      </c>
      <c r="IJ18" s="17"/>
      <c r="IK18" s="17"/>
      <c r="IL18" s="17"/>
      <c r="IM18" s="17">
        <v>0</v>
      </c>
      <c r="IN18" s="17">
        <v>47.1</v>
      </c>
      <c r="IO18" s="17">
        <v>48.181449999999998</v>
      </c>
      <c r="IP18" s="17">
        <v>48.181449999999998</v>
      </c>
      <c r="IQ18" s="17">
        <v>-1.08145</v>
      </c>
      <c r="IR18" s="17"/>
      <c r="IS18" s="17"/>
      <c r="IT18" s="17"/>
      <c r="IU18" s="17">
        <v>0</v>
      </c>
      <c r="IV18" s="17"/>
      <c r="IW18" s="17"/>
      <c r="IX18" s="17"/>
      <c r="IY18" s="17">
        <v>0</v>
      </c>
      <c r="IZ18" s="17"/>
      <c r="JA18" s="17"/>
      <c r="JB18" s="17"/>
      <c r="JC18" s="17">
        <v>0</v>
      </c>
      <c r="JD18" s="17">
        <v>65.900000000000006</v>
      </c>
      <c r="JE18" s="17">
        <v>66.108900000000006</v>
      </c>
      <c r="JF18" s="17">
        <v>65.95975</v>
      </c>
      <c r="JG18" s="17">
        <v>-5.9749999999999998E-2</v>
      </c>
      <c r="JH18" s="17">
        <v>0</v>
      </c>
      <c r="JI18" s="17"/>
      <c r="JJ18" s="17"/>
      <c r="JK18" s="17">
        <v>0</v>
      </c>
      <c r="JL18" s="17">
        <v>157.5</v>
      </c>
      <c r="JM18" s="17">
        <v>150.51599999999999</v>
      </c>
      <c r="JN18" s="17">
        <v>166.92823999999999</v>
      </c>
      <c r="JO18" s="17">
        <v>-9.4282400000000006</v>
      </c>
      <c r="JP18" s="17">
        <v>0</v>
      </c>
      <c r="JQ18" s="17"/>
      <c r="JR18" s="17"/>
      <c r="JS18" s="17">
        <v>0</v>
      </c>
      <c r="JT18" s="17">
        <v>66.3</v>
      </c>
      <c r="JU18" s="17">
        <v>75.483999999999995</v>
      </c>
      <c r="JV18" s="17">
        <v>83.714759999999998</v>
      </c>
      <c r="JW18" s="17">
        <v>-17.414760000000001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v>
      </c>
      <c r="LE18" s="17">
        <v>0.89207999999999998</v>
      </c>
      <c r="LF18" s="17">
        <v>0.89207999999999998</v>
      </c>
      <c r="LG18" s="17">
        <v>0.10792</v>
      </c>
      <c r="LH18" s="17">
        <v>85.6</v>
      </c>
      <c r="LI18" s="17">
        <v>96.700959999999995</v>
      </c>
      <c r="LJ18" s="17">
        <v>96.358189999999993</v>
      </c>
      <c r="LK18" s="17">
        <v>-10.758190000000001</v>
      </c>
      <c r="LL18" s="17">
        <v>106.1</v>
      </c>
      <c r="LM18" s="17">
        <v>87.598609999999994</v>
      </c>
      <c r="LN18" s="17">
        <v>87.690110000000004</v>
      </c>
      <c r="LO18" s="17">
        <v>18.409890000000001</v>
      </c>
      <c r="LP18" s="17">
        <v>64.400000000000006</v>
      </c>
      <c r="LQ18" s="17">
        <v>67.133979999999994</v>
      </c>
      <c r="LR18" s="17">
        <v>67.133979999999994</v>
      </c>
      <c r="LS18" s="17">
        <v>-2.7339799999999999</v>
      </c>
      <c r="LT18" s="17">
        <v>73.400000000000006</v>
      </c>
      <c r="LU18" s="17">
        <v>71.438090000000003</v>
      </c>
      <c r="LV18" s="17">
        <v>70.588290000000001</v>
      </c>
      <c r="LW18" s="17">
        <v>2.8117100000000002</v>
      </c>
      <c r="LX18" s="17">
        <v>29.5</v>
      </c>
      <c r="LY18" s="17">
        <v>29.56419</v>
      </c>
      <c r="LZ18" s="17">
        <v>29.212499999999999</v>
      </c>
      <c r="MA18" s="17">
        <v>0.28749999999999998</v>
      </c>
      <c r="MB18" s="17"/>
      <c r="MC18" s="17"/>
      <c r="MD18" s="17"/>
      <c r="ME18" s="17">
        <v>0</v>
      </c>
      <c r="MF18" s="17"/>
      <c r="MG18" s="17"/>
      <c r="MH18" s="17"/>
      <c r="MI18" s="17">
        <v>0</v>
      </c>
      <c r="MJ18" s="17"/>
      <c r="MK18" s="17"/>
      <c r="ML18" s="17"/>
      <c r="MM18" s="17">
        <v>0</v>
      </c>
      <c r="MN18" s="17">
        <v>146.19999999999999</v>
      </c>
      <c r="MO18" s="17">
        <v>149.62423000000001</v>
      </c>
      <c r="MP18" s="17">
        <v>149.62423000000001</v>
      </c>
      <c r="MQ18" s="17">
        <v>-3.4242300000000001</v>
      </c>
      <c r="MR18" s="17">
        <v>148.19999999999999</v>
      </c>
      <c r="MS18" s="17">
        <v>149.62423000000001</v>
      </c>
      <c r="MT18" s="17">
        <v>149.62423000000001</v>
      </c>
      <c r="MU18" s="17">
        <v>-1.4242300000000001</v>
      </c>
      <c r="MV18" s="17">
        <v>149.6</v>
      </c>
      <c r="MW18" s="17">
        <v>150.07355000000001</v>
      </c>
      <c r="MX18" s="17">
        <v>150.07355000000001</v>
      </c>
      <c r="MY18" s="17">
        <v>-0.47355000000000003</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137.19999999999999</v>
      </c>
      <c r="NU18" s="17">
        <v>144.87216000000001</v>
      </c>
      <c r="NV18" s="17">
        <v>144.87216000000001</v>
      </c>
      <c r="NW18" s="17">
        <v>-7.6721599999999999</v>
      </c>
      <c r="NX18" s="17">
        <v>78</v>
      </c>
      <c r="NY18" s="17">
        <v>72.65361</v>
      </c>
      <c r="NZ18" s="17">
        <v>72.65361</v>
      </c>
      <c r="OA18" s="17">
        <v>5.3463900000000004</v>
      </c>
      <c r="OB18" s="17">
        <v>0</v>
      </c>
      <c r="OC18" s="17"/>
      <c r="OD18" s="17"/>
      <c r="OE18" s="17">
        <v>0</v>
      </c>
      <c r="OF18" s="17">
        <v>121</v>
      </c>
      <c r="OG18" s="17">
        <v>118.19</v>
      </c>
      <c r="OH18" s="17">
        <v>118.19</v>
      </c>
      <c r="OI18" s="17">
        <v>2.81</v>
      </c>
      <c r="OJ18" s="17">
        <v>0</v>
      </c>
      <c r="OK18" s="17"/>
      <c r="OL18" s="17"/>
      <c r="OM18" s="17">
        <v>0</v>
      </c>
      <c r="ON18" s="17">
        <v>14.9</v>
      </c>
      <c r="OO18" s="17">
        <v>12.438000000000001</v>
      </c>
      <c r="OP18" s="17">
        <v>12.438000000000001</v>
      </c>
      <c r="OQ18" s="17">
        <v>2.4620000000000002</v>
      </c>
      <c r="OR18" s="17">
        <v>0</v>
      </c>
      <c r="OS18" s="17"/>
      <c r="OT18" s="17"/>
      <c r="OU18" s="17">
        <v>0</v>
      </c>
      <c r="OV18" s="17">
        <v>7.3</v>
      </c>
      <c r="OW18" s="17">
        <v>7.1</v>
      </c>
      <c r="OX18" s="17">
        <v>7.1</v>
      </c>
      <c r="OY18" s="17">
        <v>0.2</v>
      </c>
      <c r="OZ18" s="17">
        <v>5.2</v>
      </c>
      <c r="PA18" s="17"/>
      <c r="PB18" s="17"/>
      <c r="PC18" s="17">
        <v>5.2</v>
      </c>
      <c r="PD18" s="17">
        <v>10</v>
      </c>
      <c r="PE18" s="17">
        <v>9</v>
      </c>
      <c r="PF18" s="17">
        <v>9</v>
      </c>
      <c r="PG18" s="17">
        <v>1</v>
      </c>
      <c r="PH18" s="17">
        <v>1.2</v>
      </c>
      <c r="PI18" s="17">
        <v>2.7191800000000002</v>
      </c>
      <c r="PJ18" s="17">
        <v>1.8226800000000001</v>
      </c>
      <c r="PK18" s="17">
        <v>-0.62268000000000001</v>
      </c>
      <c r="PL18" s="17">
        <v>0.3</v>
      </c>
      <c r="PM18" s="17">
        <v>1</v>
      </c>
      <c r="PN18" s="17">
        <v>1</v>
      </c>
      <c r="PO18" s="17">
        <v>-0.7</v>
      </c>
      <c r="PP18" s="17">
        <v>1.5</v>
      </c>
      <c r="PQ18" s="17">
        <v>1.51</v>
      </c>
      <c r="PR18" s="17">
        <v>1.51</v>
      </c>
      <c r="PS18" s="17">
        <v>-0.01</v>
      </c>
      <c r="PT18" s="17">
        <v>1.9</v>
      </c>
      <c r="PU18" s="17">
        <v>1.9</v>
      </c>
      <c r="PV18" s="17">
        <v>1.9</v>
      </c>
      <c r="PW18" s="17">
        <v>0</v>
      </c>
      <c r="PX18" s="17">
        <v>19</v>
      </c>
      <c r="PY18" s="17">
        <v>18.058250000000001</v>
      </c>
      <c r="PZ18" s="17">
        <v>18.058250000000001</v>
      </c>
      <c r="QA18" s="17">
        <v>0.94174999999999998</v>
      </c>
      <c r="QB18" s="17">
        <v>6</v>
      </c>
      <c r="QC18" s="17">
        <v>6</v>
      </c>
      <c r="QD18" s="17">
        <v>6</v>
      </c>
      <c r="QE18" s="17">
        <v>0</v>
      </c>
      <c r="QF18" s="17">
        <v>4</v>
      </c>
      <c r="QG18" s="17">
        <v>5</v>
      </c>
      <c r="QH18" s="17">
        <v>5</v>
      </c>
      <c r="QI18" s="17">
        <v>-1</v>
      </c>
      <c r="QJ18" s="17">
        <v>3.4</v>
      </c>
      <c r="QK18" s="17">
        <v>3.4</v>
      </c>
      <c r="QL18" s="17">
        <v>3.4</v>
      </c>
      <c r="QM18" s="17">
        <v>0</v>
      </c>
      <c r="QN18" s="17">
        <v>18.5</v>
      </c>
      <c r="QO18" s="17">
        <v>17.864080000000001</v>
      </c>
      <c r="QP18" s="17">
        <v>17.864080000000001</v>
      </c>
      <c r="QQ18" s="17">
        <v>0.63592000000000004</v>
      </c>
      <c r="QR18" s="17">
        <v>0</v>
      </c>
      <c r="QS18" s="17"/>
      <c r="QT18" s="17"/>
      <c r="QU18" s="17">
        <v>0</v>
      </c>
      <c r="QV18" s="17">
        <v>0</v>
      </c>
      <c r="QW18" s="17"/>
      <c r="QX18" s="17"/>
      <c r="QY18" s="17">
        <v>0</v>
      </c>
      <c r="QZ18" s="17">
        <v>31.9</v>
      </c>
      <c r="RA18" s="17">
        <v>29.41</v>
      </c>
      <c r="RB18" s="17">
        <v>29.41</v>
      </c>
      <c r="RC18" s="17">
        <v>2.4900000000000002</v>
      </c>
      <c r="RD18" s="17">
        <v>85.7</v>
      </c>
      <c r="RE18" s="17">
        <v>82.004000000000005</v>
      </c>
      <c r="RF18" s="17">
        <v>82.004000000000005</v>
      </c>
      <c r="RG18" s="17">
        <v>3.6960000000000002</v>
      </c>
      <c r="RH18" s="17">
        <v>4.5</v>
      </c>
      <c r="RI18" s="17">
        <v>4.2</v>
      </c>
      <c r="RJ18" s="17">
        <v>4.2</v>
      </c>
      <c r="RK18" s="17">
        <v>0.3</v>
      </c>
      <c r="RL18" s="17">
        <v>1.1000000000000001</v>
      </c>
      <c r="RM18" s="17">
        <v>1.2</v>
      </c>
      <c r="RN18" s="17">
        <v>1.2</v>
      </c>
      <c r="RO18" s="17">
        <v>-0.1</v>
      </c>
      <c r="RP18" s="17">
        <v>2.4</v>
      </c>
      <c r="RQ18" s="17">
        <v>2.4</v>
      </c>
      <c r="RR18" s="17">
        <v>2.4</v>
      </c>
      <c r="RS18" s="17">
        <v>0</v>
      </c>
      <c r="RT18" s="17">
        <v>2.6</v>
      </c>
      <c r="RU18" s="17">
        <v>2.8</v>
      </c>
      <c r="RV18" s="17">
        <v>2.8</v>
      </c>
      <c r="RW18" s="17">
        <v>-0.2</v>
      </c>
      <c r="RX18" s="17">
        <v>0</v>
      </c>
      <c r="RY18" s="17"/>
      <c r="RZ18" s="17"/>
      <c r="SA18" s="17">
        <v>0</v>
      </c>
      <c r="SB18" s="17">
        <v>2.1</v>
      </c>
      <c r="SC18" s="17">
        <v>2.3010000000000002</v>
      </c>
      <c r="SD18" s="17">
        <v>2.3010000000000002</v>
      </c>
      <c r="SE18" s="17">
        <v>-0.20100000000000001</v>
      </c>
      <c r="SF18" s="17">
        <v>13</v>
      </c>
      <c r="SG18" s="17">
        <v>10.64339</v>
      </c>
      <c r="SH18" s="17">
        <v>10.978960000000001</v>
      </c>
      <c r="SI18" s="17">
        <v>2.0210400000000002</v>
      </c>
      <c r="SJ18" s="17">
        <v>1.4</v>
      </c>
      <c r="SK18" s="17">
        <v>1.28</v>
      </c>
      <c r="SL18" s="17">
        <v>1.28</v>
      </c>
      <c r="SM18" s="17">
        <v>0.12</v>
      </c>
      <c r="SN18" s="17">
        <v>0.4</v>
      </c>
      <c r="SO18" s="17">
        <v>0.4</v>
      </c>
      <c r="SP18" s="17">
        <v>0.4</v>
      </c>
      <c r="SQ18" s="17">
        <v>0</v>
      </c>
      <c r="SR18" s="17">
        <v>4.5</v>
      </c>
      <c r="SS18" s="17">
        <v>4.3</v>
      </c>
      <c r="ST18" s="17">
        <v>4.3</v>
      </c>
      <c r="SU18" s="17">
        <v>0.2</v>
      </c>
      <c r="SV18" s="17">
        <v>0</v>
      </c>
      <c r="SW18" s="17"/>
      <c r="SX18" s="17"/>
      <c r="SY18" s="17">
        <v>0</v>
      </c>
      <c r="SZ18" s="17">
        <v>3.5</v>
      </c>
      <c r="TA18" s="17">
        <v>3.5</v>
      </c>
      <c r="TB18" s="17">
        <v>3.5</v>
      </c>
      <c r="TC18" s="17">
        <v>0</v>
      </c>
      <c r="TD18" s="17">
        <v>5</v>
      </c>
      <c r="TE18" s="17">
        <v>5</v>
      </c>
      <c r="TF18" s="17">
        <v>5</v>
      </c>
      <c r="TG18" s="17">
        <v>0</v>
      </c>
      <c r="TH18" s="17">
        <v>14</v>
      </c>
      <c r="TI18" s="17">
        <v>14.56311</v>
      </c>
      <c r="TJ18" s="17">
        <v>14.56311</v>
      </c>
      <c r="TK18" s="17">
        <v>-0.56311</v>
      </c>
      <c r="TL18" s="17">
        <v>27</v>
      </c>
      <c r="TM18" s="17">
        <v>22.768000000000001</v>
      </c>
      <c r="TN18" s="17">
        <v>22.768000000000001</v>
      </c>
      <c r="TO18" s="17">
        <v>4.2320000000000002</v>
      </c>
      <c r="TP18" s="17">
        <v>16</v>
      </c>
      <c r="TQ18" s="17">
        <v>18.798999999999999</v>
      </c>
      <c r="TR18" s="17">
        <v>18.798999999999999</v>
      </c>
      <c r="TS18" s="17">
        <v>-2.7989999999999999</v>
      </c>
      <c r="TT18" s="17">
        <v>0</v>
      </c>
      <c r="TU18" s="17"/>
      <c r="TV18" s="17"/>
      <c r="TW18" s="17">
        <v>0</v>
      </c>
      <c r="TX18" s="17">
        <v>83.5</v>
      </c>
      <c r="TY18" s="17">
        <v>99.9</v>
      </c>
      <c r="TZ18" s="17">
        <v>53.609000000000002</v>
      </c>
      <c r="UA18" s="17">
        <v>29.890999999999998</v>
      </c>
      <c r="UB18" s="17">
        <v>102.3</v>
      </c>
      <c r="UC18" s="17">
        <v>106.6</v>
      </c>
      <c r="UD18" s="17">
        <v>72.423000000000002</v>
      </c>
      <c r="UE18" s="17">
        <v>29.876999999999999</v>
      </c>
      <c r="UF18" s="17">
        <v>12.3</v>
      </c>
      <c r="UG18" s="17">
        <v>6.4690000000000003</v>
      </c>
      <c r="UH18" s="17">
        <v>6.4690000000000003</v>
      </c>
      <c r="UI18" s="17">
        <v>5.8310000000000004</v>
      </c>
      <c r="UJ18" s="17">
        <v>4.5999999999999996</v>
      </c>
      <c r="UK18" s="17">
        <v>4.3479999999999999</v>
      </c>
      <c r="UL18" s="17">
        <v>4.3479999999999999</v>
      </c>
      <c r="UM18" s="17">
        <v>0.252</v>
      </c>
      <c r="UN18" s="17">
        <v>5.8</v>
      </c>
      <c r="UO18" s="17">
        <v>5</v>
      </c>
      <c r="UP18" s="17">
        <v>5</v>
      </c>
      <c r="UQ18" s="17">
        <v>0.8</v>
      </c>
      <c r="UR18" s="17">
        <v>2.4</v>
      </c>
      <c r="US18" s="17">
        <v>2</v>
      </c>
      <c r="UT18" s="17">
        <v>2</v>
      </c>
      <c r="UU18" s="17">
        <v>0.4</v>
      </c>
      <c r="UV18" s="17">
        <v>7.7</v>
      </c>
      <c r="UW18" s="17">
        <v>8</v>
      </c>
      <c r="UX18" s="17">
        <v>8</v>
      </c>
      <c r="UY18" s="17">
        <v>-0.3</v>
      </c>
      <c r="UZ18" s="17">
        <v>3.5</v>
      </c>
      <c r="VA18" s="17">
        <v>4.2</v>
      </c>
      <c r="VB18" s="17">
        <v>4.2</v>
      </c>
      <c r="VC18" s="17">
        <v>-0.7</v>
      </c>
      <c r="VD18" s="17">
        <v>4.0999999999999996</v>
      </c>
      <c r="VE18" s="17">
        <v>4.7</v>
      </c>
      <c r="VF18" s="17">
        <v>4.7</v>
      </c>
      <c r="VG18" s="17">
        <v>-0.6</v>
      </c>
      <c r="VH18" s="17">
        <v>4.3</v>
      </c>
      <c r="VI18" s="17">
        <v>4.7</v>
      </c>
      <c r="VJ18" s="17">
        <v>4.7</v>
      </c>
      <c r="VK18" s="17">
        <v>-0.4</v>
      </c>
      <c r="VL18" s="17">
        <v>10.9</v>
      </c>
      <c r="VM18" s="17">
        <v>7.8550000000000004</v>
      </c>
      <c r="VN18" s="17">
        <v>7.8550000000000004</v>
      </c>
      <c r="VO18" s="17">
        <v>3.0449999999999999</v>
      </c>
      <c r="VP18" s="17">
        <v>0</v>
      </c>
      <c r="VQ18" s="17"/>
      <c r="VR18" s="17"/>
      <c r="VS18" s="17">
        <v>0</v>
      </c>
      <c r="VT18" s="17">
        <v>0</v>
      </c>
      <c r="VU18" s="17"/>
      <c r="VV18" s="17"/>
      <c r="VW18" s="17">
        <v>0</v>
      </c>
      <c r="VX18" s="17">
        <v>0</v>
      </c>
      <c r="VY18" s="17"/>
      <c r="VZ18" s="17"/>
      <c r="WA18" s="17">
        <v>0</v>
      </c>
      <c r="WB18" s="17">
        <v>0.6</v>
      </c>
      <c r="WC18" s="17">
        <v>0.6</v>
      </c>
      <c r="WD18" s="17">
        <v>0.6</v>
      </c>
      <c r="WE18" s="17">
        <v>0</v>
      </c>
      <c r="WF18" s="17">
        <v>76.7</v>
      </c>
      <c r="WG18" s="17">
        <v>101.5</v>
      </c>
      <c r="WH18" s="17">
        <v>87</v>
      </c>
      <c r="WI18" s="17">
        <v>-10.3</v>
      </c>
      <c r="WJ18" s="17">
        <v>61.2</v>
      </c>
      <c r="WK18" s="17">
        <v>86</v>
      </c>
      <c r="WL18" s="17">
        <v>85</v>
      </c>
      <c r="WM18" s="17">
        <v>-23.8</v>
      </c>
      <c r="WN18" s="17">
        <v>0</v>
      </c>
      <c r="WO18" s="17"/>
      <c r="WP18" s="17"/>
      <c r="WQ18" s="17">
        <v>0</v>
      </c>
      <c r="WR18" s="17">
        <v>0</v>
      </c>
      <c r="WS18" s="17"/>
      <c r="WT18" s="17"/>
      <c r="WU18" s="17">
        <v>0</v>
      </c>
      <c r="WV18" s="17">
        <v>6.7</v>
      </c>
      <c r="WW18" s="17">
        <v>6.6</v>
      </c>
      <c r="WX18" s="17">
        <v>6.6</v>
      </c>
      <c r="WY18" s="17">
        <v>0.1</v>
      </c>
      <c r="WZ18" s="17">
        <v>18.3</v>
      </c>
      <c r="XA18" s="17">
        <v>18.4466</v>
      </c>
      <c r="XB18" s="17">
        <v>18.4466</v>
      </c>
      <c r="XC18" s="17">
        <v>-0.14660000000000001</v>
      </c>
      <c r="XD18" s="17">
        <v>9</v>
      </c>
      <c r="XE18" s="17">
        <v>10.8</v>
      </c>
      <c r="XF18" s="17">
        <v>10.8</v>
      </c>
      <c r="XG18" s="17">
        <v>-1.8</v>
      </c>
      <c r="XH18" s="17">
        <v>36.68</v>
      </c>
      <c r="XI18" s="17">
        <v>28.5</v>
      </c>
      <c r="XJ18" s="17">
        <v>28.5</v>
      </c>
      <c r="XK18" s="17">
        <v>8.18</v>
      </c>
      <c r="XL18" s="17">
        <v>28.85</v>
      </c>
      <c r="XM18" s="17">
        <v>28.5</v>
      </c>
      <c r="XN18" s="17">
        <v>28.5</v>
      </c>
      <c r="XO18" s="17">
        <v>0.35</v>
      </c>
      <c r="XP18" s="17">
        <v>13.4</v>
      </c>
      <c r="XQ18" s="17">
        <v>14</v>
      </c>
      <c r="XR18" s="17">
        <v>14</v>
      </c>
      <c r="XS18" s="17">
        <v>-0.6</v>
      </c>
      <c r="XT18" s="17">
        <v>19</v>
      </c>
      <c r="XU18" s="17">
        <v>19</v>
      </c>
      <c r="XV18" s="17">
        <v>19</v>
      </c>
      <c r="XW18" s="17">
        <v>0</v>
      </c>
      <c r="XX18" s="17">
        <v>7.2</v>
      </c>
      <c r="XY18" s="17">
        <v>7.24</v>
      </c>
      <c r="XZ18" s="17">
        <v>7.24</v>
      </c>
      <c r="YA18" s="17">
        <v>-0.04</v>
      </c>
      <c r="YB18" s="17"/>
      <c r="YC18" s="17"/>
      <c r="YD18" s="17"/>
      <c r="YE18" s="17">
        <v>0</v>
      </c>
      <c r="YF18" s="17"/>
      <c r="YG18" s="17"/>
      <c r="YH18" s="17"/>
      <c r="YI18" s="17">
        <v>0</v>
      </c>
    </row>
    <row r="19" spans="1:659" ht="24" customHeight="1" x14ac:dyDescent="0.3">
      <c r="A19" s="1"/>
      <c r="B19" s="16" t="s">
        <v>27</v>
      </c>
      <c r="C19" s="16" t="s">
        <v>725</v>
      </c>
      <c r="D19" s="17">
        <v>31.7</v>
      </c>
      <c r="E19" s="17">
        <v>93.819190000000006</v>
      </c>
      <c r="F19" s="17">
        <v>122.51608</v>
      </c>
      <c r="G19" s="17">
        <v>-90.816079999999999</v>
      </c>
      <c r="H19" s="17">
        <v>602.4</v>
      </c>
      <c r="I19" s="17">
        <v>594.17128000000002</v>
      </c>
      <c r="J19" s="17">
        <v>594.17128000000002</v>
      </c>
      <c r="K19" s="17">
        <v>8.2287199999999991</v>
      </c>
      <c r="L19" s="17">
        <v>204.9</v>
      </c>
      <c r="M19" s="17">
        <v>193.29447999999999</v>
      </c>
      <c r="N19" s="17">
        <v>193.29447999999999</v>
      </c>
      <c r="O19" s="17">
        <v>11.60552</v>
      </c>
      <c r="P19" s="17"/>
      <c r="Q19" s="17"/>
      <c r="R19" s="17"/>
      <c r="S19" s="17">
        <v>0</v>
      </c>
      <c r="T19" s="17"/>
      <c r="U19" s="17"/>
      <c r="V19" s="17"/>
      <c r="W19" s="17">
        <v>0</v>
      </c>
      <c r="X19" s="17">
        <v>10.9</v>
      </c>
      <c r="Y19" s="17">
        <v>30.672820000000002</v>
      </c>
      <c r="Z19" s="17">
        <v>21.5869</v>
      </c>
      <c r="AA19" s="17">
        <v>-10.6869</v>
      </c>
      <c r="AB19" s="17">
        <v>84</v>
      </c>
      <c r="AC19" s="17">
        <v>86.288219999999995</v>
      </c>
      <c r="AD19" s="17">
        <v>84.870149999999995</v>
      </c>
      <c r="AE19" s="17">
        <v>-0.87014999999999998</v>
      </c>
      <c r="AF19" s="17">
        <v>26.4</v>
      </c>
      <c r="AG19" s="17">
        <v>42.950499999999998</v>
      </c>
      <c r="AH19" s="17">
        <v>47.622230000000002</v>
      </c>
      <c r="AI19" s="17">
        <v>-21.22223</v>
      </c>
      <c r="AJ19" s="17"/>
      <c r="AK19" s="17"/>
      <c r="AL19" s="17"/>
      <c r="AM19" s="17">
        <v>0</v>
      </c>
      <c r="AN19" s="17">
        <v>187.8</v>
      </c>
      <c r="AO19" s="17">
        <v>196.22801999999999</v>
      </c>
      <c r="AP19" s="17">
        <v>196.22801999999999</v>
      </c>
      <c r="AQ19" s="17">
        <v>-8.4280200000000001</v>
      </c>
      <c r="AR19" s="17">
        <v>209.9</v>
      </c>
      <c r="AS19" s="17">
        <v>196.22801999999999</v>
      </c>
      <c r="AT19" s="17">
        <v>196.22801999999999</v>
      </c>
      <c r="AU19" s="17">
        <v>13.67198</v>
      </c>
      <c r="AV19" s="17">
        <v>208.5</v>
      </c>
      <c r="AW19" s="17">
        <v>196.22801999999999</v>
      </c>
      <c r="AX19" s="17">
        <v>196.22801999999999</v>
      </c>
      <c r="AY19" s="17">
        <v>12.271979999999999</v>
      </c>
      <c r="AZ19" s="17">
        <v>288.39999999999998</v>
      </c>
      <c r="BA19" s="17">
        <v>295.22593999999998</v>
      </c>
      <c r="BB19" s="17">
        <v>295.22593999999998</v>
      </c>
      <c r="BC19" s="17">
        <v>-6.8259400000000001</v>
      </c>
      <c r="BD19" s="17">
        <v>216.8</v>
      </c>
      <c r="BE19" s="17">
        <v>208.07390000000001</v>
      </c>
      <c r="BF19" s="17">
        <v>208.07390000000001</v>
      </c>
      <c r="BG19" s="17">
        <v>8.7261000000000006</v>
      </c>
      <c r="BH19" s="17">
        <v>111.4</v>
      </c>
      <c r="BI19" s="17">
        <v>104.34936999999999</v>
      </c>
      <c r="BJ19" s="17">
        <v>104.34936999999999</v>
      </c>
      <c r="BK19" s="17">
        <v>7.05063</v>
      </c>
      <c r="BL19" s="17">
        <v>308.5</v>
      </c>
      <c r="BM19" s="17">
        <v>184.16699</v>
      </c>
      <c r="BN19" s="17">
        <v>181.50676000000001</v>
      </c>
      <c r="BO19" s="17">
        <v>126.99324</v>
      </c>
      <c r="BP19" s="17">
        <v>4.0999999999999996</v>
      </c>
      <c r="BQ19" s="17">
        <v>4.4318400000000002</v>
      </c>
      <c r="BR19" s="17">
        <v>4.4318400000000002</v>
      </c>
      <c r="BS19" s="17">
        <v>-0.33184000000000002</v>
      </c>
      <c r="BT19" s="17"/>
      <c r="BU19" s="17"/>
      <c r="BV19" s="17"/>
      <c r="BW19" s="17">
        <v>0</v>
      </c>
      <c r="BX19" s="17"/>
      <c r="BY19" s="17"/>
      <c r="BZ19" s="17"/>
      <c r="CA19" s="17">
        <v>0</v>
      </c>
      <c r="CB19" s="17"/>
      <c r="CC19" s="17"/>
      <c r="CD19" s="17"/>
      <c r="CE19" s="17">
        <v>0</v>
      </c>
      <c r="CF19" s="17"/>
      <c r="CG19" s="17"/>
      <c r="CH19" s="17"/>
      <c r="CI19" s="17">
        <v>0</v>
      </c>
      <c r="CJ19" s="17">
        <v>108.5</v>
      </c>
      <c r="CK19" s="17">
        <v>105.6932</v>
      </c>
      <c r="CL19" s="17">
        <v>105.6932</v>
      </c>
      <c r="CM19" s="17">
        <v>2.8068</v>
      </c>
      <c r="CN19" s="17">
        <v>7.2</v>
      </c>
      <c r="CO19" s="17">
        <v>5.1333399999999996</v>
      </c>
      <c r="CP19" s="17">
        <v>5.1333399999999996</v>
      </c>
      <c r="CQ19" s="17">
        <v>2.0666600000000002</v>
      </c>
      <c r="CR19" s="17">
        <v>5</v>
      </c>
      <c r="CS19" s="17">
        <v>2.8177599999999998</v>
      </c>
      <c r="CT19" s="17">
        <v>2.8177599999999998</v>
      </c>
      <c r="CU19" s="17">
        <v>2.1822400000000002</v>
      </c>
      <c r="CV19" s="17"/>
      <c r="CW19" s="17"/>
      <c r="CX19" s="17"/>
      <c r="CY19" s="17">
        <v>0</v>
      </c>
      <c r="CZ19" s="17">
        <v>7</v>
      </c>
      <c r="DA19" s="17">
        <v>6.8787000000000003</v>
      </c>
      <c r="DB19" s="17">
        <v>6.8787000000000003</v>
      </c>
      <c r="DC19" s="17">
        <v>0.12130000000000001</v>
      </c>
      <c r="DD19" s="17">
        <v>10.4</v>
      </c>
      <c r="DE19" s="17">
        <v>12.77125</v>
      </c>
      <c r="DF19" s="17">
        <v>12.77125</v>
      </c>
      <c r="DG19" s="17">
        <v>-2.3712499999999999</v>
      </c>
      <c r="DH19" s="17">
        <v>50.3</v>
      </c>
      <c r="DI19" s="17">
        <v>50</v>
      </c>
      <c r="DJ19" s="17">
        <v>104.39700999999999</v>
      </c>
      <c r="DK19" s="17">
        <v>-54.097009999999997</v>
      </c>
      <c r="DL19" s="17"/>
      <c r="DM19" s="17"/>
      <c r="DN19" s="17"/>
      <c r="DO19" s="17">
        <v>0</v>
      </c>
      <c r="DP19" s="17"/>
      <c r="DQ19" s="17"/>
      <c r="DR19" s="17"/>
      <c r="DS19" s="17">
        <v>0</v>
      </c>
      <c r="DT19" s="17"/>
      <c r="DU19" s="17"/>
      <c r="DV19" s="17"/>
      <c r="DW19" s="17">
        <v>0</v>
      </c>
      <c r="DX19" s="17"/>
      <c r="DY19" s="17"/>
      <c r="DZ19" s="17"/>
      <c r="EA19" s="17">
        <v>0</v>
      </c>
      <c r="EB19" s="17">
        <v>34.1</v>
      </c>
      <c r="EC19" s="17">
        <v>59.04515</v>
      </c>
      <c r="ED19" s="17">
        <v>59.398560000000003</v>
      </c>
      <c r="EE19" s="17">
        <v>-25.298559999999998</v>
      </c>
      <c r="EF19" s="17">
        <v>55.9</v>
      </c>
      <c r="EG19" s="17">
        <v>52.85239</v>
      </c>
      <c r="EH19" s="17">
        <v>34.899070000000002</v>
      </c>
      <c r="EI19" s="17">
        <v>21.00093</v>
      </c>
      <c r="EJ19" s="17"/>
      <c r="EK19" s="17"/>
      <c r="EL19" s="17"/>
      <c r="EM19" s="17">
        <v>0</v>
      </c>
      <c r="EN19" s="17"/>
      <c r="EO19" s="17"/>
      <c r="EP19" s="17"/>
      <c r="EQ19" s="17">
        <v>0</v>
      </c>
      <c r="ER19" s="17"/>
      <c r="ES19" s="17"/>
      <c r="ET19" s="17"/>
      <c r="EU19" s="17">
        <v>0</v>
      </c>
      <c r="EV19" s="17">
        <v>6.4</v>
      </c>
      <c r="EW19" s="17">
        <v>6.39</v>
      </c>
      <c r="EX19" s="17">
        <v>6.39</v>
      </c>
      <c r="EY19" s="17">
        <v>0.01</v>
      </c>
      <c r="EZ19" s="17"/>
      <c r="FA19" s="17"/>
      <c r="FB19" s="17"/>
      <c r="FC19" s="17">
        <v>0</v>
      </c>
      <c r="FD19" s="17">
        <v>34.200000000000003</v>
      </c>
      <c r="FE19" s="17">
        <v>30.751069999999999</v>
      </c>
      <c r="FF19" s="17">
        <v>30.751069999999999</v>
      </c>
      <c r="FG19" s="17">
        <v>3.4489299999999998</v>
      </c>
      <c r="FH19" s="17">
        <v>30.7</v>
      </c>
      <c r="FI19" s="17">
        <v>76.301159999999996</v>
      </c>
      <c r="FJ19" s="17">
        <v>60.195700000000002</v>
      </c>
      <c r="FK19" s="17">
        <v>-29.495699999999999</v>
      </c>
      <c r="FL19" s="17">
        <v>23.4</v>
      </c>
      <c r="FM19" s="17">
        <v>18.874919999999999</v>
      </c>
      <c r="FN19" s="17">
        <v>18.874919999999999</v>
      </c>
      <c r="FO19" s="17">
        <v>4.52508</v>
      </c>
      <c r="FP19" s="17">
        <v>18.600000000000001</v>
      </c>
      <c r="FQ19" s="17">
        <v>18.440239999999999</v>
      </c>
      <c r="FR19" s="17">
        <v>17.562139999999999</v>
      </c>
      <c r="FS19" s="17">
        <v>1.03786</v>
      </c>
      <c r="FT19" s="17">
        <v>12.3</v>
      </c>
      <c r="FU19" s="17">
        <v>13.1068</v>
      </c>
      <c r="FV19" s="17">
        <v>13.1068</v>
      </c>
      <c r="FW19" s="17">
        <v>-0.80679999999999996</v>
      </c>
      <c r="FX19" s="17">
        <v>56.9</v>
      </c>
      <c r="FY19" s="17">
        <v>57.754739999999998</v>
      </c>
      <c r="FZ19" s="17">
        <v>57.754739999999998</v>
      </c>
      <c r="GA19" s="17">
        <v>-0.85474000000000006</v>
      </c>
      <c r="GB19" s="17">
        <v>182.5</v>
      </c>
      <c r="GC19" s="17">
        <v>184.91498000000001</v>
      </c>
      <c r="GD19" s="17">
        <v>184.91498000000001</v>
      </c>
      <c r="GE19" s="17">
        <v>-2.4149799999999999</v>
      </c>
      <c r="GF19" s="17">
        <v>183.3</v>
      </c>
      <c r="GG19" s="17">
        <v>184.91498000000001</v>
      </c>
      <c r="GH19" s="17">
        <v>184.91498000000001</v>
      </c>
      <c r="GI19" s="17">
        <v>-1.6149800000000001</v>
      </c>
      <c r="GJ19" s="17">
        <v>184</v>
      </c>
      <c r="GK19" s="17">
        <v>185.47028</v>
      </c>
      <c r="GL19" s="17">
        <v>185.47028</v>
      </c>
      <c r="GM19" s="17">
        <v>-1.47028</v>
      </c>
      <c r="GN19" s="17">
        <v>82.2</v>
      </c>
      <c r="GO19" s="17">
        <v>81.68956</v>
      </c>
      <c r="GP19" s="17">
        <v>72.189250000000001</v>
      </c>
      <c r="GQ19" s="17">
        <v>10.01075</v>
      </c>
      <c r="GR19" s="17">
        <v>6.1</v>
      </c>
      <c r="GS19" s="17">
        <v>9.09</v>
      </c>
      <c r="GT19" s="17">
        <v>9.09</v>
      </c>
      <c r="GU19" s="17">
        <v>-2.99</v>
      </c>
      <c r="GV19" s="17">
        <v>1.3</v>
      </c>
      <c r="GW19" s="17">
        <v>9.9490999999999996</v>
      </c>
      <c r="GX19" s="17">
        <v>9.9490999999999996</v>
      </c>
      <c r="GY19" s="17">
        <v>-8.6491000000000007</v>
      </c>
      <c r="GZ19" s="17">
        <v>30.8</v>
      </c>
      <c r="HA19" s="17">
        <v>34.47804</v>
      </c>
      <c r="HB19" s="17">
        <v>33.502330000000001</v>
      </c>
      <c r="HC19" s="17">
        <v>-2.7023299999999999</v>
      </c>
      <c r="HD19" s="17">
        <v>30.3</v>
      </c>
      <c r="HE19" s="17">
        <v>32.627180000000003</v>
      </c>
      <c r="HF19" s="17">
        <v>32.627180000000003</v>
      </c>
      <c r="HG19" s="17">
        <v>-2.3271799999999998</v>
      </c>
      <c r="HH19" s="17">
        <v>2</v>
      </c>
      <c r="HI19" s="17">
        <v>1.97359</v>
      </c>
      <c r="HJ19" s="17">
        <v>1.97359</v>
      </c>
      <c r="HK19" s="17">
        <v>2.6409999999999999E-2</v>
      </c>
      <c r="HL19" s="17">
        <v>0</v>
      </c>
      <c r="HM19" s="17"/>
      <c r="HN19" s="17"/>
      <c r="HO19" s="17">
        <v>0</v>
      </c>
      <c r="HP19" s="17">
        <v>50.1</v>
      </c>
      <c r="HQ19" s="17">
        <v>50</v>
      </c>
      <c r="HR19" s="17">
        <v>50</v>
      </c>
      <c r="HS19" s="17">
        <v>0.1</v>
      </c>
      <c r="HT19" s="17"/>
      <c r="HU19" s="17"/>
      <c r="HV19" s="17"/>
      <c r="HW19" s="17">
        <v>0</v>
      </c>
      <c r="HX19" s="17"/>
      <c r="HY19" s="17"/>
      <c r="HZ19" s="17"/>
      <c r="IA19" s="17">
        <v>0</v>
      </c>
      <c r="IB19" s="17">
        <v>50.1</v>
      </c>
      <c r="IC19" s="17">
        <v>56.779690000000002</v>
      </c>
      <c r="ID19" s="17">
        <v>48.790909999999997</v>
      </c>
      <c r="IE19" s="17">
        <v>1.3090900000000001</v>
      </c>
      <c r="IF19" s="17"/>
      <c r="IG19" s="17"/>
      <c r="IH19" s="17"/>
      <c r="II19" s="17">
        <v>0</v>
      </c>
      <c r="IJ19" s="17"/>
      <c r="IK19" s="17"/>
      <c r="IL19" s="17"/>
      <c r="IM19" s="17">
        <v>0</v>
      </c>
      <c r="IN19" s="17">
        <v>47.3</v>
      </c>
      <c r="IO19" s="17">
        <v>48.181449999999998</v>
      </c>
      <c r="IP19" s="17">
        <v>48.181449999999998</v>
      </c>
      <c r="IQ19" s="17">
        <v>-0.88144999999999996</v>
      </c>
      <c r="IR19" s="17"/>
      <c r="IS19" s="17"/>
      <c r="IT19" s="17"/>
      <c r="IU19" s="17">
        <v>0</v>
      </c>
      <c r="IV19" s="17"/>
      <c r="IW19" s="17"/>
      <c r="IX19" s="17"/>
      <c r="IY19" s="17">
        <v>0</v>
      </c>
      <c r="IZ19" s="17"/>
      <c r="JA19" s="17"/>
      <c r="JB19" s="17"/>
      <c r="JC19" s="17">
        <v>0</v>
      </c>
      <c r="JD19" s="17">
        <v>65.5</v>
      </c>
      <c r="JE19" s="17">
        <v>66.108900000000006</v>
      </c>
      <c r="JF19" s="17">
        <v>66.107039999999998</v>
      </c>
      <c r="JG19" s="17">
        <v>-0.60704000000000002</v>
      </c>
      <c r="JH19" s="17">
        <v>0</v>
      </c>
      <c r="JI19" s="17"/>
      <c r="JJ19" s="17"/>
      <c r="JK19" s="17">
        <v>0</v>
      </c>
      <c r="JL19" s="17">
        <v>158.30000000000001</v>
      </c>
      <c r="JM19" s="17">
        <v>150.51599999999999</v>
      </c>
      <c r="JN19" s="17">
        <v>166.92823999999999</v>
      </c>
      <c r="JO19" s="17">
        <v>-8.6282399999999999</v>
      </c>
      <c r="JP19" s="17">
        <v>0</v>
      </c>
      <c r="JQ19" s="17"/>
      <c r="JR19" s="17"/>
      <c r="JS19" s="17">
        <v>0</v>
      </c>
      <c r="JT19" s="17">
        <v>65.8</v>
      </c>
      <c r="JU19" s="17">
        <v>75.483999999999995</v>
      </c>
      <c r="JV19" s="17">
        <v>83.714759999999998</v>
      </c>
      <c r="JW19" s="17">
        <v>-17.914760000000001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v>
      </c>
      <c r="LE19" s="17">
        <v>0.89207999999999998</v>
      </c>
      <c r="LF19" s="17">
        <v>0.89207999999999998</v>
      </c>
      <c r="LG19" s="17">
        <v>0.10792</v>
      </c>
      <c r="LH19" s="17">
        <v>75.3</v>
      </c>
      <c r="LI19" s="17">
        <v>67.097089999999994</v>
      </c>
      <c r="LJ19" s="17">
        <v>98.628749999999997</v>
      </c>
      <c r="LK19" s="17">
        <v>-23.328749999999999</v>
      </c>
      <c r="LL19" s="17">
        <v>110.1</v>
      </c>
      <c r="LM19" s="17">
        <v>93.839950000000002</v>
      </c>
      <c r="LN19" s="17">
        <v>88.323859999999996</v>
      </c>
      <c r="LO19" s="17">
        <v>21.776140000000002</v>
      </c>
      <c r="LP19" s="17">
        <v>64.3</v>
      </c>
      <c r="LQ19" s="17">
        <v>67.133979999999994</v>
      </c>
      <c r="LR19" s="17">
        <v>67.133979999999994</v>
      </c>
      <c r="LS19" s="17">
        <v>-2.8339799999999999</v>
      </c>
      <c r="LT19" s="17">
        <v>73.599999999999994</v>
      </c>
      <c r="LU19" s="17">
        <v>72.373869999999997</v>
      </c>
      <c r="LV19" s="17">
        <v>70.836240000000004</v>
      </c>
      <c r="LW19" s="17">
        <v>2.76376</v>
      </c>
      <c r="LX19" s="17">
        <v>28.9</v>
      </c>
      <c r="LY19" s="17">
        <v>29.951460000000001</v>
      </c>
      <c r="LZ19" s="17">
        <v>29.31512</v>
      </c>
      <c r="MA19" s="17">
        <v>-0.41511999999999999</v>
      </c>
      <c r="MB19" s="17"/>
      <c r="MC19" s="17"/>
      <c r="MD19" s="17"/>
      <c r="ME19" s="17">
        <v>0</v>
      </c>
      <c r="MF19" s="17"/>
      <c r="MG19" s="17"/>
      <c r="MH19" s="17"/>
      <c r="MI19" s="17">
        <v>0</v>
      </c>
      <c r="MJ19" s="17"/>
      <c r="MK19" s="17"/>
      <c r="ML19" s="17"/>
      <c r="MM19" s="17">
        <v>0</v>
      </c>
      <c r="MN19" s="17">
        <v>146.9</v>
      </c>
      <c r="MO19" s="17">
        <v>149.62423000000001</v>
      </c>
      <c r="MP19" s="17">
        <v>149.62423000000001</v>
      </c>
      <c r="MQ19" s="17">
        <v>-2.7242299999999999</v>
      </c>
      <c r="MR19" s="17">
        <v>148.9</v>
      </c>
      <c r="MS19" s="17">
        <v>149.62423000000001</v>
      </c>
      <c r="MT19" s="17">
        <v>149.62423000000001</v>
      </c>
      <c r="MU19" s="17">
        <v>-0.72423000000000004</v>
      </c>
      <c r="MV19" s="17">
        <v>150.69999999999999</v>
      </c>
      <c r="MW19" s="17">
        <v>150.07355000000001</v>
      </c>
      <c r="MX19" s="17">
        <v>150.07355000000001</v>
      </c>
      <c r="MY19" s="17">
        <v>0.62644999999999995</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137.19999999999999</v>
      </c>
      <c r="NU19" s="17">
        <v>144.87216000000001</v>
      </c>
      <c r="NV19" s="17">
        <v>144.87216000000001</v>
      </c>
      <c r="NW19" s="17">
        <v>-7.6721599999999999</v>
      </c>
      <c r="NX19" s="17">
        <v>77.900000000000006</v>
      </c>
      <c r="NY19" s="17">
        <v>72.65361</v>
      </c>
      <c r="NZ19" s="17">
        <v>72.65361</v>
      </c>
      <c r="OA19" s="17">
        <v>5.2463899999999999</v>
      </c>
      <c r="OB19" s="17">
        <v>0</v>
      </c>
      <c r="OC19" s="17"/>
      <c r="OD19" s="17"/>
      <c r="OE19" s="17">
        <v>0</v>
      </c>
      <c r="OF19" s="17">
        <v>121.2</v>
      </c>
      <c r="OG19" s="17">
        <v>117.94</v>
      </c>
      <c r="OH19" s="17">
        <v>117.94</v>
      </c>
      <c r="OI19" s="17">
        <v>3.26</v>
      </c>
      <c r="OJ19" s="17">
        <v>0</v>
      </c>
      <c r="OK19" s="17"/>
      <c r="OL19" s="17"/>
      <c r="OM19" s="17">
        <v>0</v>
      </c>
      <c r="ON19" s="17">
        <v>13.9</v>
      </c>
      <c r="OO19" s="17">
        <v>12.478999999999999</v>
      </c>
      <c r="OP19" s="17">
        <v>12.478999999999999</v>
      </c>
      <c r="OQ19" s="17">
        <v>1.421</v>
      </c>
      <c r="OR19" s="17">
        <v>0</v>
      </c>
      <c r="OS19" s="17"/>
      <c r="OT19" s="17"/>
      <c r="OU19" s="17">
        <v>0</v>
      </c>
      <c r="OV19" s="17">
        <v>7.3</v>
      </c>
      <c r="OW19" s="17">
        <v>7.1</v>
      </c>
      <c r="OX19" s="17">
        <v>7.1</v>
      </c>
      <c r="OY19" s="17">
        <v>0.2</v>
      </c>
      <c r="OZ19" s="17">
        <v>5.3</v>
      </c>
      <c r="PA19" s="17"/>
      <c r="PB19" s="17"/>
      <c r="PC19" s="17">
        <v>5.3</v>
      </c>
      <c r="PD19" s="17">
        <v>10</v>
      </c>
      <c r="PE19" s="17">
        <v>9</v>
      </c>
      <c r="PF19" s="17">
        <v>9</v>
      </c>
      <c r="PG19" s="17">
        <v>1</v>
      </c>
      <c r="PH19" s="17">
        <v>1</v>
      </c>
      <c r="PI19" s="17">
        <v>2.6689699999999998</v>
      </c>
      <c r="PJ19" s="17">
        <v>2.07782</v>
      </c>
      <c r="PK19" s="17">
        <v>-1.07782</v>
      </c>
      <c r="PL19" s="17">
        <v>0.3</v>
      </c>
      <c r="PM19" s="17">
        <v>1</v>
      </c>
      <c r="PN19" s="17">
        <v>1</v>
      </c>
      <c r="PO19" s="17">
        <v>-0.7</v>
      </c>
      <c r="PP19" s="17">
        <v>1.5</v>
      </c>
      <c r="PQ19" s="17">
        <v>1.51</v>
      </c>
      <c r="PR19" s="17">
        <v>1.51</v>
      </c>
      <c r="PS19" s="17">
        <v>-0.01</v>
      </c>
      <c r="PT19" s="17">
        <v>1.9</v>
      </c>
      <c r="PU19" s="17">
        <v>1.9</v>
      </c>
      <c r="PV19" s="17">
        <v>1.9</v>
      </c>
      <c r="PW19" s="17">
        <v>0</v>
      </c>
      <c r="PX19" s="17">
        <v>19.5</v>
      </c>
      <c r="PY19" s="17">
        <v>18.058250000000001</v>
      </c>
      <c r="PZ19" s="17">
        <v>18.058250000000001</v>
      </c>
      <c r="QA19" s="17">
        <v>1.4417500000000001</v>
      </c>
      <c r="QB19" s="17">
        <v>6.1</v>
      </c>
      <c r="QC19" s="17">
        <v>6</v>
      </c>
      <c r="QD19" s="17">
        <v>6</v>
      </c>
      <c r="QE19" s="17">
        <v>0.1</v>
      </c>
      <c r="QF19" s="17">
        <v>4</v>
      </c>
      <c r="QG19" s="17">
        <v>5</v>
      </c>
      <c r="QH19" s="17">
        <v>5</v>
      </c>
      <c r="QI19" s="17">
        <v>-1</v>
      </c>
      <c r="QJ19" s="17">
        <v>3.4</v>
      </c>
      <c r="QK19" s="17">
        <v>3.4</v>
      </c>
      <c r="QL19" s="17">
        <v>3.4</v>
      </c>
      <c r="QM19" s="17">
        <v>0</v>
      </c>
      <c r="QN19" s="17">
        <v>18.5</v>
      </c>
      <c r="QO19" s="17">
        <v>17.864080000000001</v>
      </c>
      <c r="QP19" s="17">
        <v>17.864080000000001</v>
      </c>
      <c r="QQ19" s="17">
        <v>0.63592000000000004</v>
      </c>
      <c r="QR19" s="17">
        <v>0</v>
      </c>
      <c r="QS19" s="17"/>
      <c r="QT19" s="17"/>
      <c r="QU19" s="17">
        <v>0</v>
      </c>
      <c r="QV19" s="17">
        <v>0</v>
      </c>
      <c r="QW19" s="17"/>
      <c r="QX19" s="17"/>
      <c r="QY19" s="17">
        <v>0</v>
      </c>
      <c r="QZ19" s="17">
        <v>31.9</v>
      </c>
      <c r="RA19" s="17">
        <v>29.312999999999999</v>
      </c>
      <c r="RB19" s="17">
        <v>29.312999999999999</v>
      </c>
      <c r="RC19" s="17">
        <v>2.5870000000000002</v>
      </c>
      <c r="RD19" s="17">
        <v>85.1</v>
      </c>
      <c r="RE19" s="17">
        <v>81.501000000000005</v>
      </c>
      <c r="RF19" s="17">
        <v>81.501000000000005</v>
      </c>
      <c r="RG19" s="17">
        <v>3.5990000000000002</v>
      </c>
      <c r="RH19" s="17">
        <v>4.5</v>
      </c>
      <c r="RI19" s="17">
        <v>4.2</v>
      </c>
      <c r="RJ19" s="17">
        <v>4.2</v>
      </c>
      <c r="RK19" s="17">
        <v>0.3</v>
      </c>
      <c r="RL19" s="17">
        <v>1.1000000000000001</v>
      </c>
      <c r="RM19" s="17">
        <v>1.2</v>
      </c>
      <c r="RN19" s="17">
        <v>1.2</v>
      </c>
      <c r="RO19" s="17">
        <v>-0.1</v>
      </c>
      <c r="RP19" s="17">
        <v>2.4</v>
      </c>
      <c r="RQ19" s="17">
        <v>2.4</v>
      </c>
      <c r="RR19" s="17">
        <v>2.4</v>
      </c>
      <c r="RS19" s="17">
        <v>0</v>
      </c>
      <c r="RT19" s="17">
        <v>2.6</v>
      </c>
      <c r="RU19" s="17">
        <v>2.8</v>
      </c>
      <c r="RV19" s="17">
        <v>2.8</v>
      </c>
      <c r="RW19" s="17">
        <v>-0.2</v>
      </c>
      <c r="RX19" s="17">
        <v>0</v>
      </c>
      <c r="RY19" s="17"/>
      <c r="RZ19" s="17"/>
      <c r="SA19" s="17">
        <v>0</v>
      </c>
      <c r="SB19" s="17">
        <v>2.1</v>
      </c>
      <c r="SC19" s="17">
        <v>2.3010000000000002</v>
      </c>
      <c r="SD19" s="17">
        <v>2.3010000000000002</v>
      </c>
      <c r="SE19" s="17">
        <v>-0.20100000000000001</v>
      </c>
      <c r="SF19" s="17">
        <v>13</v>
      </c>
      <c r="SG19" s="17">
        <v>13.13358</v>
      </c>
      <c r="SH19" s="17">
        <v>11.28572</v>
      </c>
      <c r="SI19" s="17">
        <v>1.71428</v>
      </c>
      <c r="SJ19" s="17">
        <v>1.3</v>
      </c>
      <c r="SK19" s="17">
        <v>1.24</v>
      </c>
      <c r="SL19" s="17">
        <v>1.24</v>
      </c>
      <c r="SM19" s="17">
        <v>0.06</v>
      </c>
      <c r="SN19" s="17">
        <v>0.4</v>
      </c>
      <c r="SO19" s="17">
        <v>0.4</v>
      </c>
      <c r="SP19" s="17">
        <v>0.4</v>
      </c>
      <c r="SQ19" s="17">
        <v>0</v>
      </c>
      <c r="SR19" s="17">
        <v>4.5</v>
      </c>
      <c r="SS19" s="17">
        <v>4.3</v>
      </c>
      <c r="ST19" s="17">
        <v>4.3</v>
      </c>
      <c r="SU19" s="17">
        <v>0.2</v>
      </c>
      <c r="SV19" s="17">
        <v>0</v>
      </c>
      <c r="SW19" s="17"/>
      <c r="SX19" s="17"/>
      <c r="SY19" s="17">
        <v>0</v>
      </c>
      <c r="SZ19" s="17">
        <v>3.4</v>
      </c>
      <c r="TA19" s="17">
        <v>3.5</v>
      </c>
      <c r="TB19" s="17">
        <v>3.5</v>
      </c>
      <c r="TC19" s="17">
        <v>-0.1</v>
      </c>
      <c r="TD19" s="17">
        <v>4.9000000000000004</v>
      </c>
      <c r="TE19" s="17">
        <v>5</v>
      </c>
      <c r="TF19" s="17">
        <v>5</v>
      </c>
      <c r="TG19" s="17">
        <v>-0.1</v>
      </c>
      <c r="TH19" s="17">
        <v>14</v>
      </c>
      <c r="TI19" s="17">
        <v>14.56311</v>
      </c>
      <c r="TJ19" s="17">
        <v>14.56311</v>
      </c>
      <c r="TK19" s="17">
        <v>-0.56311</v>
      </c>
      <c r="TL19" s="17">
        <v>23.6</v>
      </c>
      <c r="TM19" s="17">
        <v>22.77</v>
      </c>
      <c r="TN19" s="17">
        <v>22.77</v>
      </c>
      <c r="TO19" s="17">
        <v>0.83</v>
      </c>
      <c r="TP19" s="17">
        <v>19.5</v>
      </c>
      <c r="TQ19" s="17">
        <v>18.346</v>
      </c>
      <c r="TR19" s="17">
        <v>18.346</v>
      </c>
      <c r="TS19" s="17">
        <v>1.1539999999999999</v>
      </c>
      <c r="TT19" s="17">
        <v>0</v>
      </c>
      <c r="TU19" s="17"/>
      <c r="TV19" s="17"/>
      <c r="TW19" s="17">
        <v>0</v>
      </c>
      <c r="TX19" s="17">
        <v>76.7</v>
      </c>
      <c r="TY19" s="17">
        <v>100.8</v>
      </c>
      <c r="TZ19" s="17">
        <v>54.097000000000001</v>
      </c>
      <c r="UA19" s="17">
        <v>22.603000000000002</v>
      </c>
      <c r="UB19" s="17">
        <v>103.8</v>
      </c>
      <c r="UC19" s="17">
        <v>106.9</v>
      </c>
      <c r="UD19" s="17">
        <v>72.691999999999993</v>
      </c>
      <c r="UE19" s="17">
        <v>31.108000000000001</v>
      </c>
      <c r="UF19" s="17">
        <v>10.4</v>
      </c>
      <c r="UG19" s="17">
        <v>6.1760000000000002</v>
      </c>
      <c r="UH19" s="17">
        <v>6.1760000000000002</v>
      </c>
      <c r="UI19" s="17">
        <v>4.2240000000000002</v>
      </c>
      <c r="UJ19" s="17">
        <v>4</v>
      </c>
      <c r="UK19" s="17">
        <v>4.1559999999999997</v>
      </c>
      <c r="UL19" s="17">
        <v>4.1559999999999997</v>
      </c>
      <c r="UM19" s="17">
        <v>-0.156</v>
      </c>
      <c r="UN19" s="17">
        <v>5.8</v>
      </c>
      <c r="UO19" s="17">
        <v>5</v>
      </c>
      <c r="UP19" s="17">
        <v>5</v>
      </c>
      <c r="UQ19" s="17">
        <v>0.8</v>
      </c>
      <c r="UR19" s="17">
        <v>2.4</v>
      </c>
      <c r="US19" s="17">
        <v>2</v>
      </c>
      <c r="UT19" s="17">
        <v>2</v>
      </c>
      <c r="UU19" s="17">
        <v>0.4</v>
      </c>
      <c r="UV19" s="17">
        <v>7.7</v>
      </c>
      <c r="UW19" s="17">
        <v>8</v>
      </c>
      <c r="UX19" s="17">
        <v>8</v>
      </c>
      <c r="UY19" s="17">
        <v>-0.3</v>
      </c>
      <c r="UZ19" s="17">
        <v>3.5</v>
      </c>
      <c r="VA19" s="17">
        <v>4.2</v>
      </c>
      <c r="VB19" s="17">
        <v>4.2</v>
      </c>
      <c r="VC19" s="17">
        <v>-0.7</v>
      </c>
      <c r="VD19" s="17">
        <v>4.0999999999999996</v>
      </c>
      <c r="VE19" s="17">
        <v>4.7</v>
      </c>
      <c r="VF19" s="17">
        <v>4.7</v>
      </c>
      <c r="VG19" s="17">
        <v>-0.6</v>
      </c>
      <c r="VH19" s="17">
        <v>4.3</v>
      </c>
      <c r="VI19" s="17">
        <v>4.7</v>
      </c>
      <c r="VJ19" s="17">
        <v>4.7</v>
      </c>
      <c r="VK19" s="17">
        <v>-0.4</v>
      </c>
      <c r="VL19" s="17">
        <v>10.7</v>
      </c>
      <c r="VM19" s="17">
        <v>8.0830000000000002</v>
      </c>
      <c r="VN19" s="17">
        <v>8.0830000000000002</v>
      </c>
      <c r="VO19" s="17">
        <v>2.617</v>
      </c>
      <c r="VP19" s="17">
        <v>0</v>
      </c>
      <c r="VQ19" s="17"/>
      <c r="VR19" s="17"/>
      <c r="VS19" s="17">
        <v>0</v>
      </c>
      <c r="VT19" s="17">
        <v>0</v>
      </c>
      <c r="VU19" s="17"/>
      <c r="VV19" s="17"/>
      <c r="VW19" s="17">
        <v>0</v>
      </c>
      <c r="VX19" s="17">
        <v>0</v>
      </c>
      <c r="VY19" s="17"/>
      <c r="VZ19" s="17"/>
      <c r="WA19" s="17">
        <v>0</v>
      </c>
      <c r="WB19" s="17">
        <v>0.6</v>
      </c>
      <c r="WC19" s="17">
        <v>0.6</v>
      </c>
      <c r="WD19" s="17">
        <v>0.6</v>
      </c>
      <c r="WE19" s="17">
        <v>0</v>
      </c>
      <c r="WF19" s="17">
        <v>94.1</v>
      </c>
      <c r="WG19" s="17">
        <v>91.9</v>
      </c>
      <c r="WH19" s="17">
        <v>85</v>
      </c>
      <c r="WI19" s="17">
        <v>9.1</v>
      </c>
      <c r="WJ19" s="17">
        <v>106.3</v>
      </c>
      <c r="WK19" s="17">
        <v>74.900000000000006</v>
      </c>
      <c r="WL19" s="17">
        <v>85</v>
      </c>
      <c r="WM19" s="17">
        <v>21.3</v>
      </c>
      <c r="WN19" s="17">
        <v>0</v>
      </c>
      <c r="WO19" s="17"/>
      <c r="WP19" s="17"/>
      <c r="WQ19" s="17">
        <v>0</v>
      </c>
      <c r="WR19" s="17">
        <v>0</v>
      </c>
      <c r="WS19" s="17"/>
      <c r="WT19" s="17"/>
      <c r="WU19" s="17">
        <v>0</v>
      </c>
      <c r="WV19" s="17">
        <v>6.8</v>
      </c>
      <c r="WW19" s="17">
        <v>6.6</v>
      </c>
      <c r="WX19" s="17">
        <v>6.6</v>
      </c>
      <c r="WY19" s="17">
        <v>0.2</v>
      </c>
      <c r="WZ19" s="17">
        <v>18.100000000000001</v>
      </c>
      <c r="XA19" s="17">
        <v>18.4466</v>
      </c>
      <c r="XB19" s="17">
        <v>18.4466</v>
      </c>
      <c r="XC19" s="17">
        <v>-0.34660000000000002</v>
      </c>
      <c r="XD19" s="17">
        <v>9</v>
      </c>
      <c r="XE19" s="17">
        <v>10.8</v>
      </c>
      <c r="XF19" s="17">
        <v>10.8</v>
      </c>
      <c r="XG19" s="17">
        <v>-1.8</v>
      </c>
      <c r="XH19" s="17">
        <v>36.71</v>
      </c>
      <c r="XI19" s="17">
        <v>28.5</v>
      </c>
      <c r="XJ19" s="17">
        <v>28.5</v>
      </c>
      <c r="XK19" s="17">
        <v>8.2100000000000009</v>
      </c>
      <c r="XL19" s="17">
        <v>28.95</v>
      </c>
      <c r="XM19" s="17">
        <v>28.5</v>
      </c>
      <c r="XN19" s="17">
        <v>28.5</v>
      </c>
      <c r="XO19" s="17">
        <v>0.45</v>
      </c>
      <c r="XP19" s="17">
        <v>13.3</v>
      </c>
      <c r="XQ19" s="17">
        <v>14</v>
      </c>
      <c r="XR19" s="17">
        <v>14</v>
      </c>
      <c r="XS19" s="17">
        <v>-0.7</v>
      </c>
      <c r="XT19" s="17">
        <v>19</v>
      </c>
      <c r="XU19" s="17">
        <v>19</v>
      </c>
      <c r="XV19" s="17">
        <v>19</v>
      </c>
      <c r="XW19" s="17">
        <v>0</v>
      </c>
      <c r="XX19" s="17">
        <v>8.1</v>
      </c>
      <c r="XY19" s="17">
        <v>7.24</v>
      </c>
      <c r="XZ19" s="17">
        <v>7.24</v>
      </c>
      <c r="YA19" s="17">
        <v>0.86</v>
      </c>
      <c r="YB19" s="17"/>
      <c r="YC19" s="17"/>
      <c r="YD19" s="17"/>
      <c r="YE19" s="17">
        <v>0</v>
      </c>
      <c r="YF19" s="17"/>
      <c r="YG19" s="17"/>
      <c r="YH19" s="17"/>
      <c r="YI19" s="17">
        <v>0</v>
      </c>
    </row>
    <row r="20" spans="1:659" ht="24" customHeight="1" x14ac:dyDescent="0.3">
      <c r="A20" s="1"/>
      <c r="B20" s="16" t="s">
        <v>27</v>
      </c>
      <c r="C20" s="16" t="s">
        <v>726</v>
      </c>
      <c r="D20" s="17">
        <v>29.6</v>
      </c>
      <c r="E20" s="17">
        <v>93.978620000000006</v>
      </c>
      <c r="F20" s="17">
        <v>122.09242</v>
      </c>
      <c r="G20" s="17">
        <v>-92.492419999999996</v>
      </c>
      <c r="H20" s="17">
        <v>603.70000000000005</v>
      </c>
      <c r="I20" s="17">
        <v>594.17128000000002</v>
      </c>
      <c r="J20" s="17">
        <v>594.17128000000002</v>
      </c>
      <c r="K20" s="17">
        <v>9.5287199999999999</v>
      </c>
      <c r="L20" s="17">
        <v>204.5</v>
      </c>
      <c r="M20" s="17">
        <v>193.29447999999999</v>
      </c>
      <c r="N20" s="17">
        <v>193.29447999999999</v>
      </c>
      <c r="O20" s="17">
        <v>11.20552</v>
      </c>
      <c r="P20" s="17"/>
      <c r="Q20" s="17"/>
      <c r="R20" s="17"/>
      <c r="S20" s="17">
        <v>0</v>
      </c>
      <c r="T20" s="17"/>
      <c r="U20" s="17"/>
      <c r="V20" s="17"/>
      <c r="W20" s="17">
        <v>0</v>
      </c>
      <c r="X20" s="17">
        <v>11.1</v>
      </c>
      <c r="Y20" s="17">
        <v>30.672820000000002</v>
      </c>
      <c r="Z20" s="17">
        <v>20.73489</v>
      </c>
      <c r="AA20" s="17">
        <v>-9.6348900000000004</v>
      </c>
      <c r="AB20" s="17">
        <v>86.4</v>
      </c>
      <c r="AC20" s="17">
        <v>84.335999999999999</v>
      </c>
      <c r="AD20" s="17">
        <v>84.335999999999999</v>
      </c>
      <c r="AE20" s="17">
        <v>2.0640000000000001</v>
      </c>
      <c r="AF20" s="17">
        <v>25.8</v>
      </c>
      <c r="AG20" s="17">
        <v>42.285060000000001</v>
      </c>
      <c r="AH20" s="17">
        <v>46.970030000000001</v>
      </c>
      <c r="AI20" s="17">
        <v>-21.170030000000001</v>
      </c>
      <c r="AJ20" s="17"/>
      <c r="AK20" s="17"/>
      <c r="AL20" s="17"/>
      <c r="AM20" s="17">
        <v>0</v>
      </c>
      <c r="AN20" s="17">
        <v>188.2</v>
      </c>
      <c r="AO20" s="17">
        <v>196.22801999999999</v>
      </c>
      <c r="AP20" s="17">
        <v>196.22801999999999</v>
      </c>
      <c r="AQ20" s="17">
        <v>-8.0280199999999997</v>
      </c>
      <c r="AR20" s="17">
        <v>207.3</v>
      </c>
      <c r="AS20" s="17">
        <v>196.22801999999999</v>
      </c>
      <c r="AT20" s="17">
        <v>196.22801999999999</v>
      </c>
      <c r="AU20" s="17">
        <v>11.07198</v>
      </c>
      <c r="AV20" s="17">
        <v>207.9</v>
      </c>
      <c r="AW20" s="17">
        <v>196.22801999999999</v>
      </c>
      <c r="AX20" s="17">
        <v>196.22801999999999</v>
      </c>
      <c r="AY20" s="17">
        <v>11.67198</v>
      </c>
      <c r="AZ20" s="17">
        <v>286.39999999999998</v>
      </c>
      <c r="BA20" s="17">
        <v>295.22593999999998</v>
      </c>
      <c r="BB20" s="17">
        <v>295.22593999999998</v>
      </c>
      <c r="BC20" s="17">
        <v>-8.8259399999999992</v>
      </c>
      <c r="BD20" s="17">
        <v>216.4</v>
      </c>
      <c r="BE20" s="17">
        <v>208.07390000000001</v>
      </c>
      <c r="BF20" s="17">
        <v>208.07390000000001</v>
      </c>
      <c r="BG20" s="17">
        <v>8.3261000000000003</v>
      </c>
      <c r="BH20" s="17">
        <v>111.2</v>
      </c>
      <c r="BI20" s="17">
        <v>104.34936999999999</v>
      </c>
      <c r="BJ20" s="17">
        <v>104.34936999999999</v>
      </c>
      <c r="BK20" s="17">
        <v>6.8506299999999998</v>
      </c>
      <c r="BL20" s="17">
        <v>285.7</v>
      </c>
      <c r="BM20" s="17">
        <v>184.16699</v>
      </c>
      <c r="BN20" s="17">
        <v>182.84218999999999</v>
      </c>
      <c r="BO20" s="17">
        <v>102.85781</v>
      </c>
      <c r="BP20" s="17">
        <v>4.0999999999999996</v>
      </c>
      <c r="BQ20" s="17">
        <v>4.4318400000000002</v>
      </c>
      <c r="BR20" s="17">
        <v>4.4318400000000002</v>
      </c>
      <c r="BS20" s="17">
        <v>-0.33184000000000002</v>
      </c>
      <c r="BT20" s="17"/>
      <c r="BU20" s="17"/>
      <c r="BV20" s="17"/>
      <c r="BW20" s="17">
        <v>0</v>
      </c>
      <c r="BX20" s="17"/>
      <c r="BY20" s="17"/>
      <c r="BZ20" s="17"/>
      <c r="CA20" s="17">
        <v>0</v>
      </c>
      <c r="CB20" s="17"/>
      <c r="CC20" s="17"/>
      <c r="CD20" s="17"/>
      <c r="CE20" s="17">
        <v>0</v>
      </c>
      <c r="CF20" s="17"/>
      <c r="CG20" s="17"/>
      <c r="CH20" s="17"/>
      <c r="CI20" s="17">
        <v>0</v>
      </c>
      <c r="CJ20" s="17">
        <v>107.2</v>
      </c>
      <c r="CK20" s="17">
        <v>105.6932</v>
      </c>
      <c r="CL20" s="17">
        <v>105.6932</v>
      </c>
      <c r="CM20" s="17">
        <v>1.5067999999999999</v>
      </c>
      <c r="CN20" s="17">
        <v>7.2</v>
      </c>
      <c r="CO20" s="17">
        <v>5.1333399999999996</v>
      </c>
      <c r="CP20" s="17">
        <v>5.1333399999999996</v>
      </c>
      <c r="CQ20" s="17">
        <v>2.0666600000000002</v>
      </c>
      <c r="CR20" s="17">
        <v>4.7</v>
      </c>
      <c r="CS20" s="17">
        <v>2.8177599999999998</v>
      </c>
      <c r="CT20" s="17">
        <v>2.8177599999999998</v>
      </c>
      <c r="CU20" s="17">
        <v>1.8822399999999999</v>
      </c>
      <c r="CV20" s="17"/>
      <c r="CW20" s="17"/>
      <c r="CX20" s="17"/>
      <c r="CY20" s="17">
        <v>0</v>
      </c>
      <c r="CZ20" s="17">
        <v>7</v>
      </c>
      <c r="DA20" s="17">
        <v>6.8787000000000003</v>
      </c>
      <c r="DB20" s="17">
        <v>6.8787000000000003</v>
      </c>
      <c r="DC20" s="17">
        <v>0.12130000000000001</v>
      </c>
      <c r="DD20" s="17">
        <v>10.4</v>
      </c>
      <c r="DE20" s="17">
        <v>12.77125</v>
      </c>
      <c r="DF20" s="17">
        <v>14.16999</v>
      </c>
      <c r="DG20" s="17">
        <v>-3.76999</v>
      </c>
      <c r="DH20" s="17">
        <v>50.9</v>
      </c>
      <c r="DI20" s="17">
        <v>50</v>
      </c>
      <c r="DJ20" s="17">
        <v>113.60868000000001</v>
      </c>
      <c r="DK20" s="17">
        <v>-62.708680000000001</v>
      </c>
      <c r="DL20" s="17"/>
      <c r="DM20" s="17"/>
      <c r="DN20" s="17"/>
      <c r="DO20" s="17">
        <v>0</v>
      </c>
      <c r="DP20" s="17"/>
      <c r="DQ20" s="17"/>
      <c r="DR20" s="17"/>
      <c r="DS20" s="17">
        <v>0</v>
      </c>
      <c r="DT20" s="17"/>
      <c r="DU20" s="17"/>
      <c r="DV20" s="17"/>
      <c r="DW20" s="17">
        <v>0</v>
      </c>
      <c r="DX20" s="17"/>
      <c r="DY20" s="17"/>
      <c r="DZ20" s="17"/>
      <c r="EA20" s="17">
        <v>0</v>
      </c>
      <c r="EB20" s="17">
        <v>34.200000000000003</v>
      </c>
      <c r="EC20" s="17">
        <v>58.225270000000002</v>
      </c>
      <c r="ED20" s="17">
        <v>58.457090000000001</v>
      </c>
      <c r="EE20" s="17">
        <v>-24.257090000000002</v>
      </c>
      <c r="EF20" s="17">
        <v>32.5</v>
      </c>
      <c r="EG20" s="17">
        <v>40.827829999999999</v>
      </c>
      <c r="EH20" s="17">
        <v>30.78708</v>
      </c>
      <c r="EI20" s="17">
        <v>1.71292</v>
      </c>
      <c r="EJ20" s="17"/>
      <c r="EK20" s="17"/>
      <c r="EL20" s="17"/>
      <c r="EM20" s="17">
        <v>0</v>
      </c>
      <c r="EN20" s="17"/>
      <c r="EO20" s="17"/>
      <c r="EP20" s="17"/>
      <c r="EQ20" s="17">
        <v>0</v>
      </c>
      <c r="ER20" s="17"/>
      <c r="ES20" s="17"/>
      <c r="ET20" s="17"/>
      <c r="EU20" s="17">
        <v>0</v>
      </c>
      <c r="EV20" s="17">
        <v>6.4</v>
      </c>
      <c r="EW20" s="17">
        <v>6.39</v>
      </c>
      <c r="EX20" s="17">
        <v>6.39</v>
      </c>
      <c r="EY20" s="17">
        <v>0.01</v>
      </c>
      <c r="EZ20" s="17"/>
      <c r="FA20" s="17"/>
      <c r="FB20" s="17"/>
      <c r="FC20" s="17">
        <v>0</v>
      </c>
      <c r="FD20" s="17">
        <v>32.1</v>
      </c>
      <c r="FE20" s="17">
        <v>30.751069999999999</v>
      </c>
      <c r="FF20" s="17">
        <v>30.751069999999999</v>
      </c>
      <c r="FG20" s="17">
        <v>1.34893</v>
      </c>
      <c r="FH20" s="17">
        <v>30.7</v>
      </c>
      <c r="FI20" s="17">
        <v>76.301159999999996</v>
      </c>
      <c r="FJ20" s="17">
        <v>59.82208</v>
      </c>
      <c r="FK20" s="17">
        <v>-29.12208</v>
      </c>
      <c r="FL20" s="17">
        <v>22.8</v>
      </c>
      <c r="FM20" s="17">
        <v>18.874919999999999</v>
      </c>
      <c r="FN20" s="17">
        <v>18.874919999999999</v>
      </c>
      <c r="FO20" s="17">
        <v>3.9250799999999999</v>
      </c>
      <c r="FP20" s="17">
        <v>18.600000000000001</v>
      </c>
      <c r="FQ20" s="17">
        <v>18.440239999999999</v>
      </c>
      <c r="FR20" s="17">
        <v>17.562139999999999</v>
      </c>
      <c r="FS20" s="17">
        <v>1.03786</v>
      </c>
      <c r="FT20" s="17">
        <v>12.4</v>
      </c>
      <c r="FU20" s="17">
        <v>13.1068</v>
      </c>
      <c r="FV20" s="17">
        <v>13.1068</v>
      </c>
      <c r="FW20" s="17">
        <v>-0.70679999999999998</v>
      </c>
      <c r="FX20" s="17">
        <v>56.9</v>
      </c>
      <c r="FY20" s="17">
        <v>57.754739999999998</v>
      </c>
      <c r="FZ20" s="17">
        <v>57.754739999999998</v>
      </c>
      <c r="GA20" s="17">
        <v>-0.85474000000000006</v>
      </c>
      <c r="GB20" s="17">
        <v>182.5</v>
      </c>
      <c r="GC20" s="17">
        <v>184.91498000000001</v>
      </c>
      <c r="GD20" s="17">
        <v>184.91498000000001</v>
      </c>
      <c r="GE20" s="17">
        <v>-2.4149799999999999</v>
      </c>
      <c r="GF20" s="17">
        <v>183</v>
      </c>
      <c r="GG20" s="17">
        <v>184.91498000000001</v>
      </c>
      <c r="GH20" s="17">
        <v>184.91498000000001</v>
      </c>
      <c r="GI20" s="17">
        <v>-1.9149799999999999</v>
      </c>
      <c r="GJ20" s="17">
        <v>183.8</v>
      </c>
      <c r="GK20" s="17">
        <v>185.47028</v>
      </c>
      <c r="GL20" s="17">
        <v>185.47028</v>
      </c>
      <c r="GM20" s="17">
        <v>-1.67028</v>
      </c>
      <c r="GN20" s="17">
        <v>81.7</v>
      </c>
      <c r="GO20" s="17">
        <v>81.68956</v>
      </c>
      <c r="GP20" s="17">
        <v>71.991749999999996</v>
      </c>
      <c r="GQ20" s="17">
        <v>9.7082499999999996</v>
      </c>
      <c r="GR20" s="17">
        <v>6.1</v>
      </c>
      <c r="GS20" s="17">
        <v>9.09</v>
      </c>
      <c r="GT20" s="17">
        <v>9.09</v>
      </c>
      <c r="GU20" s="17">
        <v>-2.99</v>
      </c>
      <c r="GV20" s="17">
        <v>1.4</v>
      </c>
      <c r="GW20" s="17">
        <v>9.9490999999999996</v>
      </c>
      <c r="GX20" s="17">
        <v>9.9490999999999996</v>
      </c>
      <c r="GY20" s="17">
        <v>-8.5490999999999993</v>
      </c>
      <c r="GZ20" s="17">
        <v>33.9</v>
      </c>
      <c r="HA20" s="17">
        <v>34.47804</v>
      </c>
      <c r="HB20" s="17">
        <v>29.257429999999999</v>
      </c>
      <c r="HC20" s="17">
        <v>4.6425700000000001</v>
      </c>
      <c r="HD20" s="17">
        <v>28.9</v>
      </c>
      <c r="HE20" s="17">
        <v>32.627180000000003</v>
      </c>
      <c r="HF20" s="17">
        <v>32.627180000000003</v>
      </c>
      <c r="HG20" s="17">
        <v>-3.7271800000000002</v>
      </c>
      <c r="HH20" s="17">
        <v>2</v>
      </c>
      <c r="HI20" s="17">
        <v>1.97359</v>
      </c>
      <c r="HJ20" s="17">
        <v>1.97359</v>
      </c>
      <c r="HK20" s="17">
        <v>2.6409999999999999E-2</v>
      </c>
      <c r="HL20" s="17">
        <v>0</v>
      </c>
      <c r="HM20" s="17"/>
      <c r="HN20" s="17"/>
      <c r="HO20" s="17">
        <v>0</v>
      </c>
      <c r="HP20" s="17">
        <v>49.6</v>
      </c>
      <c r="HQ20" s="17">
        <v>50</v>
      </c>
      <c r="HR20" s="17">
        <v>50</v>
      </c>
      <c r="HS20" s="17">
        <v>-0.4</v>
      </c>
      <c r="HT20" s="17"/>
      <c r="HU20" s="17"/>
      <c r="HV20" s="17"/>
      <c r="HW20" s="17">
        <v>0</v>
      </c>
      <c r="HX20" s="17"/>
      <c r="HY20" s="17"/>
      <c r="HZ20" s="17"/>
      <c r="IA20" s="17">
        <v>0</v>
      </c>
      <c r="IB20" s="17">
        <v>50</v>
      </c>
      <c r="IC20" s="17">
        <v>55.551259999999999</v>
      </c>
      <c r="ID20" s="17">
        <v>48.320369999999997</v>
      </c>
      <c r="IE20" s="17">
        <v>1.67963</v>
      </c>
      <c r="IF20" s="17"/>
      <c r="IG20" s="17"/>
      <c r="IH20" s="17"/>
      <c r="II20" s="17">
        <v>0</v>
      </c>
      <c r="IJ20" s="17"/>
      <c r="IK20" s="17"/>
      <c r="IL20" s="17"/>
      <c r="IM20" s="17">
        <v>0</v>
      </c>
      <c r="IN20" s="17">
        <v>46.4</v>
      </c>
      <c r="IO20" s="17">
        <v>48.181449999999998</v>
      </c>
      <c r="IP20" s="17">
        <v>48.181449999999998</v>
      </c>
      <c r="IQ20" s="17">
        <v>-1.78145</v>
      </c>
      <c r="IR20" s="17"/>
      <c r="IS20" s="17"/>
      <c r="IT20" s="17"/>
      <c r="IU20" s="17">
        <v>0</v>
      </c>
      <c r="IV20" s="17"/>
      <c r="IW20" s="17"/>
      <c r="IX20" s="17"/>
      <c r="IY20" s="17">
        <v>0</v>
      </c>
      <c r="IZ20" s="17"/>
      <c r="JA20" s="17"/>
      <c r="JB20" s="17"/>
      <c r="JC20" s="17">
        <v>0</v>
      </c>
      <c r="JD20" s="17">
        <v>65.5</v>
      </c>
      <c r="JE20" s="17">
        <v>66.108900000000006</v>
      </c>
      <c r="JF20" s="17">
        <v>65.866739999999993</v>
      </c>
      <c r="JG20" s="17">
        <v>-0.36674000000000001</v>
      </c>
      <c r="JH20" s="17">
        <v>0</v>
      </c>
      <c r="JI20" s="17"/>
      <c r="JJ20" s="17"/>
      <c r="JK20" s="17">
        <v>0</v>
      </c>
      <c r="JL20" s="17">
        <v>157.69999999999999</v>
      </c>
      <c r="JM20" s="17">
        <v>150.51599999999999</v>
      </c>
      <c r="JN20" s="17">
        <v>166.92823999999999</v>
      </c>
      <c r="JO20" s="17">
        <v>-9.2282399999999996</v>
      </c>
      <c r="JP20" s="17">
        <v>0</v>
      </c>
      <c r="JQ20" s="17"/>
      <c r="JR20" s="17"/>
      <c r="JS20" s="17">
        <v>0</v>
      </c>
      <c r="JT20" s="17">
        <v>67.3</v>
      </c>
      <c r="JU20" s="17">
        <v>75.483999999999995</v>
      </c>
      <c r="JV20" s="17">
        <v>83.714759999999998</v>
      </c>
      <c r="JW20" s="17">
        <v>-16.414760000000001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v>
      </c>
      <c r="LE20" s="17">
        <v>0.89207999999999998</v>
      </c>
      <c r="LF20" s="17">
        <v>0.89207999999999998</v>
      </c>
      <c r="LG20" s="17">
        <v>0.10792</v>
      </c>
      <c r="LH20" s="17">
        <v>67.5</v>
      </c>
      <c r="LI20" s="17">
        <v>67.097089999999994</v>
      </c>
      <c r="LJ20" s="17">
        <v>98.198130000000006</v>
      </c>
      <c r="LK20" s="17">
        <v>-30.698129999999999</v>
      </c>
      <c r="LL20" s="17">
        <v>105.1</v>
      </c>
      <c r="LM20" s="17">
        <v>91.049049999999994</v>
      </c>
      <c r="LN20" s="17">
        <v>86.781959999999998</v>
      </c>
      <c r="LO20" s="17">
        <v>18.31804</v>
      </c>
      <c r="LP20" s="17">
        <v>64.099999999999994</v>
      </c>
      <c r="LQ20" s="17">
        <v>67.133979999999994</v>
      </c>
      <c r="LR20" s="17">
        <v>67.133979999999994</v>
      </c>
      <c r="LS20" s="17">
        <v>-3.0339800000000001</v>
      </c>
      <c r="LT20" s="17">
        <v>73.599999999999994</v>
      </c>
      <c r="LU20" s="17">
        <v>72.373869999999997</v>
      </c>
      <c r="LV20" s="17">
        <v>69.956270000000004</v>
      </c>
      <c r="LW20" s="17">
        <v>3.6437300000000001</v>
      </c>
      <c r="LX20" s="17">
        <v>28.8</v>
      </c>
      <c r="LY20" s="17">
        <v>29.951460000000001</v>
      </c>
      <c r="LZ20" s="17">
        <v>28.950949999999999</v>
      </c>
      <c r="MA20" s="17">
        <v>-0.15095</v>
      </c>
      <c r="MB20" s="17"/>
      <c r="MC20" s="17"/>
      <c r="MD20" s="17"/>
      <c r="ME20" s="17">
        <v>0</v>
      </c>
      <c r="MF20" s="17"/>
      <c r="MG20" s="17"/>
      <c r="MH20" s="17"/>
      <c r="MI20" s="17">
        <v>0</v>
      </c>
      <c r="MJ20" s="17"/>
      <c r="MK20" s="17"/>
      <c r="ML20" s="17"/>
      <c r="MM20" s="17">
        <v>0</v>
      </c>
      <c r="MN20" s="17">
        <v>146.5</v>
      </c>
      <c r="MO20" s="17">
        <v>149.62423000000001</v>
      </c>
      <c r="MP20" s="17">
        <v>149.62423000000001</v>
      </c>
      <c r="MQ20" s="17">
        <v>-3.1242299999999998</v>
      </c>
      <c r="MR20" s="17">
        <v>149.19999999999999</v>
      </c>
      <c r="MS20" s="17">
        <v>149.62423000000001</v>
      </c>
      <c r="MT20" s="17">
        <v>149.62423000000001</v>
      </c>
      <c r="MU20" s="17">
        <v>-0.42423</v>
      </c>
      <c r="MV20" s="17">
        <v>149.5</v>
      </c>
      <c r="MW20" s="17">
        <v>150.07355000000001</v>
      </c>
      <c r="MX20" s="17">
        <v>150.07355000000001</v>
      </c>
      <c r="MY20" s="17">
        <v>-0.57355</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137.1</v>
      </c>
      <c r="NU20" s="17">
        <v>144.87216000000001</v>
      </c>
      <c r="NV20" s="17">
        <v>144.87216000000001</v>
      </c>
      <c r="NW20" s="17">
        <v>-7.7721600000000004</v>
      </c>
      <c r="NX20" s="17">
        <v>77.900000000000006</v>
      </c>
      <c r="NY20" s="17">
        <v>72.65361</v>
      </c>
      <c r="NZ20" s="17">
        <v>72.65361</v>
      </c>
      <c r="OA20" s="17">
        <v>5.2463899999999999</v>
      </c>
      <c r="OB20" s="17">
        <v>0</v>
      </c>
      <c r="OC20" s="17"/>
      <c r="OD20" s="17"/>
      <c r="OE20" s="17">
        <v>0</v>
      </c>
      <c r="OF20" s="17">
        <v>118.8</v>
      </c>
      <c r="OG20" s="17">
        <v>117.69</v>
      </c>
      <c r="OH20" s="17">
        <v>117.69</v>
      </c>
      <c r="OI20" s="17">
        <v>1.1100000000000001</v>
      </c>
      <c r="OJ20" s="17">
        <v>0</v>
      </c>
      <c r="OK20" s="17"/>
      <c r="OL20" s="17"/>
      <c r="OM20" s="17">
        <v>0</v>
      </c>
      <c r="ON20" s="17">
        <v>16.100000000000001</v>
      </c>
      <c r="OO20" s="17">
        <v>12.708</v>
      </c>
      <c r="OP20" s="17">
        <v>12.708</v>
      </c>
      <c r="OQ20" s="17">
        <v>3.3919999999999999</v>
      </c>
      <c r="OR20" s="17">
        <v>0</v>
      </c>
      <c r="OS20" s="17"/>
      <c r="OT20" s="17"/>
      <c r="OU20" s="17">
        <v>0</v>
      </c>
      <c r="OV20" s="17">
        <v>7.3</v>
      </c>
      <c r="OW20" s="17">
        <v>7.1</v>
      </c>
      <c r="OX20" s="17">
        <v>7.1</v>
      </c>
      <c r="OY20" s="17">
        <v>0.2</v>
      </c>
      <c r="OZ20" s="17">
        <v>6.4</v>
      </c>
      <c r="PA20" s="17"/>
      <c r="PB20" s="17"/>
      <c r="PC20" s="17">
        <v>6.4</v>
      </c>
      <c r="PD20" s="17">
        <v>9.9</v>
      </c>
      <c r="PE20" s="17">
        <v>9</v>
      </c>
      <c r="PF20" s="17">
        <v>9</v>
      </c>
      <c r="PG20" s="17">
        <v>0.9</v>
      </c>
      <c r="PH20" s="17">
        <v>1.1000000000000001</v>
      </c>
      <c r="PI20" s="17">
        <v>2.6689699999999998</v>
      </c>
      <c r="PJ20" s="17">
        <v>2.0223900000000001</v>
      </c>
      <c r="PK20" s="17">
        <v>-0.92239000000000004</v>
      </c>
      <c r="PL20" s="17">
        <v>0.3</v>
      </c>
      <c r="PM20" s="17">
        <v>1</v>
      </c>
      <c r="PN20" s="17">
        <v>1</v>
      </c>
      <c r="PO20" s="17">
        <v>-0.7</v>
      </c>
      <c r="PP20" s="17">
        <v>1.5</v>
      </c>
      <c r="PQ20" s="17">
        <v>1.51</v>
      </c>
      <c r="PR20" s="17">
        <v>1.51</v>
      </c>
      <c r="PS20" s="17">
        <v>-0.01</v>
      </c>
      <c r="PT20" s="17">
        <v>1.9</v>
      </c>
      <c r="PU20" s="17">
        <v>1.9</v>
      </c>
      <c r="PV20" s="17">
        <v>1.9</v>
      </c>
      <c r="PW20" s="17">
        <v>0</v>
      </c>
      <c r="PX20" s="17">
        <v>19.8</v>
      </c>
      <c r="PY20" s="17">
        <v>18.058250000000001</v>
      </c>
      <c r="PZ20" s="17">
        <v>18.058250000000001</v>
      </c>
      <c r="QA20" s="17">
        <v>1.7417499999999999</v>
      </c>
      <c r="QB20" s="17">
        <v>6.3</v>
      </c>
      <c r="QC20" s="17">
        <v>6</v>
      </c>
      <c r="QD20" s="17">
        <v>6</v>
      </c>
      <c r="QE20" s="17">
        <v>0.3</v>
      </c>
      <c r="QF20" s="17">
        <v>4</v>
      </c>
      <c r="QG20" s="17">
        <v>5</v>
      </c>
      <c r="QH20" s="17">
        <v>5</v>
      </c>
      <c r="QI20" s="17">
        <v>-1</v>
      </c>
      <c r="QJ20" s="17">
        <v>3.4</v>
      </c>
      <c r="QK20" s="17">
        <v>3.4</v>
      </c>
      <c r="QL20" s="17">
        <v>3.4</v>
      </c>
      <c r="QM20" s="17">
        <v>0</v>
      </c>
      <c r="QN20" s="17">
        <v>18.5</v>
      </c>
      <c r="QO20" s="17">
        <v>17.864080000000001</v>
      </c>
      <c r="QP20" s="17">
        <v>17.864080000000001</v>
      </c>
      <c r="QQ20" s="17">
        <v>0.63592000000000004</v>
      </c>
      <c r="QR20" s="17">
        <v>0.1</v>
      </c>
      <c r="QS20" s="17"/>
      <c r="QT20" s="17"/>
      <c r="QU20" s="17">
        <v>0.1</v>
      </c>
      <c r="QV20" s="17">
        <v>0</v>
      </c>
      <c r="QW20" s="17"/>
      <c r="QX20" s="17"/>
      <c r="QY20" s="17">
        <v>0</v>
      </c>
      <c r="QZ20" s="17">
        <v>31.9</v>
      </c>
      <c r="RA20" s="17">
        <v>29.26</v>
      </c>
      <c r="RB20" s="17">
        <v>29.26</v>
      </c>
      <c r="RC20" s="17">
        <v>2.64</v>
      </c>
      <c r="RD20" s="17">
        <v>87.9</v>
      </c>
      <c r="RE20" s="17">
        <v>81.207999999999998</v>
      </c>
      <c r="RF20" s="17">
        <v>81.207999999999998</v>
      </c>
      <c r="RG20" s="17">
        <v>6.6920000000000002</v>
      </c>
      <c r="RH20" s="17">
        <v>4.5</v>
      </c>
      <c r="RI20" s="17">
        <v>4.2</v>
      </c>
      <c r="RJ20" s="17">
        <v>4.2</v>
      </c>
      <c r="RK20" s="17">
        <v>0.3</v>
      </c>
      <c r="RL20" s="17">
        <v>1.1000000000000001</v>
      </c>
      <c r="RM20" s="17">
        <v>1.2</v>
      </c>
      <c r="RN20" s="17">
        <v>1.2</v>
      </c>
      <c r="RO20" s="17">
        <v>-0.1</v>
      </c>
      <c r="RP20" s="17">
        <v>2.4</v>
      </c>
      <c r="RQ20" s="17">
        <v>2.4</v>
      </c>
      <c r="RR20" s="17">
        <v>2.4</v>
      </c>
      <c r="RS20" s="17">
        <v>0</v>
      </c>
      <c r="RT20" s="17">
        <v>2.6</v>
      </c>
      <c r="RU20" s="17">
        <v>2.8</v>
      </c>
      <c r="RV20" s="17">
        <v>2.8</v>
      </c>
      <c r="RW20" s="17">
        <v>-0.2</v>
      </c>
      <c r="RX20" s="17">
        <v>0</v>
      </c>
      <c r="RY20" s="17"/>
      <c r="RZ20" s="17"/>
      <c r="SA20" s="17">
        <v>0</v>
      </c>
      <c r="SB20" s="17">
        <v>2.1</v>
      </c>
      <c r="SC20" s="17">
        <v>2.3010000000000002</v>
      </c>
      <c r="SD20" s="17">
        <v>2.3010000000000002</v>
      </c>
      <c r="SE20" s="17">
        <v>-0.20100000000000001</v>
      </c>
      <c r="SF20" s="17">
        <v>13</v>
      </c>
      <c r="SG20" s="17">
        <v>12.84944</v>
      </c>
      <c r="SH20" s="17">
        <v>11.176880000000001</v>
      </c>
      <c r="SI20" s="17">
        <v>1.8231200000000001</v>
      </c>
      <c r="SJ20" s="17">
        <v>1.4</v>
      </c>
      <c r="SK20" s="17">
        <v>1.24</v>
      </c>
      <c r="SL20" s="17">
        <v>1.24</v>
      </c>
      <c r="SM20" s="17">
        <v>0.16</v>
      </c>
      <c r="SN20" s="17">
        <v>0.4</v>
      </c>
      <c r="SO20" s="17">
        <v>0.4</v>
      </c>
      <c r="SP20" s="17">
        <v>0.4</v>
      </c>
      <c r="SQ20" s="17">
        <v>0</v>
      </c>
      <c r="SR20" s="17">
        <v>4.5999999999999996</v>
      </c>
      <c r="SS20" s="17">
        <v>4.3</v>
      </c>
      <c r="ST20" s="17">
        <v>4.3</v>
      </c>
      <c r="SU20" s="17">
        <v>0.3</v>
      </c>
      <c r="SV20" s="17">
        <v>0</v>
      </c>
      <c r="SW20" s="17"/>
      <c r="SX20" s="17"/>
      <c r="SY20" s="17">
        <v>0</v>
      </c>
      <c r="SZ20" s="17">
        <v>3.5</v>
      </c>
      <c r="TA20" s="17">
        <v>3.5</v>
      </c>
      <c r="TB20" s="17">
        <v>3.5</v>
      </c>
      <c r="TC20" s="17">
        <v>0</v>
      </c>
      <c r="TD20" s="17">
        <v>5</v>
      </c>
      <c r="TE20" s="17">
        <v>5</v>
      </c>
      <c r="TF20" s="17">
        <v>5</v>
      </c>
      <c r="TG20" s="17">
        <v>0</v>
      </c>
      <c r="TH20" s="17">
        <v>14</v>
      </c>
      <c r="TI20" s="17">
        <v>14.56311</v>
      </c>
      <c r="TJ20" s="17">
        <v>14.56311</v>
      </c>
      <c r="TK20" s="17">
        <v>-0.56311</v>
      </c>
      <c r="TL20" s="17">
        <v>19.5</v>
      </c>
      <c r="TM20" s="17">
        <v>22.616</v>
      </c>
      <c r="TN20" s="17">
        <v>22.616</v>
      </c>
      <c r="TO20" s="17">
        <v>-3.1160000000000001</v>
      </c>
      <c r="TP20" s="17">
        <v>11.4</v>
      </c>
      <c r="TQ20" s="17">
        <v>18.263999999999999</v>
      </c>
      <c r="TR20" s="17">
        <v>18.263999999999999</v>
      </c>
      <c r="TS20" s="17">
        <v>-6.8639999999999999</v>
      </c>
      <c r="TT20" s="17">
        <v>0</v>
      </c>
      <c r="TU20" s="17"/>
      <c r="TV20" s="17"/>
      <c r="TW20" s="17">
        <v>0</v>
      </c>
      <c r="TX20" s="17">
        <v>106.5</v>
      </c>
      <c r="TY20" s="17">
        <v>104.1</v>
      </c>
      <c r="TZ20" s="17">
        <v>57.95</v>
      </c>
      <c r="UA20" s="17">
        <v>48.55</v>
      </c>
      <c r="UB20" s="17">
        <v>106.1</v>
      </c>
      <c r="UC20" s="17">
        <v>108.8</v>
      </c>
      <c r="UD20" s="17">
        <v>76.08</v>
      </c>
      <c r="UE20" s="17">
        <v>30.02</v>
      </c>
      <c r="UF20" s="17">
        <v>17.5</v>
      </c>
      <c r="UG20" s="17">
        <v>6.0839999999999996</v>
      </c>
      <c r="UH20" s="17">
        <v>6.0839999999999996</v>
      </c>
      <c r="UI20" s="17">
        <v>11.416</v>
      </c>
      <c r="UJ20" s="17">
        <v>13.8</v>
      </c>
      <c r="UK20" s="17">
        <v>4.2450000000000001</v>
      </c>
      <c r="UL20" s="17">
        <v>4.2450000000000001</v>
      </c>
      <c r="UM20" s="17">
        <v>9.5549999999999997</v>
      </c>
      <c r="UN20" s="17">
        <v>5.6</v>
      </c>
      <c r="UO20" s="17">
        <v>5</v>
      </c>
      <c r="UP20" s="17">
        <v>5</v>
      </c>
      <c r="UQ20" s="17">
        <v>0.6</v>
      </c>
      <c r="UR20" s="17">
        <v>2.2999999999999998</v>
      </c>
      <c r="US20" s="17">
        <v>2</v>
      </c>
      <c r="UT20" s="17">
        <v>2</v>
      </c>
      <c r="UU20" s="17">
        <v>0.3</v>
      </c>
      <c r="UV20" s="17">
        <v>7.9</v>
      </c>
      <c r="UW20" s="17">
        <v>8</v>
      </c>
      <c r="UX20" s="17">
        <v>8</v>
      </c>
      <c r="UY20" s="17">
        <v>-0.1</v>
      </c>
      <c r="UZ20" s="17">
        <v>3.6</v>
      </c>
      <c r="VA20" s="17">
        <v>4.2</v>
      </c>
      <c r="VB20" s="17">
        <v>4.2</v>
      </c>
      <c r="VC20" s="17">
        <v>-0.6</v>
      </c>
      <c r="VD20" s="17">
        <v>4.0999999999999996</v>
      </c>
      <c r="VE20" s="17">
        <v>4.7</v>
      </c>
      <c r="VF20" s="17">
        <v>4.7</v>
      </c>
      <c r="VG20" s="17">
        <v>-0.6</v>
      </c>
      <c r="VH20" s="17">
        <v>4.3</v>
      </c>
      <c r="VI20" s="17">
        <v>4.7</v>
      </c>
      <c r="VJ20" s="17">
        <v>4.7</v>
      </c>
      <c r="VK20" s="17">
        <v>-0.4</v>
      </c>
      <c r="VL20" s="17">
        <v>12.5</v>
      </c>
      <c r="VM20" s="17">
        <v>8.7010000000000005</v>
      </c>
      <c r="VN20" s="17">
        <v>8.7010000000000005</v>
      </c>
      <c r="VO20" s="17">
        <v>3.7989999999999999</v>
      </c>
      <c r="VP20" s="17">
        <v>0</v>
      </c>
      <c r="VQ20" s="17"/>
      <c r="VR20" s="17"/>
      <c r="VS20" s="17">
        <v>0</v>
      </c>
      <c r="VT20" s="17">
        <v>0</v>
      </c>
      <c r="VU20" s="17"/>
      <c r="VV20" s="17"/>
      <c r="VW20" s="17">
        <v>0</v>
      </c>
      <c r="VX20" s="17">
        <v>0</v>
      </c>
      <c r="VY20" s="17"/>
      <c r="VZ20" s="17"/>
      <c r="WA20" s="17">
        <v>0</v>
      </c>
      <c r="WB20" s="17">
        <v>0.6</v>
      </c>
      <c r="WC20" s="17">
        <v>0.6</v>
      </c>
      <c r="WD20" s="17">
        <v>0.6</v>
      </c>
      <c r="WE20" s="17">
        <v>0</v>
      </c>
      <c r="WF20" s="17">
        <v>118.9</v>
      </c>
      <c r="WG20" s="17">
        <v>99.5</v>
      </c>
      <c r="WH20" s="17">
        <v>84</v>
      </c>
      <c r="WI20" s="17">
        <v>34.9</v>
      </c>
      <c r="WJ20" s="17">
        <v>119.6</v>
      </c>
      <c r="WK20" s="17">
        <v>83.9</v>
      </c>
      <c r="WL20" s="17">
        <v>85</v>
      </c>
      <c r="WM20" s="17">
        <v>34.6</v>
      </c>
      <c r="WN20" s="17">
        <v>0</v>
      </c>
      <c r="WO20" s="17"/>
      <c r="WP20" s="17"/>
      <c r="WQ20" s="17">
        <v>0</v>
      </c>
      <c r="WR20" s="17">
        <v>0</v>
      </c>
      <c r="WS20" s="17"/>
      <c r="WT20" s="17"/>
      <c r="WU20" s="17">
        <v>0</v>
      </c>
      <c r="WV20" s="17">
        <v>6.7</v>
      </c>
      <c r="WW20" s="17">
        <v>6.6</v>
      </c>
      <c r="WX20" s="17">
        <v>6.6</v>
      </c>
      <c r="WY20" s="17">
        <v>0.1</v>
      </c>
      <c r="WZ20" s="17">
        <v>18.100000000000001</v>
      </c>
      <c r="XA20" s="17">
        <v>18.4466</v>
      </c>
      <c r="XB20" s="17">
        <v>18.4466</v>
      </c>
      <c r="XC20" s="17">
        <v>-0.34660000000000002</v>
      </c>
      <c r="XD20" s="17">
        <v>9.1999999999999993</v>
      </c>
      <c r="XE20" s="17">
        <v>10.8</v>
      </c>
      <c r="XF20" s="17">
        <v>10.8</v>
      </c>
      <c r="XG20" s="17">
        <v>-1.6</v>
      </c>
      <c r="XH20" s="17">
        <v>36.520000000000003</v>
      </c>
      <c r="XI20" s="17">
        <v>28.5</v>
      </c>
      <c r="XJ20" s="17">
        <v>28.5</v>
      </c>
      <c r="XK20" s="17">
        <v>8.02</v>
      </c>
      <c r="XL20" s="17">
        <v>28.76</v>
      </c>
      <c r="XM20" s="17">
        <v>28.5</v>
      </c>
      <c r="XN20" s="17">
        <v>28.5</v>
      </c>
      <c r="XO20" s="17">
        <v>0.26</v>
      </c>
      <c r="XP20" s="17">
        <v>12.7</v>
      </c>
      <c r="XQ20" s="17">
        <v>14</v>
      </c>
      <c r="XR20" s="17">
        <v>14</v>
      </c>
      <c r="XS20" s="17">
        <v>-1.3</v>
      </c>
      <c r="XT20" s="17">
        <v>18.5</v>
      </c>
      <c r="XU20" s="17">
        <v>19</v>
      </c>
      <c r="XV20" s="17">
        <v>19</v>
      </c>
      <c r="XW20" s="17">
        <v>-0.5</v>
      </c>
      <c r="XX20" s="17">
        <v>7.4</v>
      </c>
      <c r="XY20" s="17">
        <v>7.24</v>
      </c>
      <c r="XZ20" s="17">
        <v>7.24</v>
      </c>
      <c r="YA20" s="17">
        <v>0.16</v>
      </c>
      <c r="YB20" s="17"/>
      <c r="YC20" s="17"/>
      <c r="YD20" s="17"/>
      <c r="YE20" s="17">
        <v>0</v>
      </c>
      <c r="YF20" s="17"/>
      <c r="YG20" s="17"/>
      <c r="YH20" s="17"/>
      <c r="YI20" s="17">
        <v>0</v>
      </c>
    </row>
    <row r="21" spans="1:659" ht="24" customHeight="1" x14ac:dyDescent="0.3">
      <c r="A21" s="1"/>
      <c r="B21" s="16" t="s">
        <v>27</v>
      </c>
      <c r="C21" s="16" t="s">
        <v>727</v>
      </c>
      <c r="D21" s="17">
        <v>19.100000000000001</v>
      </c>
      <c r="E21" s="17">
        <v>83.788150000000002</v>
      </c>
      <c r="F21" s="17">
        <v>113.47492</v>
      </c>
      <c r="G21" s="17">
        <v>-94.374920000000003</v>
      </c>
      <c r="H21" s="17">
        <v>593.4</v>
      </c>
      <c r="I21" s="17">
        <v>594.17128000000002</v>
      </c>
      <c r="J21" s="17">
        <v>594.17128000000002</v>
      </c>
      <c r="K21" s="17">
        <v>-0.77127999999999997</v>
      </c>
      <c r="L21" s="17">
        <v>201.6</v>
      </c>
      <c r="M21" s="17">
        <v>193.29447999999999</v>
      </c>
      <c r="N21" s="17">
        <v>193.29447999999999</v>
      </c>
      <c r="O21" s="17">
        <v>8.3055199999999996</v>
      </c>
      <c r="P21" s="17"/>
      <c r="Q21" s="17"/>
      <c r="R21" s="17"/>
      <c r="S21" s="17">
        <v>0</v>
      </c>
      <c r="T21" s="17"/>
      <c r="U21" s="17"/>
      <c r="V21" s="17"/>
      <c r="W21" s="17">
        <v>0</v>
      </c>
      <c r="X21" s="17">
        <v>10.4</v>
      </c>
      <c r="Y21" s="17">
        <v>12.09104</v>
      </c>
      <c r="Z21" s="17">
        <v>12.09104</v>
      </c>
      <c r="AA21" s="17">
        <v>-1.6910400000000001</v>
      </c>
      <c r="AB21" s="17">
        <v>83.1</v>
      </c>
      <c r="AC21" s="17">
        <v>84.335999999999999</v>
      </c>
      <c r="AD21" s="17">
        <v>84.335999999999999</v>
      </c>
      <c r="AE21" s="17">
        <v>-1.236</v>
      </c>
      <c r="AF21" s="17">
        <v>26.4</v>
      </c>
      <c r="AG21" s="17">
        <v>27.835049999999999</v>
      </c>
      <c r="AH21" s="17">
        <v>42.689</v>
      </c>
      <c r="AI21" s="17">
        <v>-16.289000000000001</v>
      </c>
      <c r="AJ21" s="17"/>
      <c r="AK21" s="17"/>
      <c r="AL21" s="17"/>
      <c r="AM21" s="17">
        <v>0</v>
      </c>
      <c r="AN21" s="17">
        <v>188.4</v>
      </c>
      <c r="AO21" s="17">
        <v>196.22801999999999</v>
      </c>
      <c r="AP21" s="17">
        <v>196.22801999999999</v>
      </c>
      <c r="AQ21" s="17">
        <v>-7.8280200000000004</v>
      </c>
      <c r="AR21" s="17">
        <v>208.3</v>
      </c>
      <c r="AS21" s="17">
        <v>196.22801999999999</v>
      </c>
      <c r="AT21" s="17">
        <v>196.22801999999999</v>
      </c>
      <c r="AU21" s="17">
        <v>12.07198</v>
      </c>
      <c r="AV21" s="17">
        <v>210.3</v>
      </c>
      <c r="AW21" s="17">
        <v>196.22801999999999</v>
      </c>
      <c r="AX21" s="17">
        <v>196.22801999999999</v>
      </c>
      <c r="AY21" s="17">
        <v>14.07198</v>
      </c>
      <c r="AZ21" s="17">
        <v>289.60000000000002</v>
      </c>
      <c r="BA21" s="17">
        <v>295.22593999999998</v>
      </c>
      <c r="BB21" s="17">
        <v>295.22593999999998</v>
      </c>
      <c r="BC21" s="17">
        <v>-5.6259399999999999</v>
      </c>
      <c r="BD21" s="17">
        <v>216.3</v>
      </c>
      <c r="BE21" s="17">
        <v>208.07390000000001</v>
      </c>
      <c r="BF21" s="17">
        <v>208.07390000000001</v>
      </c>
      <c r="BG21" s="17">
        <v>8.2261000000000006</v>
      </c>
      <c r="BH21" s="17">
        <v>111.6</v>
      </c>
      <c r="BI21" s="17">
        <v>104.34936999999999</v>
      </c>
      <c r="BJ21" s="17">
        <v>104.34936999999999</v>
      </c>
      <c r="BK21" s="17">
        <v>7.2506300000000001</v>
      </c>
      <c r="BL21" s="17">
        <v>190.2</v>
      </c>
      <c r="BM21" s="17">
        <v>182.81621999999999</v>
      </c>
      <c r="BN21" s="17">
        <v>175.72816</v>
      </c>
      <c r="BO21" s="17">
        <v>14.47184</v>
      </c>
      <c r="BP21" s="17">
        <v>3.8</v>
      </c>
      <c r="BQ21" s="17">
        <v>4.4318400000000002</v>
      </c>
      <c r="BR21" s="17">
        <v>4.4318400000000002</v>
      </c>
      <c r="BS21" s="17">
        <v>-0.63183999999999996</v>
      </c>
      <c r="BT21" s="17"/>
      <c r="BU21" s="17"/>
      <c r="BV21" s="17"/>
      <c r="BW21" s="17">
        <v>0</v>
      </c>
      <c r="BX21" s="17"/>
      <c r="BY21" s="17"/>
      <c r="BZ21" s="17"/>
      <c r="CA21" s="17">
        <v>0</v>
      </c>
      <c r="CB21" s="17"/>
      <c r="CC21" s="17"/>
      <c r="CD21" s="17"/>
      <c r="CE21" s="17">
        <v>0</v>
      </c>
      <c r="CF21" s="17"/>
      <c r="CG21" s="17"/>
      <c r="CH21" s="17"/>
      <c r="CI21" s="17">
        <v>0</v>
      </c>
      <c r="CJ21" s="17">
        <v>102.7</v>
      </c>
      <c r="CK21" s="17">
        <v>105.6932</v>
      </c>
      <c r="CL21" s="17">
        <v>105.6932</v>
      </c>
      <c r="CM21" s="17">
        <v>-2.9931999999999999</v>
      </c>
      <c r="CN21" s="17">
        <v>6.8</v>
      </c>
      <c r="CO21" s="17">
        <v>5.1333399999999996</v>
      </c>
      <c r="CP21" s="17">
        <v>5.1333399999999996</v>
      </c>
      <c r="CQ21" s="17">
        <v>1.66666</v>
      </c>
      <c r="CR21" s="17">
        <v>4.5999999999999996</v>
      </c>
      <c r="CS21" s="17">
        <v>2.8177599999999998</v>
      </c>
      <c r="CT21" s="17">
        <v>2.8177599999999998</v>
      </c>
      <c r="CU21" s="17">
        <v>1.78224</v>
      </c>
      <c r="CV21" s="17"/>
      <c r="CW21" s="17"/>
      <c r="CX21" s="17"/>
      <c r="CY21" s="17">
        <v>0</v>
      </c>
      <c r="CZ21" s="17">
        <v>7</v>
      </c>
      <c r="DA21" s="17">
        <v>6.8787000000000003</v>
      </c>
      <c r="DB21" s="17">
        <v>6.8787000000000003</v>
      </c>
      <c r="DC21" s="17">
        <v>0.12130000000000001</v>
      </c>
      <c r="DD21" s="17">
        <v>10.5</v>
      </c>
      <c r="DE21" s="17">
        <v>12.77125</v>
      </c>
      <c r="DF21" s="17">
        <v>12.77125</v>
      </c>
      <c r="DG21" s="17">
        <v>-2.2712500000000002</v>
      </c>
      <c r="DH21" s="17">
        <v>49</v>
      </c>
      <c r="DI21" s="17">
        <v>50</v>
      </c>
      <c r="DJ21" s="17">
        <v>93.189570000000003</v>
      </c>
      <c r="DK21" s="17">
        <v>-44.189570000000003</v>
      </c>
      <c r="DL21" s="17"/>
      <c r="DM21" s="17"/>
      <c r="DN21" s="17"/>
      <c r="DO21" s="17">
        <v>0</v>
      </c>
      <c r="DP21" s="17"/>
      <c r="DQ21" s="17"/>
      <c r="DR21" s="17"/>
      <c r="DS21" s="17">
        <v>0</v>
      </c>
      <c r="DT21" s="17"/>
      <c r="DU21" s="17"/>
      <c r="DV21" s="17"/>
      <c r="DW21" s="17">
        <v>0</v>
      </c>
      <c r="DX21" s="17"/>
      <c r="DY21" s="17"/>
      <c r="DZ21" s="17"/>
      <c r="EA21" s="17">
        <v>0</v>
      </c>
      <c r="EB21" s="17">
        <v>31.9</v>
      </c>
      <c r="EC21" s="17">
        <v>47.933799999999998</v>
      </c>
      <c r="ED21" s="17">
        <v>55.023879999999998</v>
      </c>
      <c r="EE21" s="17">
        <v>-23.12388</v>
      </c>
      <c r="EF21" s="17">
        <v>21</v>
      </c>
      <c r="EG21" s="17">
        <v>20.618559999999999</v>
      </c>
      <c r="EH21" s="17">
        <v>20.618559999999999</v>
      </c>
      <c r="EI21" s="17">
        <v>0.38144</v>
      </c>
      <c r="EJ21" s="17"/>
      <c r="EK21" s="17"/>
      <c r="EL21" s="17"/>
      <c r="EM21" s="17">
        <v>0</v>
      </c>
      <c r="EN21" s="17"/>
      <c r="EO21" s="17"/>
      <c r="EP21" s="17"/>
      <c r="EQ21" s="17">
        <v>0</v>
      </c>
      <c r="ER21" s="17"/>
      <c r="ES21" s="17"/>
      <c r="ET21" s="17"/>
      <c r="EU21" s="17">
        <v>0</v>
      </c>
      <c r="EV21" s="17">
        <v>6.4</v>
      </c>
      <c r="EW21" s="17">
        <v>6.39</v>
      </c>
      <c r="EX21" s="17">
        <v>6.39</v>
      </c>
      <c r="EY21" s="17">
        <v>0.01</v>
      </c>
      <c r="EZ21" s="17"/>
      <c r="FA21" s="17"/>
      <c r="FB21" s="17"/>
      <c r="FC21" s="17">
        <v>0</v>
      </c>
      <c r="FD21" s="17">
        <v>33.299999999999997</v>
      </c>
      <c r="FE21" s="17">
        <v>30.751069999999999</v>
      </c>
      <c r="FF21" s="17">
        <v>30.751069999999999</v>
      </c>
      <c r="FG21" s="17">
        <v>2.5489299999999999</v>
      </c>
      <c r="FH21" s="17">
        <v>44.9</v>
      </c>
      <c r="FI21" s="17">
        <v>75</v>
      </c>
      <c r="FJ21" s="17"/>
      <c r="FK21" s="17">
        <v>44.9</v>
      </c>
      <c r="FL21" s="17">
        <v>21.5</v>
      </c>
      <c r="FM21" s="17">
        <v>18.874919999999999</v>
      </c>
      <c r="FN21" s="17">
        <v>18.874919999999999</v>
      </c>
      <c r="FO21" s="17">
        <v>2.6250800000000001</v>
      </c>
      <c r="FP21" s="17">
        <v>18.5</v>
      </c>
      <c r="FQ21" s="17">
        <v>18.440239999999999</v>
      </c>
      <c r="FR21" s="17">
        <v>17.562139999999999</v>
      </c>
      <c r="FS21" s="17">
        <v>0.93786000000000003</v>
      </c>
      <c r="FT21" s="17">
        <v>12.4</v>
      </c>
      <c r="FU21" s="17">
        <v>13.1068</v>
      </c>
      <c r="FV21" s="17">
        <v>13.1068</v>
      </c>
      <c r="FW21" s="17">
        <v>-0.70679999999999998</v>
      </c>
      <c r="FX21" s="17">
        <v>54.1</v>
      </c>
      <c r="FY21" s="17">
        <v>57.754739999999998</v>
      </c>
      <c r="FZ21" s="17">
        <v>57.754739999999998</v>
      </c>
      <c r="GA21" s="17">
        <v>-3.6547399999999999</v>
      </c>
      <c r="GB21" s="17">
        <v>177.6</v>
      </c>
      <c r="GC21" s="17">
        <v>184.91498000000001</v>
      </c>
      <c r="GD21" s="17">
        <v>184.91498000000001</v>
      </c>
      <c r="GE21" s="17">
        <v>-7.3149800000000003</v>
      </c>
      <c r="GF21" s="17">
        <v>177.7</v>
      </c>
      <c r="GG21" s="17">
        <v>184.91498000000001</v>
      </c>
      <c r="GH21" s="17">
        <v>184.91498000000001</v>
      </c>
      <c r="GI21" s="17">
        <v>-7.2149799999999997</v>
      </c>
      <c r="GJ21" s="17">
        <v>183.3</v>
      </c>
      <c r="GK21" s="17">
        <v>185.47028</v>
      </c>
      <c r="GL21" s="17">
        <v>185.47028</v>
      </c>
      <c r="GM21" s="17">
        <v>-2.17028</v>
      </c>
      <c r="GN21" s="17">
        <v>79.8</v>
      </c>
      <c r="GO21" s="17">
        <v>72.059399999999997</v>
      </c>
      <c r="GP21" s="17">
        <v>58.067920000000001</v>
      </c>
      <c r="GQ21" s="17">
        <v>21.73208</v>
      </c>
      <c r="GR21" s="17">
        <v>6</v>
      </c>
      <c r="GS21" s="17">
        <v>9.09</v>
      </c>
      <c r="GT21" s="17">
        <v>9.09</v>
      </c>
      <c r="GU21" s="17">
        <v>-3.09</v>
      </c>
      <c r="GV21" s="17">
        <v>1.3</v>
      </c>
      <c r="GW21" s="17">
        <v>9.9490999999999996</v>
      </c>
      <c r="GX21" s="17">
        <v>9.9490999999999996</v>
      </c>
      <c r="GY21" s="17">
        <v>-8.6491000000000007</v>
      </c>
      <c r="GZ21" s="17">
        <v>17.399999999999999</v>
      </c>
      <c r="HA21" s="17">
        <v>30.272829999999999</v>
      </c>
      <c r="HB21" s="17">
        <v>34.47804</v>
      </c>
      <c r="HC21" s="17">
        <v>-17.078040000000001</v>
      </c>
      <c r="HD21" s="17">
        <v>26.2</v>
      </c>
      <c r="HE21" s="17">
        <v>32.627180000000003</v>
      </c>
      <c r="HF21" s="17">
        <v>32.627180000000003</v>
      </c>
      <c r="HG21" s="17">
        <v>-6.4271799999999999</v>
      </c>
      <c r="HH21" s="17">
        <v>2</v>
      </c>
      <c r="HI21" s="17">
        <v>1.97359</v>
      </c>
      <c r="HJ21" s="17">
        <v>1.97359</v>
      </c>
      <c r="HK21" s="17">
        <v>2.6409999999999999E-2</v>
      </c>
      <c r="HL21" s="17">
        <v>0</v>
      </c>
      <c r="HM21" s="17"/>
      <c r="HN21" s="17"/>
      <c r="HO21" s="17">
        <v>0</v>
      </c>
      <c r="HP21" s="17">
        <v>43.6</v>
      </c>
      <c r="HQ21" s="17">
        <v>50</v>
      </c>
      <c r="HR21" s="17">
        <v>50</v>
      </c>
      <c r="HS21" s="17">
        <v>-6.4</v>
      </c>
      <c r="HT21" s="17"/>
      <c r="HU21" s="17"/>
      <c r="HV21" s="17"/>
      <c r="HW21" s="17">
        <v>0</v>
      </c>
      <c r="HX21" s="17"/>
      <c r="HY21" s="17"/>
      <c r="HZ21" s="17"/>
      <c r="IA21" s="17">
        <v>0</v>
      </c>
      <c r="IB21" s="17">
        <v>46.8</v>
      </c>
      <c r="IC21" s="17">
        <v>51.806399999999996</v>
      </c>
      <c r="ID21" s="17">
        <v>48.192</v>
      </c>
      <c r="IE21" s="17">
        <v>-1.3919999999999999</v>
      </c>
      <c r="IF21" s="17"/>
      <c r="IG21" s="17"/>
      <c r="IH21" s="17"/>
      <c r="II21" s="17">
        <v>0</v>
      </c>
      <c r="IJ21" s="17"/>
      <c r="IK21" s="17"/>
      <c r="IL21" s="17"/>
      <c r="IM21" s="17">
        <v>0</v>
      </c>
      <c r="IN21" s="17">
        <v>47.3</v>
      </c>
      <c r="IO21" s="17">
        <v>48.181449999999998</v>
      </c>
      <c r="IP21" s="17">
        <v>48.181449999999998</v>
      </c>
      <c r="IQ21" s="17">
        <v>-0.88144999999999996</v>
      </c>
      <c r="IR21" s="17"/>
      <c r="IS21" s="17"/>
      <c r="IT21" s="17"/>
      <c r="IU21" s="17">
        <v>0</v>
      </c>
      <c r="IV21" s="17"/>
      <c r="IW21" s="17"/>
      <c r="IX21" s="17"/>
      <c r="IY21" s="17">
        <v>0</v>
      </c>
      <c r="IZ21" s="17"/>
      <c r="JA21" s="17"/>
      <c r="JB21" s="17"/>
      <c r="JC21" s="17">
        <v>0</v>
      </c>
      <c r="JD21" s="17">
        <v>63.9</v>
      </c>
      <c r="JE21" s="17">
        <v>54.391550000000002</v>
      </c>
      <c r="JF21" s="17">
        <v>48.925130000000003</v>
      </c>
      <c r="JG21" s="17">
        <v>14.974869999999999</v>
      </c>
      <c r="JH21" s="17">
        <v>0</v>
      </c>
      <c r="JI21" s="17"/>
      <c r="JJ21" s="17"/>
      <c r="JK21" s="17">
        <v>0</v>
      </c>
      <c r="JL21" s="17">
        <v>158</v>
      </c>
      <c r="JM21" s="17">
        <v>150.51599999999999</v>
      </c>
      <c r="JN21" s="17">
        <v>166.92823999999999</v>
      </c>
      <c r="JO21" s="17">
        <v>-8.9282400000000006</v>
      </c>
      <c r="JP21" s="17">
        <v>0</v>
      </c>
      <c r="JQ21" s="17"/>
      <c r="JR21" s="17"/>
      <c r="JS21" s="17">
        <v>0</v>
      </c>
      <c r="JT21" s="17">
        <v>68.3</v>
      </c>
      <c r="JU21" s="17">
        <v>75.483999999999995</v>
      </c>
      <c r="JV21" s="17">
        <v>83.714759999999998</v>
      </c>
      <c r="JW21" s="17">
        <v>-15.414759999999999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v>
      </c>
      <c r="LE21" s="17">
        <v>0.89207999999999998</v>
      </c>
      <c r="LF21" s="17">
        <v>0.89207999999999998</v>
      </c>
      <c r="LG21" s="17">
        <v>0.10792</v>
      </c>
      <c r="LH21" s="17">
        <v>36</v>
      </c>
      <c r="LI21" s="17">
        <v>49.024349999999998</v>
      </c>
      <c r="LJ21" s="17">
        <v>121.75256</v>
      </c>
      <c r="LK21" s="17">
        <v>-85.752560000000003</v>
      </c>
      <c r="LL21" s="17">
        <v>92.2</v>
      </c>
      <c r="LM21" s="17">
        <v>90.8292</v>
      </c>
      <c r="LN21" s="17">
        <v>82.178799999999995</v>
      </c>
      <c r="LO21" s="17">
        <v>10.0212</v>
      </c>
      <c r="LP21" s="17">
        <v>61.8</v>
      </c>
      <c r="LQ21" s="17">
        <v>67.133979999999994</v>
      </c>
      <c r="LR21" s="17">
        <v>67.133979999999994</v>
      </c>
      <c r="LS21" s="17">
        <v>-5.3339800000000004</v>
      </c>
      <c r="LT21" s="17">
        <v>72</v>
      </c>
      <c r="LU21" s="17">
        <v>71.736000000000004</v>
      </c>
      <c r="LV21" s="17">
        <v>68.319999999999993</v>
      </c>
      <c r="LW21" s="17">
        <v>3.68</v>
      </c>
      <c r="LX21" s="17">
        <v>27.7</v>
      </c>
      <c r="LY21" s="17">
        <v>29.687480000000001</v>
      </c>
      <c r="LZ21" s="17">
        <v>28.273790000000002</v>
      </c>
      <c r="MA21" s="17">
        <v>-0.57379000000000002</v>
      </c>
      <c r="MB21" s="17"/>
      <c r="MC21" s="17"/>
      <c r="MD21" s="17"/>
      <c r="ME21" s="17">
        <v>0</v>
      </c>
      <c r="MF21" s="17"/>
      <c r="MG21" s="17"/>
      <c r="MH21" s="17"/>
      <c r="MI21" s="17">
        <v>0</v>
      </c>
      <c r="MJ21" s="17"/>
      <c r="MK21" s="17"/>
      <c r="ML21" s="17"/>
      <c r="MM21" s="17">
        <v>0</v>
      </c>
      <c r="MN21" s="17">
        <v>146.9</v>
      </c>
      <c r="MO21" s="17">
        <v>149.62423000000001</v>
      </c>
      <c r="MP21" s="17">
        <v>149.62423000000001</v>
      </c>
      <c r="MQ21" s="17">
        <v>-2.7242299999999999</v>
      </c>
      <c r="MR21" s="17">
        <v>149.1</v>
      </c>
      <c r="MS21" s="17">
        <v>149.62423000000001</v>
      </c>
      <c r="MT21" s="17">
        <v>149.62423000000001</v>
      </c>
      <c r="MU21" s="17">
        <v>-0.52422999999999997</v>
      </c>
      <c r="MV21" s="17">
        <v>150</v>
      </c>
      <c r="MW21" s="17">
        <v>150.07355000000001</v>
      </c>
      <c r="MX21" s="17">
        <v>150.07355000000001</v>
      </c>
      <c r="MY21" s="17">
        <v>-7.3550000000000004E-2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137.19999999999999</v>
      </c>
      <c r="NU21" s="17">
        <v>144.87216000000001</v>
      </c>
      <c r="NV21" s="17">
        <v>144.87216000000001</v>
      </c>
      <c r="NW21" s="17">
        <v>-7.6721599999999999</v>
      </c>
      <c r="NX21" s="17">
        <v>78</v>
      </c>
      <c r="NY21" s="17">
        <v>72.65361</v>
      </c>
      <c r="NZ21" s="17">
        <v>72.65361</v>
      </c>
      <c r="OA21" s="17">
        <v>5.3463900000000004</v>
      </c>
      <c r="OB21" s="17">
        <v>0</v>
      </c>
      <c r="OC21" s="17"/>
      <c r="OD21" s="17">
        <v>3.3000000000000002E-2</v>
      </c>
      <c r="OE21" s="17">
        <v>-3.3000000000000002E-2</v>
      </c>
      <c r="OF21" s="17">
        <v>121.7</v>
      </c>
      <c r="OG21" s="17">
        <v>118.36</v>
      </c>
      <c r="OH21" s="17">
        <v>118.36</v>
      </c>
      <c r="OI21" s="17">
        <v>3.34</v>
      </c>
      <c r="OJ21" s="17">
        <v>0</v>
      </c>
      <c r="OK21" s="17"/>
      <c r="OL21" s="17">
        <v>2.4180000000000001</v>
      </c>
      <c r="OM21" s="17">
        <v>-2.4180000000000001</v>
      </c>
      <c r="ON21" s="17">
        <v>14.7</v>
      </c>
      <c r="OO21" s="17">
        <v>12.957000000000001</v>
      </c>
      <c r="OP21" s="17">
        <v>12.957000000000001</v>
      </c>
      <c r="OQ21" s="17">
        <v>1.7430000000000001</v>
      </c>
      <c r="OR21" s="17">
        <v>0</v>
      </c>
      <c r="OS21" s="17"/>
      <c r="OT21" s="17"/>
      <c r="OU21" s="17">
        <v>0</v>
      </c>
      <c r="OV21" s="17">
        <v>7.3</v>
      </c>
      <c r="OW21" s="17">
        <v>7.1</v>
      </c>
      <c r="OX21" s="17">
        <v>7.1</v>
      </c>
      <c r="OY21" s="17">
        <v>0.2</v>
      </c>
      <c r="OZ21" s="17">
        <v>7.6</v>
      </c>
      <c r="PA21" s="17"/>
      <c r="PB21" s="17"/>
      <c r="PC21" s="17">
        <v>7.6</v>
      </c>
      <c r="PD21" s="17">
        <v>9.9</v>
      </c>
      <c r="PE21" s="17">
        <v>9</v>
      </c>
      <c r="PF21" s="17">
        <v>9</v>
      </c>
      <c r="PG21" s="17">
        <v>0.9</v>
      </c>
      <c r="PH21" s="17">
        <v>1.1000000000000001</v>
      </c>
      <c r="PI21" s="17">
        <v>1.46</v>
      </c>
      <c r="PJ21" s="17">
        <v>1.46</v>
      </c>
      <c r="PK21" s="17">
        <v>-0.36</v>
      </c>
      <c r="PL21" s="17">
        <v>0.3</v>
      </c>
      <c r="PM21" s="17">
        <v>1</v>
      </c>
      <c r="PN21" s="17">
        <v>1</v>
      </c>
      <c r="PO21" s="17">
        <v>-0.7</v>
      </c>
      <c r="PP21" s="17">
        <v>1.5</v>
      </c>
      <c r="PQ21" s="17">
        <v>1.51</v>
      </c>
      <c r="PR21" s="17">
        <v>1.51</v>
      </c>
      <c r="PS21" s="17">
        <v>-0.01</v>
      </c>
      <c r="PT21" s="17">
        <v>1.9</v>
      </c>
      <c r="PU21" s="17">
        <v>1.9</v>
      </c>
      <c r="PV21" s="17">
        <v>1.9</v>
      </c>
      <c r="PW21" s="17">
        <v>0</v>
      </c>
      <c r="PX21" s="17">
        <v>19.3</v>
      </c>
      <c r="PY21" s="17">
        <v>18.058250000000001</v>
      </c>
      <c r="PZ21" s="17">
        <v>18.058250000000001</v>
      </c>
      <c r="QA21" s="17">
        <v>1.2417499999999999</v>
      </c>
      <c r="QB21" s="17">
        <v>6.6</v>
      </c>
      <c r="QC21" s="17">
        <v>6</v>
      </c>
      <c r="QD21" s="17">
        <v>6</v>
      </c>
      <c r="QE21" s="17">
        <v>0.6</v>
      </c>
      <c r="QF21" s="17">
        <v>4</v>
      </c>
      <c r="QG21" s="17">
        <v>5</v>
      </c>
      <c r="QH21" s="17">
        <v>5</v>
      </c>
      <c r="QI21" s="17">
        <v>-1</v>
      </c>
      <c r="QJ21" s="17">
        <v>3.3</v>
      </c>
      <c r="QK21" s="17">
        <v>3.4</v>
      </c>
      <c r="QL21" s="17">
        <v>3.4</v>
      </c>
      <c r="QM21" s="17">
        <v>-0.1</v>
      </c>
      <c r="QN21" s="17">
        <v>18.5</v>
      </c>
      <c r="QO21" s="17">
        <v>17.864080000000001</v>
      </c>
      <c r="QP21" s="17">
        <v>17.864080000000001</v>
      </c>
      <c r="QQ21" s="17">
        <v>0.63592000000000004</v>
      </c>
      <c r="QR21" s="17">
        <v>3</v>
      </c>
      <c r="QS21" s="17"/>
      <c r="QT21" s="17">
        <v>0.69399999999999995</v>
      </c>
      <c r="QU21" s="17">
        <v>2.306</v>
      </c>
      <c r="QV21" s="17">
        <v>3.1</v>
      </c>
      <c r="QW21" s="17"/>
      <c r="QX21" s="17">
        <v>7.2999999999999995E-2</v>
      </c>
      <c r="QY21" s="17">
        <v>3.0270000000000001</v>
      </c>
      <c r="QZ21" s="17">
        <v>31.9</v>
      </c>
      <c r="RA21" s="17">
        <v>29.274000000000001</v>
      </c>
      <c r="RB21" s="17">
        <v>29.274000000000001</v>
      </c>
      <c r="RC21" s="17">
        <v>2.6259999999999999</v>
      </c>
      <c r="RD21" s="17">
        <v>87.8</v>
      </c>
      <c r="RE21" s="17">
        <v>81.213999999999999</v>
      </c>
      <c r="RF21" s="17">
        <v>81.213999999999999</v>
      </c>
      <c r="RG21" s="17">
        <v>6.5860000000000003</v>
      </c>
      <c r="RH21" s="17">
        <v>4.5</v>
      </c>
      <c r="RI21" s="17">
        <v>4.2</v>
      </c>
      <c r="RJ21" s="17">
        <v>4.2</v>
      </c>
      <c r="RK21" s="17">
        <v>0.3</v>
      </c>
      <c r="RL21" s="17">
        <v>1.1000000000000001</v>
      </c>
      <c r="RM21" s="17">
        <v>1.2</v>
      </c>
      <c r="RN21" s="17">
        <v>1.2</v>
      </c>
      <c r="RO21" s="17">
        <v>-0.1</v>
      </c>
      <c r="RP21" s="17">
        <v>2.4</v>
      </c>
      <c r="RQ21" s="17">
        <v>2.4</v>
      </c>
      <c r="RR21" s="17">
        <v>2.4</v>
      </c>
      <c r="RS21" s="17">
        <v>0</v>
      </c>
      <c r="RT21" s="17">
        <v>2.6</v>
      </c>
      <c r="RU21" s="17">
        <v>2.8</v>
      </c>
      <c r="RV21" s="17">
        <v>2.8</v>
      </c>
      <c r="RW21" s="17">
        <v>-0.2</v>
      </c>
      <c r="RX21" s="17">
        <v>0.8</v>
      </c>
      <c r="RY21" s="17"/>
      <c r="RZ21" s="17">
        <v>0.28699999999999998</v>
      </c>
      <c r="SA21" s="17">
        <v>0.51300000000000001</v>
      </c>
      <c r="SB21" s="17">
        <v>2.1</v>
      </c>
      <c r="SC21" s="17">
        <v>2.3010000000000002</v>
      </c>
      <c r="SD21" s="17">
        <v>2.3010000000000002</v>
      </c>
      <c r="SE21" s="17">
        <v>-0.20100000000000001</v>
      </c>
      <c r="SF21" s="17">
        <v>13</v>
      </c>
      <c r="SG21" s="17">
        <v>11.983219999999999</v>
      </c>
      <c r="SH21" s="17">
        <v>11.147180000000001</v>
      </c>
      <c r="SI21" s="17">
        <v>1.8528199999999999</v>
      </c>
      <c r="SJ21" s="17">
        <v>1.3</v>
      </c>
      <c r="SK21" s="17">
        <v>1.2</v>
      </c>
      <c r="SL21" s="17">
        <v>1.2</v>
      </c>
      <c r="SM21" s="17">
        <v>0.1</v>
      </c>
      <c r="SN21" s="17">
        <v>0.4</v>
      </c>
      <c r="SO21" s="17">
        <v>0.4</v>
      </c>
      <c r="SP21" s="17">
        <v>0.4</v>
      </c>
      <c r="SQ21" s="17">
        <v>0</v>
      </c>
      <c r="SR21" s="17">
        <v>4.5999999999999996</v>
      </c>
      <c r="SS21" s="17">
        <v>4.3</v>
      </c>
      <c r="ST21" s="17">
        <v>4.3</v>
      </c>
      <c r="SU21" s="17">
        <v>0.3</v>
      </c>
      <c r="SV21" s="17">
        <v>0</v>
      </c>
      <c r="SW21" s="17"/>
      <c r="SX21" s="17"/>
      <c r="SY21" s="17">
        <v>0</v>
      </c>
      <c r="SZ21" s="17">
        <v>3.1</v>
      </c>
      <c r="TA21" s="17">
        <v>3.5</v>
      </c>
      <c r="TB21" s="17">
        <v>3.5</v>
      </c>
      <c r="TC21" s="17">
        <v>-0.4</v>
      </c>
      <c r="TD21" s="17">
        <v>4.5999999999999996</v>
      </c>
      <c r="TE21" s="17">
        <v>5</v>
      </c>
      <c r="TF21" s="17">
        <v>5</v>
      </c>
      <c r="TG21" s="17">
        <v>-0.4</v>
      </c>
      <c r="TH21" s="17">
        <v>14</v>
      </c>
      <c r="TI21" s="17">
        <v>14.56311</v>
      </c>
      <c r="TJ21" s="17">
        <v>14.56311</v>
      </c>
      <c r="TK21" s="17">
        <v>-0.56311</v>
      </c>
      <c r="TL21" s="17">
        <v>15</v>
      </c>
      <c r="TM21" s="17">
        <v>22.504000000000001</v>
      </c>
      <c r="TN21" s="17">
        <v>22.504000000000001</v>
      </c>
      <c r="TO21" s="17">
        <v>-7.5039999999999996</v>
      </c>
      <c r="TP21" s="17">
        <v>14.7</v>
      </c>
      <c r="TQ21" s="17">
        <v>18.175000000000001</v>
      </c>
      <c r="TR21" s="17">
        <v>18.175000000000001</v>
      </c>
      <c r="TS21" s="17">
        <v>-3.4750000000000001</v>
      </c>
      <c r="TT21" s="17">
        <v>0.3</v>
      </c>
      <c r="TU21" s="17"/>
      <c r="TV21" s="17"/>
      <c r="TW21" s="17">
        <v>0.3</v>
      </c>
      <c r="TX21" s="17">
        <v>102.6</v>
      </c>
      <c r="TY21" s="17">
        <v>98.2</v>
      </c>
      <c r="TZ21" s="17">
        <v>61.805999999999997</v>
      </c>
      <c r="UA21" s="17">
        <v>40.793999999999997</v>
      </c>
      <c r="UB21" s="17">
        <v>102.4</v>
      </c>
      <c r="UC21" s="17">
        <v>101.2</v>
      </c>
      <c r="UD21" s="17">
        <v>79.108000000000004</v>
      </c>
      <c r="UE21" s="17">
        <v>23.292000000000002</v>
      </c>
      <c r="UF21" s="17">
        <v>17</v>
      </c>
      <c r="UG21" s="17">
        <v>6.101</v>
      </c>
      <c r="UH21" s="17">
        <v>6.101</v>
      </c>
      <c r="UI21" s="17">
        <v>10.898999999999999</v>
      </c>
      <c r="UJ21" s="17">
        <v>10.6</v>
      </c>
      <c r="UK21" s="17">
        <v>4.492</v>
      </c>
      <c r="UL21" s="17">
        <v>4.492</v>
      </c>
      <c r="UM21" s="17">
        <v>6.1079999999999997</v>
      </c>
      <c r="UN21" s="17">
        <v>5.6</v>
      </c>
      <c r="UO21" s="17">
        <v>5</v>
      </c>
      <c r="UP21" s="17">
        <v>5</v>
      </c>
      <c r="UQ21" s="17">
        <v>0.6</v>
      </c>
      <c r="UR21" s="17">
        <v>2.2999999999999998</v>
      </c>
      <c r="US21" s="17">
        <v>2</v>
      </c>
      <c r="UT21" s="17">
        <v>2</v>
      </c>
      <c r="UU21" s="17">
        <v>0.3</v>
      </c>
      <c r="UV21" s="17">
        <v>7.9</v>
      </c>
      <c r="UW21" s="17">
        <v>8</v>
      </c>
      <c r="UX21" s="17">
        <v>8</v>
      </c>
      <c r="UY21" s="17">
        <v>-0.1</v>
      </c>
      <c r="UZ21" s="17">
        <v>3.7</v>
      </c>
      <c r="VA21" s="17">
        <v>4.2</v>
      </c>
      <c r="VB21" s="17">
        <v>4.2</v>
      </c>
      <c r="VC21" s="17">
        <v>-0.5</v>
      </c>
      <c r="VD21" s="17">
        <v>4.3</v>
      </c>
      <c r="VE21" s="17">
        <v>4.7</v>
      </c>
      <c r="VF21" s="17">
        <v>4.7</v>
      </c>
      <c r="VG21" s="17">
        <v>-0.4</v>
      </c>
      <c r="VH21" s="17">
        <v>4.5</v>
      </c>
      <c r="VI21" s="17">
        <v>4.7</v>
      </c>
      <c r="VJ21" s="17">
        <v>4.7</v>
      </c>
      <c r="VK21" s="17">
        <v>-0.2</v>
      </c>
      <c r="VL21" s="17">
        <v>12.8</v>
      </c>
      <c r="VM21" s="17">
        <v>9.35</v>
      </c>
      <c r="VN21" s="17">
        <v>9.35</v>
      </c>
      <c r="VO21" s="17">
        <v>3.45</v>
      </c>
      <c r="VP21" s="17">
        <v>2.7</v>
      </c>
      <c r="VQ21" s="17"/>
      <c r="VR21" s="17">
        <v>11.532</v>
      </c>
      <c r="VS21" s="17">
        <v>-8.8320000000000007</v>
      </c>
      <c r="VT21" s="17">
        <v>0</v>
      </c>
      <c r="VU21" s="17"/>
      <c r="VV21" s="17">
        <v>0.83599999999999997</v>
      </c>
      <c r="VW21" s="17">
        <v>-0.83599999999999997</v>
      </c>
      <c r="VX21" s="17">
        <v>3.1</v>
      </c>
      <c r="VY21" s="17"/>
      <c r="VZ21" s="17">
        <v>2.851</v>
      </c>
      <c r="WA21" s="17">
        <v>0.249</v>
      </c>
      <c r="WB21" s="17">
        <v>0.6</v>
      </c>
      <c r="WC21" s="17">
        <v>0.6</v>
      </c>
      <c r="WD21" s="17">
        <v>0.6</v>
      </c>
      <c r="WE21" s="17">
        <v>0</v>
      </c>
      <c r="WF21" s="17">
        <v>123.1</v>
      </c>
      <c r="WG21" s="17">
        <v>106</v>
      </c>
      <c r="WH21" s="17">
        <v>85</v>
      </c>
      <c r="WI21" s="17">
        <v>38.1</v>
      </c>
      <c r="WJ21" s="17">
        <v>130.30000000000001</v>
      </c>
      <c r="WK21" s="17">
        <v>93</v>
      </c>
      <c r="WL21" s="17">
        <v>87</v>
      </c>
      <c r="WM21" s="17">
        <v>43.3</v>
      </c>
      <c r="WN21" s="17">
        <v>2.4</v>
      </c>
      <c r="WO21" s="17"/>
      <c r="WP21" s="17">
        <v>1.5860000000000001</v>
      </c>
      <c r="WQ21" s="17">
        <v>0.81399999999999995</v>
      </c>
      <c r="WR21" s="17">
        <v>0</v>
      </c>
      <c r="WS21" s="17"/>
      <c r="WT21" s="17"/>
      <c r="WU21" s="17">
        <v>0</v>
      </c>
      <c r="WV21" s="17">
        <v>6.7</v>
      </c>
      <c r="WW21" s="17">
        <v>6.6</v>
      </c>
      <c r="WX21" s="17">
        <v>6.6</v>
      </c>
      <c r="WY21" s="17">
        <v>0.1</v>
      </c>
      <c r="WZ21" s="17">
        <v>18.100000000000001</v>
      </c>
      <c r="XA21" s="17">
        <v>18.4466</v>
      </c>
      <c r="XB21" s="17">
        <v>18.4466</v>
      </c>
      <c r="XC21" s="17">
        <v>-0.34660000000000002</v>
      </c>
      <c r="XD21" s="17">
        <v>9.1</v>
      </c>
      <c r="XE21" s="17">
        <v>10.8</v>
      </c>
      <c r="XF21" s="17">
        <v>10.8</v>
      </c>
      <c r="XG21" s="17">
        <v>-1.7</v>
      </c>
      <c r="XH21" s="17">
        <v>36.200000000000003</v>
      </c>
      <c r="XI21" s="17">
        <v>28.5</v>
      </c>
      <c r="XJ21" s="17">
        <v>28.5</v>
      </c>
      <c r="XK21" s="17">
        <v>7.7</v>
      </c>
      <c r="XL21" s="17">
        <v>28.71</v>
      </c>
      <c r="XM21" s="17">
        <v>28.5</v>
      </c>
      <c r="XN21" s="17">
        <v>28.5</v>
      </c>
      <c r="XO21" s="17">
        <v>0.21</v>
      </c>
      <c r="XP21" s="17">
        <v>12.5</v>
      </c>
      <c r="XQ21" s="17">
        <v>14</v>
      </c>
      <c r="XR21" s="17">
        <v>14</v>
      </c>
      <c r="XS21" s="17">
        <v>-1.5</v>
      </c>
      <c r="XT21" s="17">
        <v>19</v>
      </c>
      <c r="XU21" s="17">
        <v>19</v>
      </c>
      <c r="XV21" s="17">
        <v>19</v>
      </c>
      <c r="XW21" s="17">
        <v>0</v>
      </c>
      <c r="XX21" s="17">
        <v>7.6</v>
      </c>
      <c r="XY21" s="17">
        <v>7.24</v>
      </c>
      <c r="XZ21" s="17">
        <v>7.24</v>
      </c>
      <c r="YA21" s="17">
        <v>0.36</v>
      </c>
      <c r="YB21" s="17"/>
      <c r="YC21" s="17"/>
      <c r="YD21" s="17"/>
      <c r="YE21" s="17">
        <v>0</v>
      </c>
      <c r="YF21" s="17"/>
      <c r="YG21" s="17"/>
      <c r="YH21" s="17"/>
      <c r="YI21" s="17">
        <v>0</v>
      </c>
    </row>
    <row r="22" spans="1:659" ht="24" customHeight="1" x14ac:dyDescent="0.3">
      <c r="A22" s="1"/>
      <c r="B22" s="16" t="s">
        <v>27</v>
      </c>
      <c r="C22" s="16" t="s">
        <v>728</v>
      </c>
      <c r="D22" s="17">
        <v>27.2</v>
      </c>
      <c r="E22" s="17">
        <v>65.758369999999999</v>
      </c>
      <c r="F22" s="17">
        <v>72.377210000000005</v>
      </c>
      <c r="G22" s="17">
        <v>-45.177210000000002</v>
      </c>
      <c r="H22" s="17">
        <v>603</v>
      </c>
      <c r="I22" s="17">
        <v>594.17128000000002</v>
      </c>
      <c r="J22" s="17">
        <v>594.17128000000002</v>
      </c>
      <c r="K22" s="17">
        <v>8.8287200000000006</v>
      </c>
      <c r="L22" s="17">
        <v>201.5</v>
      </c>
      <c r="M22" s="17">
        <v>193.29447999999999</v>
      </c>
      <c r="N22" s="17">
        <v>193.29447999999999</v>
      </c>
      <c r="O22" s="17">
        <v>8.2055199999999999</v>
      </c>
      <c r="P22" s="17"/>
      <c r="Q22" s="17"/>
      <c r="R22" s="17"/>
      <c r="S22" s="17">
        <v>0</v>
      </c>
      <c r="T22" s="17"/>
      <c r="U22" s="17"/>
      <c r="V22" s="17"/>
      <c r="W22" s="17">
        <v>0</v>
      </c>
      <c r="X22" s="17">
        <v>11.1</v>
      </c>
      <c r="Y22" s="17">
        <v>12.09104</v>
      </c>
      <c r="Z22" s="17">
        <v>12.09104</v>
      </c>
      <c r="AA22" s="17">
        <v>-0.99104000000000003</v>
      </c>
      <c r="AB22" s="17">
        <v>85</v>
      </c>
      <c r="AC22" s="17">
        <v>84.335999999999999</v>
      </c>
      <c r="AD22" s="17">
        <v>84.335999999999999</v>
      </c>
      <c r="AE22" s="17">
        <v>0.66400000000000003</v>
      </c>
      <c r="AF22" s="17">
        <v>27</v>
      </c>
      <c r="AG22" s="17">
        <v>27.835049999999999</v>
      </c>
      <c r="AH22" s="17">
        <v>38.337719999999997</v>
      </c>
      <c r="AI22" s="17">
        <v>-11.337719999999999</v>
      </c>
      <c r="AJ22" s="17"/>
      <c r="AK22" s="17"/>
      <c r="AL22" s="17"/>
      <c r="AM22" s="17">
        <v>0</v>
      </c>
      <c r="AN22" s="17">
        <v>117.4</v>
      </c>
      <c r="AO22" s="17">
        <v>181.57425000000001</v>
      </c>
      <c r="AP22" s="17">
        <v>196.22801999999999</v>
      </c>
      <c r="AQ22" s="17">
        <v>-78.828019999999995</v>
      </c>
      <c r="AR22" s="17">
        <v>116.1</v>
      </c>
      <c r="AS22" s="17">
        <v>181.57425000000001</v>
      </c>
      <c r="AT22" s="17">
        <v>196.22801999999999</v>
      </c>
      <c r="AU22" s="17">
        <v>-80.128020000000006</v>
      </c>
      <c r="AV22" s="17">
        <v>115.6</v>
      </c>
      <c r="AW22" s="17">
        <v>181.57425000000001</v>
      </c>
      <c r="AX22" s="17">
        <v>196.22801999999999</v>
      </c>
      <c r="AY22" s="17">
        <v>-80.628020000000006</v>
      </c>
      <c r="AZ22" s="17">
        <v>234.8</v>
      </c>
      <c r="BA22" s="17">
        <v>273.17928000000001</v>
      </c>
      <c r="BB22" s="17">
        <v>295.22593999999998</v>
      </c>
      <c r="BC22" s="17">
        <v>-60.425939999999997</v>
      </c>
      <c r="BD22" s="17">
        <v>216.7</v>
      </c>
      <c r="BE22" s="17">
        <v>208.07390000000001</v>
      </c>
      <c r="BF22" s="17">
        <v>208.07390000000001</v>
      </c>
      <c r="BG22" s="17">
        <v>8.6260999999999992</v>
      </c>
      <c r="BH22" s="17">
        <v>111.7</v>
      </c>
      <c r="BI22" s="17">
        <v>104.34936999999999</v>
      </c>
      <c r="BJ22" s="17">
        <v>104.34936999999999</v>
      </c>
      <c r="BK22" s="17">
        <v>7.3506299999999998</v>
      </c>
      <c r="BL22" s="17">
        <v>156.80000000000001</v>
      </c>
      <c r="BM22" s="17">
        <v>175.72814</v>
      </c>
      <c r="BN22" s="17"/>
      <c r="BO22" s="17">
        <v>156.80000000000001</v>
      </c>
      <c r="BP22" s="17">
        <v>4.0999999999999996</v>
      </c>
      <c r="BQ22" s="17">
        <v>4.4318400000000002</v>
      </c>
      <c r="BR22" s="17">
        <v>4.4318400000000002</v>
      </c>
      <c r="BS22" s="17">
        <v>-0.33184000000000002</v>
      </c>
      <c r="BT22" s="17"/>
      <c r="BU22" s="17"/>
      <c r="BV22" s="17"/>
      <c r="BW22" s="17">
        <v>0</v>
      </c>
      <c r="BX22" s="17"/>
      <c r="BY22" s="17"/>
      <c r="BZ22" s="17"/>
      <c r="CA22" s="17">
        <v>0</v>
      </c>
      <c r="CB22" s="17"/>
      <c r="CC22" s="17"/>
      <c r="CD22" s="17"/>
      <c r="CE22" s="17">
        <v>0</v>
      </c>
      <c r="CF22" s="17"/>
      <c r="CG22" s="17"/>
      <c r="CH22" s="17"/>
      <c r="CI22" s="17">
        <v>0</v>
      </c>
      <c r="CJ22" s="17">
        <v>106.7</v>
      </c>
      <c r="CK22" s="17">
        <v>105.6932</v>
      </c>
      <c r="CL22" s="17">
        <v>105.6932</v>
      </c>
      <c r="CM22" s="17">
        <v>1.0067999999999999</v>
      </c>
      <c r="CN22" s="17">
        <v>8.4</v>
      </c>
      <c r="CO22" s="17">
        <v>5.1333399999999996</v>
      </c>
      <c r="CP22" s="17">
        <v>5.1333399999999996</v>
      </c>
      <c r="CQ22" s="17">
        <v>3.2666599999999999</v>
      </c>
      <c r="CR22" s="17">
        <v>4.9000000000000004</v>
      </c>
      <c r="CS22" s="17">
        <v>2.8177599999999998</v>
      </c>
      <c r="CT22" s="17">
        <v>2.8177599999999998</v>
      </c>
      <c r="CU22" s="17">
        <v>2.0822400000000001</v>
      </c>
      <c r="CV22" s="17"/>
      <c r="CW22" s="17"/>
      <c r="CX22" s="17"/>
      <c r="CY22" s="17">
        <v>0</v>
      </c>
      <c r="CZ22" s="17">
        <v>7</v>
      </c>
      <c r="DA22" s="17">
        <v>6.8787000000000003</v>
      </c>
      <c r="DB22" s="17">
        <v>6.8787000000000003</v>
      </c>
      <c r="DC22" s="17">
        <v>0.12130000000000001</v>
      </c>
      <c r="DD22" s="17">
        <v>10.3</v>
      </c>
      <c r="DE22" s="17">
        <v>12.77125</v>
      </c>
      <c r="DF22" s="17">
        <v>12.77125</v>
      </c>
      <c r="DG22" s="17">
        <v>-2.4712499999999999</v>
      </c>
      <c r="DH22" s="17">
        <v>50.8</v>
      </c>
      <c r="DI22" s="17">
        <v>50</v>
      </c>
      <c r="DJ22" s="17">
        <v>69.944130000000001</v>
      </c>
      <c r="DK22" s="17">
        <v>-19.144130000000001</v>
      </c>
      <c r="DL22" s="17"/>
      <c r="DM22" s="17"/>
      <c r="DN22" s="17"/>
      <c r="DO22" s="17">
        <v>0</v>
      </c>
      <c r="DP22" s="17"/>
      <c r="DQ22" s="17"/>
      <c r="DR22" s="17"/>
      <c r="DS22" s="17">
        <v>0</v>
      </c>
      <c r="DT22" s="17"/>
      <c r="DU22" s="17"/>
      <c r="DV22" s="17"/>
      <c r="DW22" s="17">
        <v>0</v>
      </c>
      <c r="DX22" s="17"/>
      <c r="DY22" s="17"/>
      <c r="DZ22" s="17"/>
      <c r="EA22" s="17">
        <v>0</v>
      </c>
      <c r="EB22" s="17">
        <v>34.799999999999997</v>
      </c>
      <c r="EC22" s="17">
        <v>39.078389999999999</v>
      </c>
      <c r="ED22" s="17">
        <v>45.09713</v>
      </c>
      <c r="EE22" s="17">
        <v>-10.297129999999999</v>
      </c>
      <c r="EF22" s="17">
        <v>23.9</v>
      </c>
      <c r="EG22" s="17">
        <v>50.473739999999999</v>
      </c>
      <c r="EH22" s="17">
        <v>110.26321</v>
      </c>
      <c r="EI22" s="17">
        <v>-86.363209999999995</v>
      </c>
      <c r="EJ22" s="17"/>
      <c r="EK22" s="17"/>
      <c r="EL22" s="17"/>
      <c r="EM22" s="17">
        <v>0</v>
      </c>
      <c r="EN22" s="17"/>
      <c r="EO22" s="17"/>
      <c r="EP22" s="17"/>
      <c r="EQ22" s="17">
        <v>0</v>
      </c>
      <c r="ER22" s="17"/>
      <c r="ES22" s="17"/>
      <c r="ET22" s="17"/>
      <c r="EU22" s="17">
        <v>0</v>
      </c>
      <c r="EV22" s="17">
        <v>6.4</v>
      </c>
      <c r="EW22" s="17">
        <v>6.39</v>
      </c>
      <c r="EX22" s="17">
        <v>6.39</v>
      </c>
      <c r="EY22" s="17">
        <v>0.01</v>
      </c>
      <c r="EZ22" s="17"/>
      <c r="FA22" s="17"/>
      <c r="FB22" s="17"/>
      <c r="FC22" s="17">
        <v>0</v>
      </c>
      <c r="FD22" s="17">
        <v>33.799999999999997</v>
      </c>
      <c r="FE22" s="17">
        <v>30.751069999999999</v>
      </c>
      <c r="FF22" s="17">
        <v>30.751069999999999</v>
      </c>
      <c r="FG22" s="17">
        <v>3.0489299999999999</v>
      </c>
      <c r="FH22" s="17">
        <v>0</v>
      </c>
      <c r="FI22" s="17"/>
      <c r="FJ22" s="17">
        <v>69.550619999999995</v>
      </c>
      <c r="FK22" s="17">
        <v>-69.550619999999995</v>
      </c>
      <c r="FL22" s="17">
        <v>22.3</v>
      </c>
      <c r="FM22" s="17">
        <v>18.874919999999999</v>
      </c>
      <c r="FN22" s="17">
        <v>18.874919999999999</v>
      </c>
      <c r="FO22" s="17">
        <v>3.4250799999999999</v>
      </c>
      <c r="FP22" s="17">
        <v>18.399999999999999</v>
      </c>
      <c r="FQ22" s="17">
        <v>18.440239999999999</v>
      </c>
      <c r="FR22" s="17">
        <v>17.562139999999999</v>
      </c>
      <c r="FS22" s="17">
        <v>0.83786000000000005</v>
      </c>
      <c r="FT22" s="17">
        <v>12.4</v>
      </c>
      <c r="FU22" s="17">
        <v>13.1068</v>
      </c>
      <c r="FV22" s="17">
        <v>13.1068</v>
      </c>
      <c r="FW22" s="17">
        <v>-0.70679999999999998</v>
      </c>
      <c r="FX22" s="17">
        <v>56.8</v>
      </c>
      <c r="FY22" s="17">
        <v>57.754739999999998</v>
      </c>
      <c r="FZ22" s="17">
        <v>57.754739999999998</v>
      </c>
      <c r="GA22" s="17">
        <v>-0.95474000000000003</v>
      </c>
      <c r="GB22" s="17">
        <v>182.1</v>
      </c>
      <c r="GC22" s="17">
        <v>184.91498000000001</v>
      </c>
      <c r="GD22" s="17">
        <v>184.91498000000001</v>
      </c>
      <c r="GE22" s="17">
        <v>-2.8149799999999998</v>
      </c>
      <c r="GF22" s="17">
        <v>183.2</v>
      </c>
      <c r="GG22" s="17">
        <v>184.91498000000001</v>
      </c>
      <c r="GH22" s="17">
        <v>184.91498000000001</v>
      </c>
      <c r="GI22" s="17">
        <v>-1.7149799999999999</v>
      </c>
      <c r="GJ22" s="17">
        <v>183.1</v>
      </c>
      <c r="GK22" s="17">
        <v>185.47028</v>
      </c>
      <c r="GL22" s="17">
        <v>185.47028</v>
      </c>
      <c r="GM22" s="17">
        <v>-2.3702800000000002</v>
      </c>
      <c r="GN22" s="17">
        <v>56</v>
      </c>
      <c r="GO22" s="17">
        <v>65.74879</v>
      </c>
      <c r="GP22" s="17">
        <v>31.414370000000002</v>
      </c>
      <c r="GQ22" s="17">
        <v>24.585629999999998</v>
      </c>
      <c r="GR22" s="17">
        <v>6.1</v>
      </c>
      <c r="GS22" s="17">
        <v>9.09</v>
      </c>
      <c r="GT22" s="17">
        <v>9.09</v>
      </c>
      <c r="GU22" s="17">
        <v>-2.99</v>
      </c>
      <c r="GV22" s="17">
        <v>1.3</v>
      </c>
      <c r="GW22" s="17">
        <v>9.9490999999999996</v>
      </c>
      <c r="GX22" s="17">
        <v>9.9490999999999996</v>
      </c>
      <c r="GY22" s="17">
        <v>-8.6491000000000007</v>
      </c>
      <c r="GZ22" s="17">
        <v>33.9</v>
      </c>
      <c r="HA22" s="17">
        <v>4.12371</v>
      </c>
      <c r="HB22" s="17">
        <v>34.47804</v>
      </c>
      <c r="HC22" s="17">
        <v>-0.57804</v>
      </c>
      <c r="HD22" s="17">
        <v>29.2</v>
      </c>
      <c r="HE22" s="17">
        <v>32.627180000000003</v>
      </c>
      <c r="HF22" s="17">
        <v>32.627180000000003</v>
      </c>
      <c r="HG22" s="17">
        <v>-3.4271799999999999</v>
      </c>
      <c r="HH22" s="17">
        <v>2</v>
      </c>
      <c r="HI22" s="17">
        <v>1.97359</v>
      </c>
      <c r="HJ22" s="17">
        <v>1.97359</v>
      </c>
      <c r="HK22" s="17">
        <v>2.6409999999999999E-2</v>
      </c>
      <c r="HL22" s="17">
        <v>0</v>
      </c>
      <c r="HM22" s="17"/>
      <c r="HN22" s="17"/>
      <c r="HO22" s="17">
        <v>0</v>
      </c>
      <c r="HP22" s="17">
        <v>50.7</v>
      </c>
      <c r="HQ22" s="17">
        <v>50</v>
      </c>
      <c r="HR22" s="17">
        <v>50</v>
      </c>
      <c r="HS22" s="17">
        <v>0.7</v>
      </c>
      <c r="HT22" s="17"/>
      <c r="HU22" s="17"/>
      <c r="HV22" s="17"/>
      <c r="HW22" s="17">
        <v>0</v>
      </c>
      <c r="HX22" s="17"/>
      <c r="HY22" s="17"/>
      <c r="HZ22" s="17"/>
      <c r="IA22" s="17">
        <v>0</v>
      </c>
      <c r="IB22" s="17">
        <v>50.5</v>
      </c>
      <c r="IC22" s="17">
        <v>49.807769999999998</v>
      </c>
      <c r="ID22" s="17">
        <v>46.895969999999998</v>
      </c>
      <c r="IE22" s="17">
        <v>3.6040299999999998</v>
      </c>
      <c r="IF22" s="17"/>
      <c r="IG22" s="17"/>
      <c r="IH22" s="17"/>
      <c r="II22" s="17">
        <v>0</v>
      </c>
      <c r="IJ22" s="17"/>
      <c r="IK22" s="17"/>
      <c r="IL22" s="17"/>
      <c r="IM22" s="17">
        <v>0</v>
      </c>
      <c r="IN22" s="17">
        <v>47</v>
      </c>
      <c r="IO22" s="17">
        <v>48.181449999999998</v>
      </c>
      <c r="IP22" s="17">
        <v>48.181449999999998</v>
      </c>
      <c r="IQ22" s="17">
        <v>-1.1814499999999999</v>
      </c>
      <c r="IR22" s="17"/>
      <c r="IS22" s="17"/>
      <c r="IT22" s="17"/>
      <c r="IU22" s="17">
        <v>0</v>
      </c>
      <c r="IV22" s="17"/>
      <c r="IW22" s="17"/>
      <c r="IX22" s="17"/>
      <c r="IY22" s="17">
        <v>0</v>
      </c>
      <c r="IZ22" s="17"/>
      <c r="JA22" s="17"/>
      <c r="JB22" s="17"/>
      <c r="JC22" s="17">
        <v>0</v>
      </c>
      <c r="JD22" s="17">
        <v>34.700000000000003</v>
      </c>
      <c r="JE22" s="17">
        <v>46.713209999999997</v>
      </c>
      <c r="JF22" s="17">
        <v>16.49485</v>
      </c>
      <c r="JG22" s="17">
        <v>18.20515</v>
      </c>
      <c r="JH22" s="17">
        <v>0</v>
      </c>
      <c r="JI22" s="17"/>
      <c r="JJ22" s="17"/>
      <c r="JK22" s="17">
        <v>0</v>
      </c>
      <c r="JL22" s="17">
        <v>157.4</v>
      </c>
      <c r="JM22" s="17">
        <v>150.51599999999999</v>
      </c>
      <c r="JN22" s="17">
        <v>154.50926999999999</v>
      </c>
      <c r="JO22" s="17">
        <v>2.89073</v>
      </c>
      <c r="JP22" s="17">
        <v>0</v>
      </c>
      <c r="JQ22" s="17"/>
      <c r="JR22" s="17"/>
      <c r="JS22" s="17">
        <v>0</v>
      </c>
      <c r="JT22" s="17">
        <v>69</v>
      </c>
      <c r="JU22" s="17">
        <v>75.483999999999995</v>
      </c>
      <c r="JV22" s="17">
        <v>77.486630000000005</v>
      </c>
      <c r="JW22" s="17">
        <v>-8.4866299999999999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v>
      </c>
      <c r="LE22" s="17">
        <v>0.89207999999999998</v>
      </c>
      <c r="LF22" s="17">
        <v>0.89207999999999998</v>
      </c>
      <c r="LG22" s="17">
        <v>0.10792</v>
      </c>
      <c r="LH22" s="17">
        <v>52.7</v>
      </c>
      <c r="LI22" s="17">
        <v>67.097089999999994</v>
      </c>
      <c r="LJ22" s="17">
        <v>118.18235</v>
      </c>
      <c r="LK22" s="17">
        <v>-65.482349999999997</v>
      </c>
      <c r="LL22" s="17">
        <v>99.9</v>
      </c>
      <c r="LM22" s="17">
        <v>90.8292</v>
      </c>
      <c r="LN22" s="17">
        <v>82.178799999999995</v>
      </c>
      <c r="LO22" s="17">
        <v>17.7212</v>
      </c>
      <c r="LP22" s="17">
        <v>64.3</v>
      </c>
      <c r="LQ22" s="17">
        <v>67.133979999999994</v>
      </c>
      <c r="LR22" s="17">
        <v>67.133979999999994</v>
      </c>
      <c r="LS22" s="17">
        <v>-2.8339799999999999</v>
      </c>
      <c r="LT22" s="17">
        <v>73.599999999999994</v>
      </c>
      <c r="LU22" s="17">
        <v>69.838220000000007</v>
      </c>
      <c r="LV22" s="17">
        <v>68.319999999999993</v>
      </c>
      <c r="LW22" s="17">
        <v>5.28</v>
      </c>
      <c r="LX22" s="17">
        <v>28.9</v>
      </c>
      <c r="LY22" s="17">
        <v>28.902090000000001</v>
      </c>
      <c r="LZ22" s="17">
        <v>28.273790000000002</v>
      </c>
      <c r="MA22" s="17">
        <v>0.62621000000000004</v>
      </c>
      <c r="MB22" s="17"/>
      <c r="MC22" s="17"/>
      <c r="MD22" s="17"/>
      <c r="ME22" s="17">
        <v>0</v>
      </c>
      <c r="MF22" s="17"/>
      <c r="MG22" s="17"/>
      <c r="MH22" s="17"/>
      <c r="MI22" s="17">
        <v>0</v>
      </c>
      <c r="MJ22" s="17"/>
      <c r="MK22" s="17"/>
      <c r="ML22" s="17"/>
      <c r="MM22" s="17">
        <v>0</v>
      </c>
      <c r="MN22" s="17">
        <v>146.9</v>
      </c>
      <c r="MO22" s="17">
        <v>149.62423000000001</v>
      </c>
      <c r="MP22" s="17">
        <v>149.62423000000001</v>
      </c>
      <c r="MQ22" s="17">
        <v>-2.7242299999999999</v>
      </c>
      <c r="MR22" s="17">
        <v>148.69999999999999</v>
      </c>
      <c r="MS22" s="17">
        <v>149.62423000000001</v>
      </c>
      <c r="MT22" s="17">
        <v>149.62423000000001</v>
      </c>
      <c r="MU22" s="17">
        <v>-0.92423</v>
      </c>
      <c r="MV22" s="17">
        <v>150.19999999999999</v>
      </c>
      <c r="MW22" s="17">
        <v>150.07355000000001</v>
      </c>
      <c r="MX22" s="17">
        <v>150.07355000000001</v>
      </c>
      <c r="MY22" s="17">
        <v>0.12645000000000001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137.1</v>
      </c>
      <c r="NU22" s="17">
        <v>144.87216000000001</v>
      </c>
      <c r="NV22" s="17">
        <v>144.87216000000001</v>
      </c>
      <c r="NW22" s="17">
        <v>-7.7721600000000004</v>
      </c>
      <c r="NX22" s="17">
        <v>78</v>
      </c>
      <c r="NY22" s="17">
        <v>72.65361</v>
      </c>
      <c r="NZ22" s="17">
        <v>72.65361</v>
      </c>
      <c r="OA22" s="17">
        <v>5.3463900000000004</v>
      </c>
      <c r="OB22" s="17">
        <v>0</v>
      </c>
      <c r="OC22" s="17"/>
      <c r="OD22" s="17">
        <v>6.6000000000000003E-2</v>
      </c>
      <c r="OE22" s="17">
        <v>-6.6000000000000003E-2</v>
      </c>
      <c r="OF22" s="17">
        <v>124.6</v>
      </c>
      <c r="OG22" s="17">
        <v>119.03</v>
      </c>
      <c r="OH22" s="17">
        <v>119.03</v>
      </c>
      <c r="OI22" s="17">
        <v>5.57</v>
      </c>
      <c r="OJ22" s="17">
        <v>18.2</v>
      </c>
      <c r="OK22" s="17"/>
      <c r="OL22" s="17">
        <v>17.007000000000001</v>
      </c>
      <c r="OM22" s="17">
        <v>1.1930000000000001</v>
      </c>
      <c r="ON22" s="17">
        <v>14.3</v>
      </c>
      <c r="OO22" s="17">
        <v>13.260999999999999</v>
      </c>
      <c r="OP22" s="17">
        <v>13.260999999999999</v>
      </c>
      <c r="OQ22" s="17">
        <v>1.0389999999999999</v>
      </c>
      <c r="OR22" s="17">
        <v>0</v>
      </c>
      <c r="OS22" s="17"/>
      <c r="OT22" s="17"/>
      <c r="OU22" s="17">
        <v>0</v>
      </c>
      <c r="OV22" s="17">
        <v>7.5</v>
      </c>
      <c r="OW22" s="17">
        <v>7.1</v>
      </c>
      <c r="OX22" s="17">
        <v>7.1</v>
      </c>
      <c r="OY22" s="17">
        <v>0.4</v>
      </c>
      <c r="OZ22" s="17">
        <v>8.6</v>
      </c>
      <c r="PA22" s="17"/>
      <c r="PB22" s="17"/>
      <c r="PC22" s="17">
        <v>8.6</v>
      </c>
      <c r="PD22" s="17">
        <v>10</v>
      </c>
      <c r="PE22" s="17">
        <v>9</v>
      </c>
      <c r="PF22" s="17">
        <v>9</v>
      </c>
      <c r="PG22" s="17">
        <v>1</v>
      </c>
      <c r="PH22" s="17">
        <v>1</v>
      </c>
      <c r="PI22" s="17">
        <v>1.46</v>
      </c>
      <c r="PJ22" s="17">
        <v>1.46</v>
      </c>
      <c r="PK22" s="17">
        <v>-0.46</v>
      </c>
      <c r="PL22" s="17">
        <v>0.3</v>
      </c>
      <c r="PM22" s="17">
        <v>1</v>
      </c>
      <c r="PN22" s="17">
        <v>1</v>
      </c>
      <c r="PO22" s="17">
        <v>-0.7</v>
      </c>
      <c r="PP22" s="17">
        <v>1.5</v>
      </c>
      <c r="PQ22" s="17">
        <v>1.51</v>
      </c>
      <c r="PR22" s="17">
        <v>1.51</v>
      </c>
      <c r="PS22" s="17">
        <v>-0.01</v>
      </c>
      <c r="PT22" s="17">
        <v>1.9</v>
      </c>
      <c r="PU22" s="17">
        <v>1.9</v>
      </c>
      <c r="PV22" s="17">
        <v>1.9</v>
      </c>
      <c r="PW22" s="17">
        <v>0</v>
      </c>
      <c r="PX22" s="17">
        <v>20.2</v>
      </c>
      <c r="PY22" s="17">
        <v>18.058250000000001</v>
      </c>
      <c r="PZ22" s="17">
        <v>18.058250000000001</v>
      </c>
      <c r="QA22" s="17">
        <v>2.14175</v>
      </c>
      <c r="QB22" s="17">
        <v>6.6</v>
      </c>
      <c r="QC22" s="17">
        <v>6</v>
      </c>
      <c r="QD22" s="17">
        <v>6</v>
      </c>
      <c r="QE22" s="17">
        <v>0.6</v>
      </c>
      <c r="QF22" s="17">
        <v>4</v>
      </c>
      <c r="QG22" s="17">
        <v>5</v>
      </c>
      <c r="QH22" s="17">
        <v>5</v>
      </c>
      <c r="QI22" s="17">
        <v>-1</v>
      </c>
      <c r="QJ22" s="17">
        <v>3.4</v>
      </c>
      <c r="QK22" s="17">
        <v>3.4</v>
      </c>
      <c r="QL22" s="17">
        <v>3.4</v>
      </c>
      <c r="QM22" s="17">
        <v>0</v>
      </c>
      <c r="QN22" s="17">
        <v>18.5</v>
      </c>
      <c r="QO22" s="17">
        <v>17.864080000000001</v>
      </c>
      <c r="QP22" s="17">
        <v>17.864080000000001</v>
      </c>
      <c r="QQ22" s="17">
        <v>0.63592000000000004</v>
      </c>
      <c r="QR22" s="17">
        <v>9.3000000000000007</v>
      </c>
      <c r="QS22" s="17"/>
      <c r="QT22" s="17">
        <v>5.282</v>
      </c>
      <c r="QU22" s="17">
        <v>4.0179999999999998</v>
      </c>
      <c r="QV22" s="17">
        <v>10.3</v>
      </c>
      <c r="QW22" s="17"/>
      <c r="QX22" s="17">
        <v>1.655</v>
      </c>
      <c r="QY22" s="17">
        <v>8.6449999999999996</v>
      </c>
      <c r="QZ22" s="17">
        <v>31.9</v>
      </c>
      <c r="RA22" s="17">
        <v>29.355</v>
      </c>
      <c r="RB22" s="17">
        <v>29.355</v>
      </c>
      <c r="RC22" s="17">
        <v>2.5449999999999999</v>
      </c>
      <c r="RD22" s="17">
        <v>88.5</v>
      </c>
      <c r="RE22" s="17">
        <v>81.516999999999996</v>
      </c>
      <c r="RF22" s="17">
        <v>81.516999999999996</v>
      </c>
      <c r="RG22" s="17">
        <v>6.9829999999999997</v>
      </c>
      <c r="RH22" s="17">
        <v>4.5</v>
      </c>
      <c r="RI22" s="17">
        <v>4.2</v>
      </c>
      <c r="RJ22" s="17">
        <v>4.2</v>
      </c>
      <c r="RK22" s="17">
        <v>0.3</v>
      </c>
      <c r="RL22" s="17">
        <v>1.1000000000000001</v>
      </c>
      <c r="RM22" s="17">
        <v>1.2</v>
      </c>
      <c r="RN22" s="17">
        <v>1.2</v>
      </c>
      <c r="RO22" s="17">
        <v>-0.1</v>
      </c>
      <c r="RP22" s="17">
        <v>2.4</v>
      </c>
      <c r="RQ22" s="17">
        <v>2.4</v>
      </c>
      <c r="RR22" s="17">
        <v>2.4</v>
      </c>
      <c r="RS22" s="17">
        <v>0</v>
      </c>
      <c r="RT22" s="17">
        <v>2.6</v>
      </c>
      <c r="RU22" s="17">
        <v>2.8</v>
      </c>
      <c r="RV22" s="17">
        <v>2.8</v>
      </c>
      <c r="RW22" s="17">
        <v>-0.2</v>
      </c>
      <c r="RX22" s="17">
        <v>1</v>
      </c>
      <c r="RY22" s="17"/>
      <c r="RZ22" s="17">
        <v>1.1459999999999999</v>
      </c>
      <c r="SA22" s="17">
        <v>-0.14599999999999999</v>
      </c>
      <c r="SB22" s="17">
        <v>2.1</v>
      </c>
      <c r="SC22" s="17">
        <v>2.3010000000000002</v>
      </c>
      <c r="SD22" s="17">
        <v>2.3010000000000002</v>
      </c>
      <c r="SE22" s="17">
        <v>-0.20100000000000001</v>
      </c>
      <c r="SF22" s="17">
        <v>12.9</v>
      </c>
      <c r="SG22" s="17">
        <v>11.52092</v>
      </c>
      <c r="SH22" s="17">
        <v>10.8474</v>
      </c>
      <c r="SI22" s="17">
        <v>2.0526</v>
      </c>
      <c r="SJ22" s="17">
        <v>1.3</v>
      </c>
      <c r="SK22" s="17">
        <v>1.24</v>
      </c>
      <c r="SL22" s="17">
        <v>1.24</v>
      </c>
      <c r="SM22" s="17">
        <v>0.06</v>
      </c>
      <c r="SN22" s="17">
        <v>0.4</v>
      </c>
      <c r="SO22" s="17">
        <v>0.4</v>
      </c>
      <c r="SP22" s="17">
        <v>0.4</v>
      </c>
      <c r="SQ22" s="17">
        <v>0</v>
      </c>
      <c r="SR22" s="17">
        <v>4.5999999999999996</v>
      </c>
      <c r="SS22" s="17">
        <v>4.3</v>
      </c>
      <c r="ST22" s="17">
        <v>4.3</v>
      </c>
      <c r="SU22" s="17">
        <v>0.3</v>
      </c>
      <c r="SV22" s="17">
        <v>0</v>
      </c>
      <c r="SW22" s="17"/>
      <c r="SX22" s="17"/>
      <c r="SY22" s="17">
        <v>0</v>
      </c>
      <c r="SZ22" s="17">
        <v>3.7</v>
      </c>
      <c r="TA22" s="17">
        <v>3.5</v>
      </c>
      <c r="TB22" s="17">
        <v>3.5</v>
      </c>
      <c r="TC22" s="17">
        <v>0.2</v>
      </c>
      <c r="TD22" s="17">
        <v>5.0999999999999996</v>
      </c>
      <c r="TE22" s="17">
        <v>5</v>
      </c>
      <c r="TF22" s="17">
        <v>5</v>
      </c>
      <c r="TG22" s="17">
        <v>0.1</v>
      </c>
      <c r="TH22" s="17">
        <v>14</v>
      </c>
      <c r="TI22" s="17">
        <v>14.56311</v>
      </c>
      <c r="TJ22" s="17">
        <v>14.56311</v>
      </c>
      <c r="TK22" s="17">
        <v>-0.56311</v>
      </c>
      <c r="TL22" s="17">
        <v>17</v>
      </c>
      <c r="TM22" s="17">
        <v>22.518999999999998</v>
      </c>
      <c r="TN22" s="17">
        <v>22.518999999999998</v>
      </c>
      <c r="TO22" s="17">
        <v>-5.5190000000000001</v>
      </c>
      <c r="TP22" s="17">
        <v>16.399999999999999</v>
      </c>
      <c r="TQ22" s="17">
        <v>18.068999999999999</v>
      </c>
      <c r="TR22" s="17">
        <v>18.068999999999999</v>
      </c>
      <c r="TS22" s="17">
        <v>-1.669</v>
      </c>
      <c r="TT22" s="17">
        <v>6.4</v>
      </c>
      <c r="TU22" s="17"/>
      <c r="TV22" s="17">
        <v>2E-3</v>
      </c>
      <c r="TW22" s="17">
        <v>6.3979999999999997</v>
      </c>
      <c r="TX22" s="17">
        <v>95</v>
      </c>
      <c r="TY22" s="17">
        <v>102.6</v>
      </c>
      <c r="TZ22" s="17">
        <v>65.671000000000006</v>
      </c>
      <c r="UA22" s="17">
        <v>29.329000000000001</v>
      </c>
      <c r="UB22" s="17">
        <v>105.8</v>
      </c>
      <c r="UC22" s="17">
        <v>102.8</v>
      </c>
      <c r="UD22" s="17">
        <v>81.058999999999997</v>
      </c>
      <c r="UE22" s="17">
        <v>24.741</v>
      </c>
      <c r="UF22" s="17">
        <v>14.3</v>
      </c>
      <c r="UG22" s="17">
        <v>6.4459999999999997</v>
      </c>
      <c r="UH22" s="17">
        <v>6.4459999999999997</v>
      </c>
      <c r="UI22" s="17">
        <v>7.8540000000000001</v>
      </c>
      <c r="UJ22" s="17">
        <v>13.1</v>
      </c>
      <c r="UK22" s="17">
        <v>5.22</v>
      </c>
      <c r="UL22" s="17">
        <v>5.22</v>
      </c>
      <c r="UM22" s="17">
        <v>7.88</v>
      </c>
      <c r="UN22" s="17">
        <v>5.6</v>
      </c>
      <c r="UO22" s="17">
        <v>5</v>
      </c>
      <c r="UP22" s="17">
        <v>5</v>
      </c>
      <c r="UQ22" s="17">
        <v>0.6</v>
      </c>
      <c r="UR22" s="17">
        <v>2.2999999999999998</v>
      </c>
      <c r="US22" s="17">
        <v>2</v>
      </c>
      <c r="UT22" s="17">
        <v>2</v>
      </c>
      <c r="UU22" s="17">
        <v>0.3</v>
      </c>
      <c r="UV22" s="17">
        <v>8.4</v>
      </c>
      <c r="UW22" s="17">
        <v>8</v>
      </c>
      <c r="UX22" s="17">
        <v>8</v>
      </c>
      <c r="UY22" s="17">
        <v>0.4</v>
      </c>
      <c r="UZ22" s="17">
        <v>3.7</v>
      </c>
      <c r="VA22" s="17">
        <v>4.2</v>
      </c>
      <c r="VB22" s="17">
        <v>4.2</v>
      </c>
      <c r="VC22" s="17">
        <v>-0.5</v>
      </c>
      <c r="VD22" s="17">
        <v>4.3</v>
      </c>
      <c r="VE22" s="17">
        <v>4.7</v>
      </c>
      <c r="VF22" s="17">
        <v>4.7</v>
      </c>
      <c r="VG22" s="17">
        <v>-0.4</v>
      </c>
      <c r="VH22" s="17">
        <v>4.5</v>
      </c>
      <c r="VI22" s="17">
        <v>4.7</v>
      </c>
      <c r="VJ22" s="17">
        <v>4.7</v>
      </c>
      <c r="VK22" s="17">
        <v>-0.2</v>
      </c>
      <c r="VL22" s="17">
        <v>11.9</v>
      </c>
      <c r="VM22" s="17">
        <v>10.093999999999999</v>
      </c>
      <c r="VN22" s="17">
        <v>10.093999999999999</v>
      </c>
      <c r="VO22" s="17">
        <v>1.806</v>
      </c>
      <c r="VP22" s="17">
        <v>61</v>
      </c>
      <c r="VQ22" s="17"/>
      <c r="VR22" s="17">
        <v>45.765000000000001</v>
      </c>
      <c r="VS22" s="17">
        <v>15.234999999999999</v>
      </c>
      <c r="VT22" s="17">
        <v>1.8</v>
      </c>
      <c r="VU22" s="17"/>
      <c r="VV22" s="17">
        <v>6.4960000000000004</v>
      </c>
      <c r="VW22" s="17">
        <v>-4.6959999999999997</v>
      </c>
      <c r="VX22" s="17">
        <v>33.6</v>
      </c>
      <c r="VY22" s="17"/>
      <c r="VZ22" s="17">
        <v>32.116</v>
      </c>
      <c r="WA22" s="17">
        <v>1.484</v>
      </c>
      <c r="WB22" s="17">
        <v>0.6</v>
      </c>
      <c r="WC22" s="17">
        <v>0.6</v>
      </c>
      <c r="WD22" s="17">
        <v>0.6</v>
      </c>
      <c r="WE22" s="17">
        <v>0</v>
      </c>
      <c r="WF22" s="17">
        <v>126.4</v>
      </c>
      <c r="WG22" s="17">
        <v>100.4</v>
      </c>
      <c r="WH22" s="17">
        <v>88</v>
      </c>
      <c r="WI22" s="17">
        <v>38.4</v>
      </c>
      <c r="WJ22" s="17">
        <v>150.19999999999999</v>
      </c>
      <c r="WK22" s="17">
        <v>92.3</v>
      </c>
      <c r="WL22" s="17">
        <v>91</v>
      </c>
      <c r="WM22" s="17">
        <v>59.2</v>
      </c>
      <c r="WN22" s="17">
        <v>27.7</v>
      </c>
      <c r="WO22" s="17"/>
      <c r="WP22" s="17">
        <v>20.704000000000001</v>
      </c>
      <c r="WQ22" s="17">
        <v>6.9960000000000004</v>
      </c>
      <c r="WR22" s="17">
        <v>1.9</v>
      </c>
      <c r="WS22" s="17"/>
      <c r="WT22" s="17"/>
      <c r="WU22" s="17">
        <v>1.9</v>
      </c>
      <c r="WV22" s="17">
        <v>6.6</v>
      </c>
      <c r="WW22" s="17">
        <v>6.6</v>
      </c>
      <c r="WX22" s="17">
        <v>6.6</v>
      </c>
      <c r="WY22" s="17">
        <v>0</v>
      </c>
      <c r="WZ22" s="17">
        <v>18.2</v>
      </c>
      <c r="XA22" s="17">
        <v>18.4466</v>
      </c>
      <c r="XB22" s="17">
        <v>18.4466</v>
      </c>
      <c r="XC22" s="17">
        <v>-0.24660000000000001</v>
      </c>
      <c r="XD22" s="17">
        <v>8.3000000000000007</v>
      </c>
      <c r="XE22" s="17">
        <v>10.8</v>
      </c>
      <c r="XF22" s="17">
        <v>10.8</v>
      </c>
      <c r="XG22" s="17">
        <v>-2.5</v>
      </c>
      <c r="XH22" s="17">
        <v>36.54</v>
      </c>
      <c r="XI22" s="17">
        <v>28.5</v>
      </c>
      <c r="XJ22" s="17">
        <v>28.5</v>
      </c>
      <c r="XK22" s="17">
        <v>8.0399999999999991</v>
      </c>
      <c r="XL22" s="17">
        <v>28.98</v>
      </c>
      <c r="XM22" s="17">
        <v>28.5</v>
      </c>
      <c r="XN22" s="17">
        <v>28.5</v>
      </c>
      <c r="XO22" s="17">
        <v>0.48</v>
      </c>
      <c r="XP22" s="17">
        <v>12.5</v>
      </c>
      <c r="XQ22" s="17">
        <v>14</v>
      </c>
      <c r="XR22" s="17">
        <v>14</v>
      </c>
      <c r="XS22" s="17">
        <v>-1.5</v>
      </c>
      <c r="XT22" s="17">
        <v>18.3</v>
      </c>
      <c r="XU22" s="17">
        <v>19</v>
      </c>
      <c r="XV22" s="17">
        <v>19</v>
      </c>
      <c r="XW22" s="17">
        <v>-0.7</v>
      </c>
      <c r="XX22" s="17">
        <v>7.8</v>
      </c>
      <c r="XY22" s="17">
        <v>7.24</v>
      </c>
      <c r="XZ22" s="17">
        <v>7.24</v>
      </c>
      <c r="YA22" s="17">
        <v>0.56000000000000005</v>
      </c>
      <c r="YB22" s="17"/>
      <c r="YC22" s="17"/>
      <c r="YD22" s="17"/>
      <c r="YE22" s="17">
        <v>0</v>
      </c>
      <c r="YF22" s="17"/>
      <c r="YG22" s="17"/>
      <c r="YH22" s="17"/>
      <c r="YI22" s="17">
        <v>0</v>
      </c>
    </row>
    <row r="23" spans="1:659" ht="24" customHeight="1" x14ac:dyDescent="0.3">
      <c r="A23" s="1"/>
      <c r="B23" s="16" t="s">
        <v>27</v>
      </c>
      <c r="C23" s="16" t="s">
        <v>729</v>
      </c>
      <c r="D23" s="17">
        <v>22.3</v>
      </c>
      <c r="E23" s="17">
        <v>40.02975</v>
      </c>
      <c r="F23" s="17">
        <v>18.430679999999999</v>
      </c>
      <c r="G23" s="17">
        <v>3.8693200000000001</v>
      </c>
      <c r="H23" s="17">
        <v>597.6</v>
      </c>
      <c r="I23" s="17">
        <v>594.17128000000002</v>
      </c>
      <c r="J23" s="17">
        <v>594.17128000000002</v>
      </c>
      <c r="K23" s="17">
        <v>3.4287200000000002</v>
      </c>
      <c r="L23" s="17">
        <v>203.8</v>
      </c>
      <c r="M23" s="17">
        <v>193.29447999999999</v>
      </c>
      <c r="N23" s="17">
        <v>193.29447999999999</v>
      </c>
      <c r="O23" s="17">
        <v>10.505520000000001</v>
      </c>
      <c r="P23" s="17"/>
      <c r="Q23" s="17"/>
      <c r="R23" s="17"/>
      <c r="S23" s="17">
        <v>0</v>
      </c>
      <c r="T23" s="17"/>
      <c r="U23" s="17"/>
      <c r="V23" s="17"/>
      <c r="W23" s="17">
        <v>0</v>
      </c>
      <c r="X23" s="17">
        <v>10.8</v>
      </c>
      <c r="Y23" s="17">
        <v>12.09104</v>
      </c>
      <c r="Z23" s="17">
        <v>12.09104</v>
      </c>
      <c r="AA23" s="17">
        <v>-1.29104</v>
      </c>
      <c r="AB23" s="17">
        <v>84.4</v>
      </c>
      <c r="AC23" s="17">
        <v>84.335999999999999</v>
      </c>
      <c r="AD23" s="17">
        <v>84.335999999999999</v>
      </c>
      <c r="AE23" s="17">
        <v>6.4000000000000001E-2</v>
      </c>
      <c r="AF23" s="17">
        <v>26.2</v>
      </c>
      <c r="AG23" s="17">
        <v>27.835049999999999</v>
      </c>
      <c r="AH23" s="17">
        <v>32.335070000000002</v>
      </c>
      <c r="AI23" s="17">
        <v>-6.1350699999999998</v>
      </c>
      <c r="AJ23" s="17"/>
      <c r="AK23" s="17"/>
      <c r="AL23" s="17"/>
      <c r="AM23" s="17">
        <v>0</v>
      </c>
      <c r="AN23" s="17">
        <v>104.8</v>
      </c>
      <c r="AO23" s="17">
        <v>154.14212000000001</v>
      </c>
      <c r="AP23" s="17">
        <v>196.22801999999999</v>
      </c>
      <c r="AQ23" s="17">
        <v>-91.428020000000004</v>
      </c>
      <c r="AR23" s="17">
        <v>104.5</v>
      </c>
      <c r="AS23" s="17">
        <v>154.14212000000001</v>
      </c>
      <c r="AT23" s="17">
        <v>196.22801999999999</v>
      </c>
      <c r="AU23" s="17">
        <v>-91.728020000000001</v>
      </c>
      <c r="AV23" s="17">
        <v>104.9</v>
      </c>
      <c r="AW23" s="17">
        <v>154.14212000000001</v>
      </c>
      <c r="AX23" s="17">
        <v>196.22801999999999</v>
      </c>
      <c r="AY23" s="17">
        <v>-91.328019999999995</v>
      </c>
      <c r="AZ23" s="17">
        <v>205.5</v>
      </c>
      <c r="BA23" s="17">
        <v>231.90751</v>
      </c>
      <c r="BB23" s="17">
        <v>295.22593999999998</v>
      </c>
      <c r="BC23" s="17">
        <v>-89.725939999999994</v>
      </c>
      <c r="BD23" s="17">
        <v>216.4</v>
      </c>
      <c r="BE23" s="17">
        <v>208.07390000000001</v>
      </c>
      <c r="BF23" s="17">
        <v>208.07390000000001</v>
      </c>
      <c r="BG23" s="17">
        <v>8.3261000000000003</v>
      </c>
      <c r="BH23" s="17">
        <v>111.2</v>
      </c>
      <c r="BI23" s="17">
        <v>104.34936999999999</v>
      </c>
      <c r="BJ23" s="17">
        <v>104.34936999999999</v>
      </c>
      <c r="BK23" s="17">
        <v>6.8506299999999998</v>
      </c>
      <c r="BL23" s="17">
        <v>151.80000000000001</v>
      </c>
      <c r="BM23" s="17">
        <v>100.11226000000001</v>
      </c>
      <c r="BN23" s="17"/>
      <c r="BO23" s="17">
        <v>151.80000000000001</v>
      </c>
      <c r="BP23" s="17">
        <v>4</v>
      </c>
      <c r="BQ23" s="17">
        <v>4.4318400000000002</v>
      </c>
      <c r="BR23" s="17">
        <v>4.4318400000000002</v>
      </c>
      <c r="BS23" s="17">
        <v>-0.43184</v>
      </c>
      <c r="BT23" s="17"/>
      <c r="BU23" s="17"/>
      <c r="BV23" s="17"/>
      <c r="BW23" s="17">
        <v>0</v>
      </c>
      <c r="BX23" s="17"/>
      <c r="BY23" s="17"/>
      <c r="BZ23" s="17"/>
      <c r="CA23" s="17">
        <v>0</v>
      </c>
      <c r="CB23" s="17"/>
      <c r="CC23" s="17"/>
      <c r="CD23" s="17"/>
      <c r="CE23" s="17">
        <v>0</v>
      </c>
      <c r="CF23" s="17"/>
      <c r="CG23" s="17"/>
      <c r="CH23" s="17"/>
      <c r="CI23" s="17">
        <v>0</v>
      </c>
      <c r="CJ23" s="17">
        <v>80.900000000000006</v>
      </c>
      <c r="CK23" s="17">
        <v>81.626069999999999</v>
      </c>
      <c r="CL23" s="17">
        <v>81.626069999999999</v>
      </c>
      <c r="CM23" s="17">
        <v>-0.72606999999999999</v>
      </c>
      <c r="CN23" s="17">
        <v>7.8</v>
      </c>
      <c r="CO23" s="17">
        <v>5.1333399999999996</v>
      </c>
      <c r="CP23" s="17">
        <v>5.1333399999999996</v>
      </c>
      <c r="CQ23" s="17">
        <v>2.6666599999999998</v>
      </c>
      <c r="CR23" s="17">
        <v>4.7</v>
      </c>
      <c r="CS23" s="17">
        <v>2.8177599999999998</v>
      </c>
      <c r="CT23" s="17">
        <v>2.8177599999999998</v>
      </c>
      <c r="CU23" s="17">
        <v>1.8822399999999999</v>
      </c>
      <c r="CV23" s="17"/>
      <c r="CW23" s="17"/>
      <c r="CX23" s="17"/>
      <c r="CY23" s="17">
        <v>0</v>
      </c>
      <c r="CZ23" s="17">
        <v>7</v>
      </c>
      <c r="DA23" s="17">
        <v>6.8787000000000003</v>
      </c>
      <c r="DB23" s="17">
        <v>6.8787000000000003</v>
      </c>
      <c r="DC23" s="17">
        <v>0.12130000000000001</v>
      </c>
      <c r="DD23" s="17">
        <v>10.3</v>
      </c>
      <c r="DE23" s="17">
        <v>12.77125</v>
      </c>
      <c r="DF23" s="17">
        <v>12.77125</v>
      </c>
      <c r="DG23" s="17">
        <v>-2.4712499999999999</v>
      </c>
      <c r="DH23" s="17">
        <v>50</v>
      </c>
      <c r="DI23" s="17">
        <v>50</v>
      </c>
      <c r="DJ23" s="17">
        <v>62.0854</v>
      </c>
      <c r="DK23" s="17">
        <v>-12.0854</v>
      </c>
      <c r="DL23" s="17"/>
      <c r="DM23" s="17"/>
      <c r="DN23" s="17"/>
      <c r="DO23" s="17">
        <v>0</v>
      </c>
      <c r="DP23" s="17"/>
      <c r="DQ23" s="17"/>
      <c r="DR23" s="17"/>
      <c r="DS23" s="17">
        <v>0</v>
      </c>
      <c r="DT23" s="17"/>
      <c r="DU23" s="17"/>
      <c r="DV23" s="17"/>
      <c r="DW23" s="17">
        <v>0</v>
      </c>
      <c r="DX23" s="17"/>
      <c r="DY23" s="17"/>
      <c r="DZ23" s="17"/>
      <c r="EA23" s="17">
        <v>0</v>
      </c>
      <c r="EB23" s="17">
        <v>33.4</v>
      </c>
      <c r="EC23" s="17">
        <v>33.754710000000003</v>
      </c>
      <c r="ED23" s="17">
        <v>33.37274</v>
      </c>
      <c r="EE23" s="17">
        <v>2.726E-2</v>
      </c>
      <c r="EF23" s="17">
        <v>104.2</v>
      </c>
      <c r="EG23" s="17">
        <v>110.16829</v>
      </c>
      <c r="EH23" s="17">
        <v>110.26321</v>
      </c>
      <c r="EI23" s="17">
        <v>-6.0632099999999998</v>
      </c>
      <c r="EJ23" s="17"/>
      <c r="EK23" s="17"/>
      <c r="EL23" s="17"/>
      <c r="EM23" s="17">
        <v>0</v>
      </c>
      <c r="EN23" s="17"/>
      <c r="EO23" s="17"/>
      <c r="EP23" s="17"/>
      <c r="EQ23" s="17">
        <v>0</v>
      </c>
      <c r="ER23" s="17"/>
      <c r="ES23" s="17"/>
      <c r="ET23" s="17"/>
      <c r="EU23" s="17">
        <v>0</v>
      </c>
      <c r="EV23" s="17">
        <v>6.4</v>
      </c>
      <c r="EW23" s="17">
        <v>6.39</v>
      </c>
      <c r="EX23" s="17">
        <v>6.39</v>
      </c>
      <c r="EY23" s="17">
        <v>0.01</v>
      </c>
      <c r="EZ23" s="17"/>
      <c r="FA23" s="17"/>
      <c r="FB23" s="17"/>
      <c r="FC23" s="17">
        <v>0</v>
      </c>
      <c r="FD23" s="17">
        <v>34</v>
      </c>
      <c r="FE23" s="17">
        <v>30.751069999999999</v>
      </c>
      <c r="FF23" s="17">
        <v>30.751069999999999</v>
      </c>
      <c r="FG23" s="17">
        <v>3.2489300000000001</v>
      </c>
      <c r="FH23" s="17">
        <v>0</v>
      </c>
      <c r="FI23" s="17"/>
      <c r="FJ23" s="17"/>
      <c r="FK23" s="17">
        <v>0</v>
      </c>
      <c r="FL23" s="17">
        <v>23.5</v>
      </c>
      <c r="FM23" s="17">
        <v>18.874919999999999</v>
      </c>
      <c r="FN23" s="17">
        <v>18.874919999999999</v>
      </c>
      <c r="FO23" s="17">
        <v>4.6250799999999996</v>
      </c>
      <c r="FP23" s="17">
        <v>18.600000000000001</v>
      </c>
      <c r="FQ23" s="17">
        <v>18.440239999999999</v>
      </c>
      <c r="FR23" s="17">
        <v>17.562139999999999</v>
      </c>
      <c r="FS23" s="17">
        <v>1.03786</v>
      </c>
      <c r="FT23" s="17">
        <v>12.3</v>
      </c>
      <c r="FU23" s="17">
        <v>13.1068</v>
      </c>
      <c r="FV23" s="17">
        <v>13.1068</v>
      </c>
      <c r="FW23" s="17">
        <v>-0.80679999999999996</v>
      </c>
      <c r="FX23" s="17">
        <v>47.3</v>
      </c>
      <c r="FY23" s="17">
        <v>43.844169999999998</v>
      </c>
      <c r="FZ23" s="17">
        <v>43.844169999999998</v>
      </c>
      <c r="GA23" s="17">
        <v>3.4558300000000002</v>
      </c>
      <c r="GB23" s="17">
        <v>121.5</v>
      </c>
      <c r="GC23" s="17">
        <v>184.91498000000001</v>
      </c>
      <c r="GD23" s="17">
        <v>184.91498000000001</v>
      </c>
      <c r="GE23" s="17">
        <v>-63.41498</v>
      </c>
      <c r="GF23" s="17">
        <v>121.4</v>
      </c>
      <c r="GG23" s="17">
        <v>184.91498000000001</v>
      </c>
      <c r="GH23" s="17">
        <v>184.91498000000001</v>
      </c>
      <c r="GI23" s="17">
        <v>-63.514980000000001</v>
      </c>
      <c r="GJ23" s="17">
        <v>155</v>
      </c>
      <c r="GK23" s="17">
        <v>185.47028</v>
      </c>
      <c r="GL23" s="17">
        <v>185.47028</v>
      </c>
      <c r="GM23" s="17">
        <v>-30.470279999999999</v>
      </c>
      <c r="GN23" s="17">
        <v>55.1</v>
      </c>
      <c r="GO23" s="17">
        <v>61.61544</v>
      </c>
      <c r="GP23" s="17">
        <v>31.414370000000002</v>
      </c>
      <c r="GQ23" s="17">
        <v>23.68563</v>
      </c>
      <c r="GR23" s="17">
        <v>6.1</v>
      </c>
      <c r="GS23" s="17">
        <v>9.09</v>
      </c>
      <c r="GT23" s="17">
        <v>9.09</v>
      </c>
      <c r="GU23" s="17">
        <v>-2.99</v>
      </c>
      <c r="GV23" s="17">
        <v>1.4</v>
      </c>
      <c r="GW23" s="17">
        <v>9.9490999999999996</v>
      </c>
      <c r="GX23" s="17">
        <v>9.9490999999999996</v>
      </c>
      <c r="GY23" s="17">
        <v>-8.5490999999999993</v>
      </c>
      <c r="GZ23" s="17">
        <v>25.2</v>
      </c>
      <c r="HA23" s="17">
        <v>34.47804</v>
      </c>
      <c r="HB23" s="17">
        <v>34.47804</v>
      </c>
      <c r="HC23" s="17">
        <v>-9.2780400000000007</v>
      </c>
      <c r="HD23" s="17">
        <v>31.4</v>
      </c>
      <c r="HE23" s="17">
        <v>32.627180000000003</v>
      </c>
      <c r="HF23" s="17">
        <v>32.627180000000003</v>
      </c>
      <c r="HG23" s="17">
        <v>-1.2271799999999999</v>
      </c>
      <c r="HH23" s="17">
        <v>2</v>
      </c>
      <c r="HI23" s="17">
        <v>1.97359</v>
      </c>
      <c r="HJ23" s="17">
        <v>1.97359</v>
      </c>
      <c r="HK23" s="17">
        <v>2.6409999999999999E-2</v>
      </c>
      <c r="HL23" s="17">
        <v>0</v>
      </c>
      <c r="HM23" s="17"/>
      <c r="HN23" s="17"/>
      <c r="HO23" s="17">
        <v>0</v>
      </c>
      <c r="HP23" s="17">
        <v>46.8</v>
      </c>
      <c r="HQ23" s="17">
        <v>50</v>
      </c>
      <c r="HR23" s="17">
        <v>50</v>
      </c>
      <c r="HS23" s="17">
        <v>-3.2</v>
      </c>
      <c r="HT23" s="17"/>
      <c r="HU23" s="17"/>
      <c r="HV23" s="17"/>
      <c r="HW23" s="17">
        <v>0</v>
      </c>
      <c r="HX23" s="17"/>
      <c r="HY23" s="17"/>
      <c r="HZ23" s="17"/>
      <c r="IA23" s="17">
        <v>0</v>
      </c>
      <c r="IB23" s="17">
        <v>48.7</v>
      </c>
      <c r="IC23" s="17">
        <v>38.979959999999998</v>
      </c>
      <c r="ID23" s="17"/>
      <c r="IE23" s="17">
        <v>48.7</v>
      </c>
      <c r="IF23" s="17"/>
      <c r="IG23" s="17"/>
      <c r="IH23" s="17"/>
      <c r="II23" s="17">
        <v>0</v>
      </c>
      <c r="IJ23" s="17"/>
      <c r="IK23" s="17"/>
      <c r="IL23" s="17"/>
      <c r="IM23" s="17">
        <v>0</v>
      </c>
      <c r="IN23" s="17">
        <v>47.2</v>
      </c>
      <c r="IO23" s="17">
        <v>48.181449999999998</v>
      </c>
      <c r="IP23" s="17">
        <v>48.181449999999998</v>
      </c>
      <c r="IQ23" s="17">
        <v>-0.98145000000000004</v>
      </c>
      <c r="IR23" s="17"/>
      <c r="IS23" s="17"/>
      <c r="IT23" s="17"/>
      <c r="IU23" s="17">
        <v>0</v>
      </c>
      <c r="IV23" s="17"/>
      <c r="IW23" s="17"/>
      <c r="IX23" s="17"/>
      <c r="IY23" s="17">
        <v>0</v>
      </c>
      <c r="IZ23" s="17"/>
      <c r="JA23" s="17"/>
      <c r="JB23" s="17"/>
      <c r="JC23" s="17">
        <v>0</v>
      </c>
      <c r="JD23" s="17">
        <v>34</v>
      </c>
      <c r="JE23" s="17">
        <v>41.68403</v>
      </c>
      <c r="JF23" s="17">
        <v>16.49485</v>
      </c>
      <c r="JG23" s="17">
        <v>17.50515</v>
      </c>
      <c r="JH23" s="17">
        <v>0</v>
      </c>
      <c r="JI23" s="17"/>
      <c r="JJ23" s="17"/>
      <c r="JK23" s="17">
        <v>0</v>
      </c>
      <c r="JL23" s="17">
        <v>157.4</v>
      </c>
      <c r="JM23" s="17">
        <v>150.51599999999999</v>
      </c>
      <c r="JN23" s="17">
        <v>150.51599999999999</v>
      </c>
      <c r="JO23" s="17">
        <v>6.8840000000000003</v>
      </c>
      <c r="JP23" s="17">
        <v>0</v>
      </c>
      <c r="JQ23" s="17"/>
      <c r="JR23" s="17"/>
      <c r="JS23" s="17">
        <v>0</v>
      </c>
      <c r="JT23" s="17">
        <v>68.3</v>
      </c>
      <c r="JU23" s="17">
        <v>75.483999999999995</v>
      </c>
      <c r="JV23" s="17">
        <v>75.483999999999995</v>
      </c>
      <c r="JW23" s="17">
        <v>-7.1840000000000002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1.2</v>
      </c>
      <c r="LE23" s="17">
        <v>0.89207999999999998</v>
      </c>
      <c r="LF23" s="17">
        <v>0.89207999999999998</v>
      </c>
      <c r="LG23" s="17">
        <v>0.30792000000000003</v>
      </c>
      <c r="LH23" s="17">
        <v>59</v>
      </c>
      <c r="LI23" s="17">
        <v>67.097080000000005</v>
      </c>
      <c r="LJ23" s="17">
        <v>161.95976999999999</v>
      </c>
      <c r="LK23" s="17">
        <v>-102.95977000000001</v>
      </c>
      <c r="LL23" s="17">
        <v>102</v>
      </c>
      <c r="LM23" s="17">
        <v>90.829189999999997</v>
      </c>
      <c r="LN23" s="17">
        <v>82.178799999999995</v>
      </c>
      <c r="LO23" s="17">
        <v>19.821200000000001</v>
      </c>
      <c r="LP23" s="17">
        <v>63.4</v>
      </c>
      <c r="LQ23" s="17">
        <v>67.133979999999994</v>
      </c>
      <c r="LR23" s="17">
        <v>67.133979999999994</v>
      </c>
      <c r="LS23" s="17">
        <v>-3.7339799999999999</v>
      </c>
      <c r="LT23" s="17">
        <v>77.2</v>
      </c>
      <c r="LU23" s="17">
        <v>71.736000000000004</v>
      </c>
      <c r="LV23" s="17">
        <v>68.319999999999993</v>
      </c>
      <c r="LW23" s="17">
        <v>8.8800000000000008</v>
      </c>
      <c r="LX23" s="17">
        <v>29</v>
      </c>
      <c r="LY23" s="17">
        <v>29.687480000000001</v>
      </c>
      <c r="LZ23" s="17">
        <v>28.273790000000002</v>
      </c>
      <c r="MA23" s="17">
        <v>0.72621000000000002</v>
      </c>
      <c r="MB23" s="17"/>
      <c r="MC23" s="17"/>
      <c r="MD23" s="17"/>
      <c r="ME23" s="17">
        <v>0</v>
      </c>
      <c r="MF23" s="17"/>
      <c r="MG23" s="17"/>
      <c r="MH23" s="17"/>
      <c r="MI23" s="17">
        <v>0</v>
      </c>
      <c r="MJ23" s="17"/>
      <c r="MK23" s="17"/>
      <c r="ML23" s="17"/>
      <c r="MM23" s="17">
        <v>0</v>
      </c>
      <c r="MN23" s="17">
        <v>146.4</v>
      </c>
      <c r="MO23" s="17">
        <v>149.62423000000001</v>
      </c>
      <c r="MP23" s="17">
        <v>149.62423000000001</v>
      </c>
      <c r="MQ23" s="17">
        <v>-3.2242299999999999</v>
      </c>
      <c r="MR23" s="17">
        <v>148.69999999999999</v>
      </c>
      <c r="MS23" s="17">
        <v>149.62423000000001</v>
      </c>
      <c r="MT23" s="17">
        <v>149.62423000000001</v>
      </c>
      <c r="MU23" s="17">
        <v>-0.92423</v>
      </c>
      <c r="MV23" s="17">
        <v>149.5</v>
      </c>
      <c r="MW23" s="17">
        <v>150.07355000000001</v>
      </c>
      <c r="MX23" s="17">
        <v>150.07355000000001</v>
      </c>
      <c r="MY23" s="17">
        <v>-0.57355</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137.19999999999999</v>
      </c>
      <c r="NU23" s="17">
        <v>144.87216000000001</v>
      </c>
      <c r="NV23" s="17">
        <v>144.87216000000001</v>
      </c>
      <c r="NW23" s="17">
        <v>-7.6721599999999999</v>
      </c>
      <c r="NX23" s="17">
        <v>78.099999999999994</v>
      </c>
      <c r="NY23" s="17">
        <v>72.65361</v>
      </c>
      <c r="NZ23" s="17">
        <v>72.65361</v>
      </c>
      <c r="OA23" s="17">
        <v>5.4463900000000001</v>
      </c>
      <c r="OB23" s="17">
        <v>0</v>
      </c>
      <c r="OC23" s="17"/>
      <c r="OD23" s="17">
        <v>7.9000000000000001E-2</v>
      </c>
      <c r="OE23" s="17">
        <v>-7.9000000000000001E-2</v>
      </c>
      <c r="OF23" s="17">
        <v>125.3</v>
      </c>
      <c r="OG23" s="17">
        <v>120.58</v>
      </c>
      <c r="OH23" s="17">
        <v>120.58</v>
      </c>
      <c r="OI23" s="17">
        <v>4.72</v>
      </c>
      <c r="OJ23" s="17">
        <v>40.299999999999997</v>
      </c>
      <c r="OK23" s="17"/>
      <c r="OL23" s="17">
        <v>37.374000000000002</v>
      </c>
      <c r="OM23" s="17">
        <v>2.9260000000000002</v>
      </c>
      <c r="ON23" s="17">
        <v>13.6</v>
      </c>
      <c r="OO23" s="17">
        <v>13.465999999999999</v>
      </c>
      <c r="OP23" s="17">
        <v>13.465999999999999</v>
      </c>
      <c r="OQ23" s="17">
        <v>0.13400000000000001</v>
      </c>
      <c r="OR23" s="17">
        <v>0</v>
      </c>
      <c r="OS23" s="17"/>
      <c r="OT23" s="17"/>
      <c r="OU23" s="17">
        <v>0</v>
      </c>
      <c r="OV23" s="17">
        <v>7.5</v>
      </c>
      <c r="OW23" s="17">
        <v>7.1</v>
      </c>
      <c r="OX23" s="17">
        <v>7.1</v>
      </c>
      <c r="OY23" s="17">
        <v>0.4</v>
      </c>
      <c r="OZ23" s="17">
        <v>9.1</v>
      </c>
      <c r="PA23" s="17"/>
      <c r="PB23" s="17"/>
      <c r="PC23" s="17">
        <v>9.1</v>
      </c>
      <c r="PD23" s="17">
        <v>9.9</v>
      </c>
      <c r="PE23" s="17">
        <v>9</v>
      </c>
      <c r="PF23" s="17">
        <v>9</v>
      </c>
      <c r="PG23" s="17">
        <v>0.9</v>
      </c>
      <c r="PH23" s="17">
        <v>1.1000000000000001</v>
      </c>
      <c r="PI23" s="17">
        <v>1.46</v>
      </c>
      <c r="PJ23" s="17">
        <v>1.46</v>
      </c>
      <c r="PK23" s="17">
        <v>-0.36</v>
      </c>
      <c r="PL23" s="17">
        <v>0.3</v>
      </c>
      <c r="PM23" s="17">
        <v>1</v>
      </c>
      <c r="PN23" s="17">
        <v>1</v>
      </c>
      <c r="PO23" s="17">
        <v>-0.7</v>
      </c>
      <c r="PP23" s="17">
        <v>1.5</v>
      </c>
      <c r="PQ23" s="17">
        <v>1.51</v>
      </c>
      <c r="PR23" s="17">
        <v>1.51</v>
      </c>
      <c r="PS23" s="17">
        <v>-0.01</v>
      </c>
      <c r="PT23" s="17">
        <v>1.9</v>
      </c>
      <c r="PU23" s="17">
        <v>1.9</v>
      </c>
      <c r="PV23" s="17">
        <v>1.9</v>
      </c>
      <c r="PW23" s="17">
        <v>0</v>
      </c>
      <c r="PX23" s="17">
        <v>19.899999999999999</v>
      </c>
      <c r="PY23" s="17">
        <v>18.058250000000001</v>
      </c>
      <c r="PZ23" s="17">
        <v>18.058250000000001</v>
      </c>
      <c r="QA23" s="17">
        <v>1.84175</v>
      </c>
      <c r="QB23" s="17">
        <v>6.6</v>
      </c>
      <c r="QC23" s="17">
        <v>6</v>
      </c>
      <c r="QD23" s="17">
        <v>6</v>
      </c>
      <c r="QE23" s="17">
        <v>0.6</v>
      </c>
      <c r="QF23" s="17">
        <v>4</v>
      </c>
      <c r="QG23" s="17">
        <v>5</v>
      </c>
      <c r="QH23" s="17">
        <v>5</v>
      </c>
      <c r="QI23" s="17">
        <v>-1</v>
      </c>
      <c r="QJ23" s="17">
        <v>3.3</v>
      </c>
      <c r="QK23" s="17">
        <v>3.4</v>
      </c>
      <c r="QL23" s="17">
        <v>3.4</v>
      </c>
      <c r="QM23" s="17">
        <v>-0.1</v>
      </c>
      <c r="QN23" s="17">
        <v>18.5</v>
      </c>
      <c r="QO23" s="17">
        <v>17.864080000000001</v>
      </c>
      <c r="QP23" s="17">
        <v>17.864080000000001</v>
      </c>
      <c r="QQ23" s="17">
        <v>0.63592000000000004</v>
      </c>
      <c r="QR23" s="17">
        <v>12.1</v>
      </c>
      <c r="QS23" s="17"/>
      <c r="QT23" s="17">
        <v>10.884</v>
      </c>
      <c r="QU23" s="17">
        <v>1.216</v>
      </c>
      <c r="QV23" s="17">
        <v>14.5</v>
      </c>
      <c r="QW23" s="17"/>
      <c r="QX23" s="17">
        <v>6.234</v>
      </c>
      <c r="QY23" s="17">
        <v>8.266</v>
      </c>
      <c r="QZ23" s="17">
        <v>31.6</v>
      </c>
      <c r="RA23" s="17">
        <v>29.416</v>
      </c>
      <c r="RB23" s="17">
        <v>29.416</v>
      </c>
      <c r="RC23" s="17">
        <v>2.1840000000000002</v>
      </c>
      <c r="RD23" s="17">
        <v>88.4</v>
      </c>
      <c r="RE23" s="17">
        <v>81.887</v>
      </c>
      <c r="RF23" s="17">
        <v>81.887</v>
      </c>
      <c r="RG23" s="17">
        <v>6.5129999999999999</v>
      </c>
      <c r="RH23" s="17">
        <v>4.5</v>
      </c>
      <c r="RI23" s="17">
        <v>4.2</v>
      </c>
      <c r="RJ23" s="17">
        <v>4.2</v>
      </c>
      <c r="RK23" s="17">
        <v>0.3</v>
      </c>
      <c r="RL23" s="17">
        <v>1.1000000000000001</v>
      </c>
      <c r="RM23" s="17">
        <v>1.2</v>
      </c>
      <c r="RN23" s="17">
        <v>1.2</v>
      </c>
      <c r="RO23" s="17">
        <v>-0.1</v>
      </c>
      <c r="RP23" s="17">
        <v>2.4</v>
      </c>
      <c r="RQ23" s="17">
        <v>2.4</v>
      </c>
      <c r="RR23" s="17">
        <v>2.4</v>
      </c>
      <c r="RS23" s="17">
        <v>0</v>
      </c>
      <c r="RT23" s="17">
        <v>2.6</v>
      </c>
      <c r="RU23" s="17">
        <v>2.8</v>
      </c>
      <c r="RV23" s="17">
        <v>2.8</v>
      </c>
      <c r="RW23" s="17">
        <v>-0.2</v>
      </c>
      <c r="RX23" s="17">
        <v>1.1000000000000001</v>
      </c>
      <c r="RY23" s="17"/>
      <c r="RZ23" s="17">
        <v>1.873</v>
      </c>
      <c r="SA23" s="17">
        <v>-0.77300000000000002</v>
      </c>
      <c r="SB23" s="17">
        <v>2.1</v>
      </c>
      <c r="SC23" s="17">
        <v>2.3010000000000002</v>
      </c>
      <c r="SD23" s="17">
        <v>2.3010000000000002</v>
      </c>
      <c r="SE23" s="17">
        <v>-0.20100000000000001</v>
      </c>
      <c r="SF23" s="17">
        <v>13.2</v>
      </c>
      <c r="SG23" s="17">
        <v>9.0163700000000002</v>
      </c>
      <c r="SH23" s="17"/>
      <c r="SI23" s="17">
        <v>13.2</v>
      </c>
      <c r="SJ23" s="17">
        <v>1.3</v>
      </c>
      <c r="SK23" s="17">
        <v>1.2</v>
      </c>
      <c r="SL23" s="17">
        <v>1.2</v>
      </c>
      <c r="SM23" s="17">
        <v>0.1</v>
      </c>
      <c r="SN23" s="17">
        <v>0.4</v>
      </c>
      <c r="SO23" s="17">
        <v>0.4</v>
      </c>
      <c r="SP23" s="17">
        <v>0.4</v>
      </c>
      <c r="SQ23" s="17">
        <v>0</v>
      </c>
      <c r="SR23" s="17">
        <v>4.8</v>
      </c>
      <c r="SS23" s="17">
        <v>4.3</v>
      </c>
      <c r="ST23" s="17">
        <v>4.3</v>
      </c>
      <c r="SU23" s="17">
        <v>0.5</v>
      </c>
      <c r="SV23" s="17">
        <v>0</v>
      </c>
      <c r="SW23" s="17"/>
      <c r="SX23" s="17"/>
      <c r="SY23" s="17">
        <v>0</v>
      </c>
      <c r="SZ23" s="17">
        <v>3.3</v>
      </c>
      <c r="TA23" s="17">
        <v>3.5</v>
      </c>
      <c r="TB23" s="17">
        <v>3.5</v>
      </c>
      <c r="TC23" s="17">
        <v>-0.2</v>
      </c>
      <c r="TD23" s="17">
        <v>4.8</v>
      </c>
      <c r="TE23" s="17">
        <v>5</v>
      </c>
      <c r="TF23" s="17">
        <v>5</v>
      </c>
      <c r="TG23" s="17">
        <v>-0.2</v>
      </c>
      <c r="TH23" s="17">
        <v>14</v>
      </c>
      <c r="TI23" s="17">
        <v>14.56311</v>
      </c>
      <c r="TJ23" s="17">
        <v>14.56311</v>
      </c>
      <c r="TK23" s="17">
        <v>-0.56311</v>
      </c>
      <c r="TL23" s="17">
        <v>16.899999999999999</v>
      </c>
      <c r="TM23" s="17">
        <v>22.542000000000002</v>
      </c>
      <c r="TN23" s="17">
        <v>22.542000000000002</v>
      </c>
      <c r="TO23" s="17">
        <v>-5.6420000000000003</v>
      </c>
      <c r="TP23" s="17">
        <v>15.5</v>
      </c>
      <c r="TQ23" s="17">
        <v>17.786999999999999</v>
      </c>
      <c r="TR23" s="17">
        <v>17.786999999999999</v>
      </c>
      <c r="TS23" s="17">
        <v>-2.2869999999999999</v>
      </c>
      <c r="TT23" s="17">
        <v>16.399999999999999</v>
      </c>
      <c r="TU23" s="17"/>
      <c r="TV23" s="17">
        <v>2.899</v>
      </c>
      <c r="TW23" s="17">
        <v>13.500999999999999</v>
      </c>
      <c r="TX23" s="17">
        <v>103.5</v>
      </c>
      <c r="TY23" s="17">
        <v>97.2</v>
      </c>
      <c r="TZ23" s="17">
        <v>69.623999999999995</v>
      </c>
      <c r="UA23" s="17">
        <v>33.875999999999998</v>
      </c>
      <c r="UB23" s="17">
        <v>105.3</v>
      </c>
      <c r="UC23" s="17">
        <v>94.3</v>
      </c>
      <c r="UD23" s="17">
        <v>82.745999999999995</v>
      </c>
      <c r="UE23" s="17">
        <v>22.553999999999998</v>
      </c>
      <c r="UF23" s="17">
        <v>10.6</v>
      </c>
      <c r="UG23" s="17">
        <v>6.8410000000000002</v>
      </c>
      <c r="UH23" s="17">
        <v>6.8410000000000002</v>
      </c>
      <c r="UI23" s="17">
        <v>3.7589999999999999</v>
      </c>
      <c r="UJ23" s="17">
        <v>15.8</v>
      </c>
      <c r="UK23" s="17">
        <v>5.9580000000000002</v>
      </c>
      <c r="UL23" s="17">
        <v>5.9580000000000002</v>
      </c>
      <c r="UM23" s="17">
        <v>9.8420000000000005</v>
      </c>
      <c r="UN23" s="17">
        <v>6.1</v>
      </c>
      <c r="UO23" s="17">
        <v>5</v>
      </c>
      <c r="UP23" s="17">
        <v>5</v>
      </c>
      <c r="UQ23" s="17">
        <v>1.1000000000000001</v>
      </c>
      <c r="UR23" s="17">
        <v>2.2999999999999998</v>
      </c>
      <c r="US23" s="17">
        <v>2</v>
      </c>
      <c r="UT23" s="17">
        <v>2</v>
      </c>
      <c r="UU23" s="17">
        <v>0.3</v>
      </c>
      <c r="UV23" s="17">
        <v>8.5</v>
      </c>
      <c r="UW23" s="17">
        <v>8</v>
      </c>
      <c r="UX23" s="17">
        <v>8</v>
      </c>
      <c r="UY23" s="17">
        <v>0.5</v>
      </c>
      <c r="UZ23" s="17">
        <v>3.8</v>
      </c>
      <c r="VA23" s="17">
        <v>4.2</v>
      </c>
      <c r="VB23" s="17">
        <v>4.2</v>
      </c>
      <c r="VC23" s="17">
        <v>-0.4</v>
      </c>
      <c r="VD23" s="17">
        <v>4.4000000000000004</v>
      </c>
      <c r="VE23" s="17">
        <v>4.7</v>
      </c>
      <c r="VF23" s="17">
        <v>4.7</v>
      </c>
      <c r="VG23" s="17">
        <v>-0.3</v>
      </c>
      <c r="VH23" s="17">
        <v>4.5999999999999996</v>
      </c>
      <c r="VI23" s="17">
        <v>4.7</v>
      </c>
      <c r="VJ23" s="17">
        <v>4.7</v>
      </c>
      <c r="VK23" s="17">
        <v>-0.1</v>
      </c>
      <c r="VL23" s="17">
        <v>11.2</v>
      </c>
      <c r="VM23" s="17">
        <v>10.635</v>
      </c>
      <c r="VN23" s="17">
        <v>10.635</v>
      </c>
      <c r="VO23" s="17">
        <v>0.56499999999999995</v>
      </c>
      <c r="VP23" s="17">
        <v>143.9</v>
      </c>
      <c r="VQ23" s="17"/>
      <c r="VR23" s="17">
        <v>98.87</v>
      </c>
      <c r="VS23" s="17">
        <v>45.03</v>
      </c>
      <c r="VT23" s="17">
        <v>4.3</v>
      </c>
      <c r="VU23" s="17"/>
      <c r="VV23" s="17">
        <v>9.6850000000000005</v>
      </c>
      <c r="VW23" s="17">
        <v>-5.3849999999999998</v>
      </c>
      <c r="VX23" s="17">
        <v>78.900000000000006</v>
      </c>
      <c r="VY23" s="17"/>
      <c r="VZ23" s="17">
        <v>75.965999999999994</v>
      </c>
      <c r="WA23" s="17">
        <v>2.9340000000000002</v>
      </c>
      <c r="WB23" s="17">
        <v>0.6</v>
      </c>
      <c r="WC23" s="17">
        <v>0.6</v>
      </c>
      <c r="WD23" s="17">
        <v>0.6</v>
      </c>
      <c r="WE23" s="17">
        <v>0</v>
      </c>
      <c r="WF23" s="17">
        <v>126.9</v>
      </c>
      <c r="WG23" s="17">
        <v>104.1</v>
      </c>
      <c r="WH23" s="17">
        <v>92</v>
      </c>
      <c r="WI23" s="17">
        <v>34.9</v>
      </c>
      <c r="WJ23" s="17">
        <v>161.30000000000001</v>
      </c>
      <c r="WK23" s="17">
        <v>101.8</v>
      </c>
      <c r="WL23" s="17">
        <v>97</v>
      </c>
      <c r="WM23" s="17">
        <v>64.3</v>
      </c>
      <c r="WN23" s="17">
        <v>62.4</v>
      </c>
      <c r="WO23" s="17"/>
      <c r="WP23" s="17">
        <v>55.11</v>
      </c>
      <c r="WQ23" s="17">
        <v>7.29</v>
      </c>
      <c r="WR23" s="17">
        <v>4.3</v>
      </c>
      <c r="WS23" s="17"/>
      <c r="WT23" s="17"/>
      <c r="WU23" s="17">
        <v>4.3</v>
      </c>
      <c r="WV23" s="17">
        <v>6.6</v>
      </c>
      <c r="WW23" s="17">
        <v>6.6</v>
      </c>
      <c r="WX23" s="17">
        <v>6.6</v>
      </c>
      <c r="WY23" s="17">
        <v>0</v>
      </c>
      <c r="WZ23" s="17">
        <v>18.899999999999999</v>
      </c>
      <c r="XA23" s="17">
        <v>18.4466</v>
      </c>
      <c r="XB23" s="17">
        <v>18.4466</v>
      </c>
      <c r="XC23" s="17">
        <v>0.45340000000000003</v>
      </c>
      <c r="XD23" s="17">
        <v>9.1999999999999993</v>
      </c>
      <c r="XE23" s="17">
        <v>10.8</v>
      </c>
      <c r="XF23" s="17">
        <v>10.8</v>
      </c>
      <c r="XG23" s="17">
        <v>-1.6</v>
      </c>
      <c r="XH23" s="17">
        <v>36.75</v>
      </c>
      <c r="XI23" s="17">
        <v>28.5</v>
      </c>
      <c r="XJ23" s="17">
        <v>28.5</v>
      </c>
      <c r="XK23" s="17">
        <v>8.25</v>
      </c>
      <c r="XL23" s="17">
        <v>28.91</v>
      </c>
      <c r="XM23" s="17">
        <v>28.5</v>
      </c>
      <c r="XN23" s="17">
        <v>28.5</v>
      </c>
      <c r="XO23" s="17">
        <v>0.41</v>
      </c>
      <c r="XP23" s="17">
        <v>12.8</v>
      </c>
      <c r="XQ23" s="17">
        <v>14</v>
      </c>
      <c r="XR23" s="17">
        <v>14</v>
      </c>
      <c r="XS23" s="17">
        <v>-1.2</v>
      </c>
      <c r="XT23" s="17">
        <v>16</v>
      </c>
      <c r="XU23" s="17">
        <v>19</v>
      </c>
      <c r="XV23" s="17">
        <v>19</v>
      </c>
      <c r="XW23" s="17">
        <v>-3</v>
      </c>
      <c r="XX23" s="17">
        <v>7.4</v>
      </c>
      <c r="XY23" s="17">
        <v>7.24</v>
      </c>
      <c r="XZ23" s="17">
        <v>7.24</v>
      </c>
      <c r="YA23" s="17">
        <v>0.16</v>
      </c>
      <c r="YB23" s="17"/>
      <c r="YC23" s="17"/>
      <c r="YD23" s="17"/>
      <c r="YE23" s="17">
        <v>0</v>
      </c>
      <c r="YF23" s="17"/>
      <c r="YG23" s="17"/>
      <c r="YH23" s="17"/>
      <c r="YI23" s="17">
        <v>0</v>
      </c>
    </row>
    <row r="24" spans="1:659" ht="24" customHeight="1" x14ac:dyDescent="0.3">
      <c r="A24" s="1"/>
      <c r="B24" s="18" t="s">
        <v>27</v>
      </c>
      <c r="C24" s="18" t="s">
        <v>730</v>
      </c>
      <c r="D24" s="19">
        <v>26.1</v>
      </c>
      <c r="E24" s="19">
        <v>18.329899999999999</v>
      </c>
      <c r="F24" s="19"/>
      <c r="G24" s="19">
        <v>26.1</v>
      </c>
      <c r="H24" s="19">
        <v>603.79999999999995</v>
      </c>
      <c r="I24" s="19">
        <v>594.17128000000002</v>
      </c>
      <c r="J24" s="19">
        <v>594.17128000000002</v>
      </c>
      <c r="K24" s="19">
        <v>9.6287199999999995</v>
      </c>
      <c r="L24" s="19">
        <v>205.2</v>
      </c>
      <c r="M24" s="19">
        <v>193.29447999999999</v>
      </c>
      <c r="N24" s="19">
        <v>193.29447999999999</v>
      </c>
      <c r="O24" s="19">
        <v>11.905519999999999</v>
      </c>
      <c r="P24" s="19"/>
      <c r="Q24" s="19"/>
      <c r="R24" s="19"/>
      <c r="S24" s="19">
        <v>0</v>
      </c>
      <c r="T24" s="19"/>
      <c r="U24" s="19"/>
      <c r="V24" s="19"/>
      <c r="W24" s="19">
        <v>0</v>
      </c>
      <c r="X24" s="19">
        <v>11.2</v>
      </c>
      <c r="Y24" s="19">
        <v>12.09104</v>
      </c>
      <c r="Z24" s="19">
        <v>12.09104</v>
      </c>
      <c r="AA24" s="19">
        <v>-0.89104000000000005</v>
      </c>
      <c r="AB24" s="19">
        <v>85</v>
      </c>
      <c r="AC24" s="19">
        <v>82.383939999999996</v>
      </c>
      <c r="AD24" s="19">
        <v>83.173590000000004</v>
      </c>
      <c r="AE24" s="19">
        <v>1.8264100000000001</v>
      </c>
      <c r="AF24" s="19">
        <v>25.5</v>
      </c>
      <c r="AG24" s="19">
        <v>27.835049999999999</v>
      </c>
      <c r="AH24" s="19">
        <v>27.835049999999999</v>
      </c>
      <c r="AI24" s="19">
        <v>-2.3350499999999998</v>
      </c>
      <c r="AJ24" s="19"/>
      <c r="AK24" s="19"/>
      <c r="AL24" s="19"/>
      <c r="AM24" s="19">
        <v>0</v>
      </c>
      <c r="AN24" s="19">
        <v>105.8</v>
      </c>
      <c r="AO24" s="19">
        <v>136.84267</v>
      </c>
      <c r="AP24" s="19">
        <v>180.17899</v>
      </c>
      <c r="AQ24" s="19">
        <v>-74.378990000000002</v>
      </c>
      <c r="AR24" s="19">
        <v>104.1</v>
      </c>
      <c r="AS24" s="19">
        <v>136.84267</v>
      </c>
      <c r="AT24" s="19">
        <v>180.17899</v>
      </c>
      <c r="AU24" s="19">
        <v>-76.078990000000005</v>
      </c>
      <c r="AV24" s="19">
        <v>104.8</v>
      </c>
      <c r="AW24" s="19">
        <v>136.84267</v>
      </c>
      <c r="AX24" s="19">
        <v>180.17899</v>
      </c>
      <c r="AY24" s="19">
        <v>-75.378990000000002</v>
      </c>
      <c r="AZ24" s="19">
        <v>204.4</v>
      </c>
      <c r="BA24" s="19">
        <v>205.88041000000001</v>
      </c>
      <c r="BB24" s="19">
        <v>271.08010000000002</v>
      </c>
      <c r="BC24" s="19">
        <v>-66.680099999999996</v>
      </c>
      <c r="BD24" s="19">
        <v>216.7</v>
      </c>
      <c r="BE24" s="19">
        <v>208.07390000000001</v>
      </c>
      <c r="BF24" s="19">
        <v>208.07390000000001</v>
      </c>
      <c r="BG24" s="19">
        <v>8.6260999999999992</v>
      </c>
      <c r="BH24" s="19">
        <v>111.5</v>
      </c>
      <c r="BI24" s="19">
        <v>104.34936999999999</v>
      </c>
      <c r="BJ24" s="19">
        <v>104.34936999999999</v>
      </c>
      <c r="BK24" s="19">
        <v>7.1506299999999996</v>
      </c>
      <c r="BL24" s="19">
        <v>166.4</v>
      </c>
      <c r="BM24" s="19">
        <v>108.26475000000001</v>
      </c>
      <c r="BN24" s="19"/>
      <c r="BO24" s="19">
        <v>166.4</v>
      </c>
      <c r="BP24" s="19">
        <v>4.0999999999999996</v>
      </c>
      <c r="BQ24" s="19">
        <v>4.4318400000000002</v>
      </c>
      <c r="BR24" s="19">
        <v>4.4318400000000002</v>
      </c>
      <c r="BS24" s="19">
        <v>-0.33184000000000002</v>
      </c>
      <c r="BT24" s="19"/>
      <c r="BU24" s="19"/>
      <c r="BV24" s="19"/>
      <c r="BW24" s="19">
        <v>0</v>
      </c>
      <c r="BX24" s="19"/>
      <c r="BY24" s="19"/>
      <c r="BZ24" s="19"/>
      <c r="CA24" s="19">
        <v>0</v>
      </c>
      <c r="CB24" s="19"/>
      <c r="CC24" s="19"/>
      <c r="CD24" s="19"/>
      <c r="CE24" s="19">
        <v>0</v>
      </c>
      <c r="CF24" s="19"/>
      <c r="CG24" s="19"/>
      <c r="CH24" s="19"/>
      <c r="CI24" s="19">
        <v>0</v>
      </c>
      <c r="CJ24" s="19">
        <v>81.900000000000006</v>
      </c>
      <c r="CK24" s="19">
        <v>81.626069999999999</v>
      </c>
      <c r="CL24" s="19">
        <v>81.626069999999999</v>
      </c>
      <c r="CM24" s="19">
        <v>0.27393000000000001</v>
      </c>
      <c r="CN24" s="19">
        <v>7</v>
      </c>
      <c r="CO24" s="19">
        <v>5.1333399999999996</v>
      </c>
      <c r="CP24" s="19">
        <v>5.1333399999999996</v>
      </c>
      <c r="CQ24" s="19">
        <v>1.86666</v>
      </c>
      <c r="CR24" s="19">
        <v>5.0999999999999996</v>
      </c>
      <c r="CS24" s="19">
        <v>2.8177599999999998</v>
      </c>
      <c r="CT24" s="19">
        <v>2.8177599999999998</v>
      </c>
      <c r="CU24" s="19">
        <v>2.2822399999999998</v>
      </c>
      <c r="CV24" s="19"/>
      <c r="CW24" s="19"/>
      <c r="CX24" s="19"/>
      <c r="CY24" s="19">
        <v>0</v>
      </c>
      <c r="CZ24" s="19">
        <v>7</v>
      </c>
      <c r="DA24" s="19">
        <v>6.8787000000000003</v>
      </c>
      <c r="DB24" s="19">
        <v>6.8787000000000003</v>
      </c>
      <c r="DC24" s="19">
        <v>0.12130000000000001</v>
      </c>
      <c r="DD24" s="19">
        <v>10.3</v>
      </c>
      <c r="DE24" s="19">
        <v>12.77125</v>
      </c>
      <c r="DF24" s="19">
        <v>12.77125</v>
      </c>
      <c r="DG24" s="19">
        <v>-2.4712499999999999</v>
      </c>
      <c r="DH24" s="19">
        <v>51.3</v>
      </c>
      <c r="DI24" s="19">
        <v>50</v>
      </c>
      <c r="DJ24" s="19">
        <v>15.46392</v>
      </c>
      <c r="DK24" s="19">
        <v>35.836080000000003</v>
      </c>
      <c r="DL24" s="19"/>
      <c r="DM24" s="19"/>
      <c r="DN24" s="19"/>
      <c r="DO24" s="19">
        <v>0</v>
      </c>
      <c r="DP24" s="19"/>
      <c r="DQ24" s="19"/>
      <c r="DR24" s="19"/>
      <c r="DS24" s="19">
        <v>0</v>
      </c>
      <c r="DT24" s="19"/>
      <c r="DU24" s="19"/>
      <c r="DV24" s="19"/>
      <c r="DW24" s="19">
        <v>0</v>
      </c>
      <c r="DX24" s="19"/>
      <c r="DY24" s="19"/>
      <c r="DZ24" s="19"/>
      <c r="EA24" s="19">
        <v>0</v>
      </c>
      <c r="EB24" s="19">
        <v>34.299999999999997</v>
      </c>
      <c r="EC24" s="19">
        <v>27.064080000000001</v>
      </c>
      <c r="ED24" s="19"/>
      <c r="EE24" s="19">
        <v>34.299999999999997</v>
      </c>
      <c r="EF24" s="19">
        <v>76.7</v>
      </c>
      <c r="EG24" s="19">
        <v>110.26321</v>
      </c>
      <c r="EH24" s="19">
        <v>110.26321</v>
      </c>
      <c r="EI24" s="19">
        <v>-33.563209999999998</v>
      </c>
      <c r="EJ24" s="19"/>
      <c r="EK24" s="19"/>
      <c r="EL24" s="19"/>
      <c r="EM24" s="19">
        <v>0</v>
      </c>
      <c r="EN24" s="19"/>
      <c r="EO24" s="19"/>
      <c r="EP24" s="19"/>
      <c r="EQ24" s="19">
        <v>0</v>
      </c>
      <c r="ER24" s="19"/>
      <c r="ES24" s="19"/>
      <c r="ET24" s="19"/>
      <c r="EU24" s="19">
        <v>0</v>
      </c>
      <c r="EV24" s="19">
        <v>6.4</v>
      </c>
      <c r="EW24" s="19">
        <v>6.39</v>
      </c>
      <c r="EX24" s="19">
        <v>6.39</v>
      </c>
      <c r="EY24" s="19">
        <v>0.01</v>
      </c>
      <c r="EZ24" s="19"/>
      <c r="FA24" s="19"/>
      <c r="FB24" s="19"/>
      <c r="FC24" s="19">
        <v>0</v>
      </c>
      <c r="FD24" s="19">
        <v>34</v>
      </c>
      <c r="FE24" s="19">
        <v>30.751069999999999</v>
      </c>
      <c r="FF24" s="19">
        <v>30.751069999999999</v>
      </c>
      <c r="FG24" s="19">
        <v>3.2489300000000001</v>
      </c>
      <c r="FH24" s="19">
        <v>0</v>
      </c>
      <c r="FI24" s="19"/>
      <c r="FJ24" s="19"/>
      <c r="FK24" s="19">
        <v>0</v>
      </c>
      <c r="FL24" s="19">
        <v>22.5</v>
      </c>
      <c r="FM24" s="19">
        <v>18.874919999999999</v>
      </c>
      <c r="FN24" s="19">
        <v>18.874919999999999</v>
      </c>
      <c r="FO24" s="19">
        <v>3.6250800000000001</v>
      </c>
      <c r="FP24" s="19">
        <v>18.600000000000001</v>
      </c>
      <c r="FQ24" s="19">
        <v>18.440239999999999</v>
      </c>
      <c r="FR24" s="19">
        <v>17.562139999999999</v>
      </c>
      <c r="FS24" s="19">
        <v>1.03786</v>
      </c>
      <c r="FT24" s="19">
        <v>12.3</v>
      </c>
      <c r="FU24" s="19">
        <v>13.1068</v>
      </c>
      <c r="FV24" s="19">
        <v>13.1068</v>
      </c>
      <c r="FW24" s="19">
        <v>-0.80679999999999996</v>
      </c>
      <c r="FX24" s="19">
        <v>50.7</v>
      </c>
      <c r="FY24" s="19">
        <v>43.844169999999998</v>
      </c>
      <c r="FZ24" s="19">
        <v>43.844169999999998</v>
      </c>
      <c r="GA24" s="19">
        <v>6.8558300000000001</v>
      </c>
      <c r="GB24" s="19">
        <v>123.7</v>
      </c>
      <c r="GC24" s="19">
        <v>184.91498000000001</v>
      </c>
      <c r="GD24" s="19">
        <v>184.91498000000001</v>
      </c>
      <c r="GE24" s="19">
        <v>-61.214979999999997</v>
      </c>
      <c r="GF24" s="19">
        <v>123.6</v>
      </c>
      <c r="GG24" s="19">
        <v>184.91498000000001</v>
      </c>
      <c r="GH24" s="19">
        <v>184.91498000000001</v>
      </c>
      <c r="GI24" s="19">
        <v>-61.314979999999998</v>
      </c>
      <c r="GJ24" s="19">
        <v>153</v>
      </c>
      <c r="GK24" s="19">
        <v>185.47028</v>
      </c>
      <c r="GL24" s="19">
        <v>185.47028</v>
      </c>
      <c r="GM24" s="19">
        <v>-32.470280000000002</v>
      </c>
      <c r="GN24" s="19">
        <v>55.8</v>
      </c>
      <c r="GO24" s="19">
        <v>57.401670000000003</v>
      </c>
      <c r="GP24" s="19">
        <v>31.414370000000002</v>
      </c>
      <c r="GQ24" s="19">
        <v>24.385629999999999</v>
      </c>
      <c r="GR24" s="19">
        <v>6</v>
      </c>
      <c r="GS24" s="19">
        <v>9.09</v>
      </c>
      <c r="GT24" s="19">
        <v>9.09</v>
      </c>
      <c r="GU24" s="19">
        <v>-3.09</v>
      </c>
      <c r="GV24" s="19">
        <v>1.3</v>
      </c>
      <c r="GW24" s="19">
        <v>9.9490999999999996</v>
      </c>
      <c r="GX24" s="19">
        <v>9.9490999999999996</v>
      </c>
      <c r="GY24" s="19">
        <v>-8.6491000000000007</v>
      </c>
      <c r="GZ24" s="19">
        <v>30.7</v>
      </c>
      <c r="HA24" s="19">
        <v>34.47804</v>
      </c>
      <c r="HB24" s="19">
        <v>34.47804</v>
      </c>
      <c r="HC24" s="19">
        <v>-3.7780399999999998</v>
      </c>
      <c r="HD24" s="19">
        <v>27.5</v>
      </c>
      <c r="HE24" s="19">
        <v>32.627180000000003</v>
      </c>
      <c r="HF24" s="19">
        <v>32.627180000000003</v>
      </c>
      <c r="HG24" s="19">
        <v>-5.1271800000000001</v>
      </c>
      <c r="HH24" s="19">
        <v>2</v>
      </c>
      <c r="HI24" s="19">
        <v>1.97359</v>
      </c>
      <c r="HJ24" s="19">
        <v>1.97359</v>
      </c>
      <c r="HK24" s="19">
        <v>2.6409999999999999E-2</v>
      </c>
      <c r="HL24" s="19">
        <v>0</v>
      </c>
      <c r="HM24" s="19"/>
      <c r="HN24" s="19"/>
      <c r="HO24" s="19">
        <v>0</v>
      </c>
      <c r="HP24" s="19">
        <v>50.3</v>
      </c>
      <c r="HQ24" s="19">
        <v>50</v>
      </c>
      <c r="HR24" s="19">
        <v>50</v>
      </c>
      <c r="HS24" s="19">
        <v>0.3</v>
      </c>
      <c r="HT24" s="19"/>
      <c r="HU24" s="19"/>
      <c r="HV24" s="19"/>
      <c r="HW24" s="19">
        <v>0</v>
      </c>
      <c r="HX24" s="19"/>
      <c r="HY24" s="19"/>
      <c r="HZ24" s="19"/>
      <c r="IA24" s="19">
        <v>0</v>
      </c>
      <c r="IB24" s="19">
        <v>41.4</v>
      </c>
      <c r="IC24" s="19">
        <v>22.76728</v>
      </c>
      <c r="ID24" s="19"/>
      <c r="IE24" s="19">
        <v>41.4</v>
      </c>
      <c r="IF24" s="19"/>
      <c r="IG24" s="19"/>
      <c r="IH24" s="19"/>
      <c r="II24" s="19">
        <v>0</v>
      </c>
      <c r="IJ24" s="19"/>
      <c r="IK24" s="19"/>
      <c r="IL24" s="19"/>
      <c r="IM24" s="19">
        <v>0</v>
      </c>
      <c r="IN24" s="19">
        <v>47.1</v>
      </c>
      <c r="IO24" s="19">
        <v>48.181449999999998</v>
      </c>
      <c r="IP24" s="19">
        <v>48.181449999999998</v>
      </c>
      <c r="IQ24" s="19">
        <v>-1.08145</v>
      </c>
      <c r="IR24" s="19"/>
      <c r="IS24" s="19"/>
      <c r="IT24" s="19"/>
      <c r="IU24" s="19">
        <v>0</v>
      </c>
      <c r="IV24" s="19"/>
      <c r="IW24" s="19"/>
      <c r="IX24" s="19"/>
      <c r="IY24" s="19">
        <v>0</v>
      </c>
      <c r="IZ24" s="19"/>
      <c r="JA24" s="19"/>
      <c r="JB24" s="19"/>
      <c r="JC24" s="19">
        <v>0</v>
      </c>
      <c r="JD24" s="19">
        <v>34.5</v>
      </c>
      <c r="JE24" s="19">
        <v>36.556980000000003</v>
      </c>
      <c r="JF24" s="19">
        <v>16.49485</v>
      </c>
      <c r="JG24" s="19">
        <v>18.00515</v>
      </c>
      <c r="JH24" s="19">
        <v>0</v>
      </c>
      <c r="JI24" s="19"/>
      <c r="JJ24" s="19"/>
      <c r="JK24" s="19">
        <v>0</v>
      </c>
      <c r="JL24" s="19">
        <v>157.5</v>
      </c>
      <c r="JM24" s="19">
        <v>150.51599999999999</v>
      </c>
      <c r="JN24" s="19">
        <v>150.51599999999999</v>
      </c>
      <c r="JO24" s="19">
        <v>6.984</v>
      </c>
      <c r="JP24" s="19">
        <v>0</v>
      </c>
      <c r="JQ24" s="19"/>
      <c r="JR24" s="19"/>
      <c r="JS24" s="19">
        <v>0</v>
      </c>
      <c r="JT24" s="19">
        <v>68.7</v>
      </c>
      <c r="JU24" s="19">
        <v>75.483999999999995</v>
      </c>
      <c r="JV24" s="19">
        <v>75.483999999999995</v>
      </c>
      <c r="JW24" s="19">
        <v>-6.7839999999999998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1.3</v>
      </c>
      <c r="LE24" s="19">
        <v>0.89207999999999998</v>
      </c>
      <c r="LF24" s="19">
        <v>0.89207999999999998</v>
      </c>
      <c r="LG24" s="19">
        <v>0.40792</v>
      </c>
      <c r="LH24" s="19">
        <v>76.900000000000006</v>
      </c>
      <c r="LI24" s="19">
        <v>67.097089999999994</v>
      </c>
      <c r="LJ24" s="19">
        <v>170.2072</v>
      </c>
      <c r="LK24" s="19">
        <v>-93.307199999999995</v>
      </c>
      <c r="LL24" s="19">
        <v>106.8</v>
      </c>
      <c r="LM24" s="19">
        <v>81.963899999999995</v>
      </c>
      <c r="LN24" s="19">
        <v>77.373019999999997</v>
      </c>
      <c r="LO24" s="19">
        <v>29.42698</v>
      </c>
      <c r="LP24" s="19">
        <v>64.099999999999994</v>
      </c>
      <c r="LQ24" s="19">
        <v>67.133979999999994</v>
      </c>
      <c r="LR24" s="19">
        <v>67.133979999999994</v>
      </c>
      <c r="LS24" s="19">
        <v>-3.0339800000000001</v>
      </c>
      <c r="LT24" s="19">
        <v>77.5</v>
      </c>
      <c r="LU24" s="19">
        <v>68.319999999999993</v>
      </c>
      <c r="LV24" s="19">
        <v>68.319999999999993</v>
      </c>
      <c r="LW24" s="19">
        <v>9.18</v>
      </c>
      <c r="LX24" s="19">
        <v>29.9</v>
      </c>
      <c r="LY24" s="19">
        <v>28.273790000000002</v>
      </c>
      <c r="LZ24" s="19">
        <v>28.273790000000002</v>
      </c>
      <c r="MA24" s="19">
        <v>1.6262099999999999</v>
      </c>
      <c r="MB24" s="19"/>
      <c r="MC24" s="19"/>
      <c r="MD24" s="19"/>
      <c r="ME24" s="19">
        <v>0</v>
      </c>
      <c r="MF24" s="19"/>
      <c r="MG24" s="19"/>
      <c r="MH24" s="19"/>
      <c r="MI24" s="19">
        <v>0</v>
      </c>
      <c r="MJ24" s="19"/>
      <c r="MK24" s="19"/>
      <c r="ML24" s="19"/>
      <c r="MM24" s="19">
        <v>0</v>
      </c>
      <c r="MN24" s="19">
        <v>146.30000000000001</v>
      </c>
      <c r="MO24" s="19">
        <v>149.62423000000001</v>
      </c>
      <c r="MP24" s="19">
        <v>149.62423000000001</v>
      </c>
      <c r="MQ24" s="19">
        <v>-3.32423</v>
      </c>
      <c r="MR24" s="19">
        <v>148.80000000000001</v>
      </c>
      <c r="MS24" s="19">
        <v>149.62423000000001</v>
      </c>
      <c r="MT24" s="19">
        <v>149.62423000000001</v>
      </c>
      <c r="MU24" s="19">
        <v>-0.82423000000000002</v>
      </c>
      <c r="MV24" s="19">
        <v>149.4</v>
      </c>
      <c r="MW24" s="19">
        <v>150.07355000000001</v>
      </c>
      <c r="MX24" s="19">
        <v>150.07355000000001</v>
      </c>
      <c r="MY24" s="19">
        <v>-0.67354999999999998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137.19999999999999</v>
      </c>
      <c r="NU24" s="19">
        <v>144.87216000000001</v>
      </c>
      <c r="NV24" s="19">
        <v>144.87216000000001</v>
      </c>
      <c r="NW24" s="19">
        <v>-7.6721599999999999</v>
      </c>
      <c r="NX24" s="19">
        <v>77.900000000000006</v>
      </c>
      <c r="NY24" s="19">
        <v>72.65361</v>
      </c>
      <c r="NZ24" s="19">
        <v>72.65361</v>
      </c>
      <c r="OA24" s="19">
        <v>5.2463899999999999</v>
      </c>
      <c r="OB24" s="19">
        <v>0.1</v>
      </c>
      <c r="OC24" s="19"/>
      <c r="OD24" s="19">
        <v>0.11799999999999999</v>
      </c>
      <c r="OE24" s="19">
        <v>-1.7999999999999999E-2</v>
      </c>
      <c r="OF24" s="19">
        <v>119.3</v>
      </c>
      <c r="OG24" s="19">
        <v>122.12</v>
      </c>
      <c r="OH24" s="19">
        <v>122.12</v>
      </c>
      <c r="OI24" s="19">
        <v>-2.82</v>
      </c>
      <c r="OJ24" s="19">
        <v>60.3</v>
      </c>
      <c r="OK24" s="19"/>
      <c r="OL24" s="19">
        <v>55.973999999999997</v>
      </c>
      <c r="OM24" s="19">
        <v>4.3259999999999996</v>
      </c>
      <c r="ON24" s="19">
        <v>13.1</v>
      </c>
      <c r="OO24" s="19">
        <v>13.37</v>
      </c>
      <c r="OP24" s="19">
        <v>13.37</v>
      </c>
      <c r="OQ24" s="19">
        <v>-0.27</v>
      </c>
      <c r="OR24" s="19">
        <v>0.1</v>
      </c>
      <c r="OS24" s="19"/>
      <c r="OT24" s="19"/>
      <c r="OU24" s="19">
        <v>0.1</v>
      </c>
      <c r="OV24" s="19">
        <v>7.4</v>
      </c>
      <c r="OW24" s="19">
        <v>7.1</v>
      </c>
      <c r="OX24" s="19">
        <v>7.1</v>
      </c>
      <c r="OY24" s="19">
        <v>0.3</v>
      </c>
      <c r="OZ24" s="19">
        <v>11.7</v>
      </c>
      <c r="PA24" s="19"/>
      <c r="PB24" s="19"/>
      <c r="PC24" s="19">
        <v>11.7</v>
      </c>
      <c r="PD24" s="19">
        <v>9.9</v>
      </c>
      <c r="PE24" s="19">
        <v>9</v>
      </c>
      <c r="PF24" s="19">
        <v>9</v>
      </c>
      <c r="PG24" s="19">
        <v>0.9</v>
      </c>
      <c r="PH24" s="19">
        <v>1</v>
      </c>
      <c r="PI24" s="19">
        <v>1.46</v>
      </c>
      <c r="PJ24" s="19">
        <v>1.46</v>
      </c>
      <c r="PK24" s="19">
        <v>-0.46</v>
      </c>
      <c r="PL24" s="19">
        <v>0.3</v>
      </c>
      <c r="PM24" s="19">
        <v>1</v>
      </c>
      <c r="PN24" s="19">
        <v>1</v>
      </c>
      <c r="PO24" s="19">
        <v>-0.7</v>
      </c>
      <c r="PP24" s="19">
        <v>1.5</v>
      </c>
      <c r="PQ24" s="19">
        <v>1.51</v>
      </c>
      <c r="PR24" s="19">
        <v>1.51</v>
      </c>
      <c r="PS24" s="19">
        <v>-0.01</v>
      </c>
      <c r="PT24" s="19">
        <v>1.9</v>
      </c>
      <c r="PU24" s="19">
        <v>1.9</v>
      </c>
      <c r="PV24" s="19">
        <v>1.9</v>
      </c>
      <c r="PW24" s="19">
        <v>0</v>
      </c>
      <c r="PX24" s="19">
        <v>20</v>
      </c>
      <c r="PY24" s="19">
        <v>18.058250000000001</v>
      </c>
      <c r="PZ24" s="19">
        <v>18.058250000000001</v>
      </c>
      <c r="QA24" s="19">
        <v>1.9417500000000001</v>
      </c>
      <c r="QB24" s="19">
        <v>6.6</v>
      </c>
      <c r="QC24" s="19">
        <v>6</v>
      </c>
      <c r="QD24" s="19">
        <v>6</v>
      </c>
      <c r="QE24" s="19">
        <v>0.6</v>
      </c>
      <c r="QF24" s="19">
        <v>4</v>
      </c>
      <c r="QG24" s="19">
        <v>5</v>
      </c>
      <c r="QH24" s="19">
        <v>5</v>
      </c>
      <c r="QI24" s="19">
        <v>-1</v>
      </c>
      <c r="QJ24" s="19">
        <v>3.3</v>
      </c>
      <c r="QK24" s="19">
        <v>3.4</v>
      </c>
      <c r="QL24" s="19">
        <v>3.4</v>
      </c>
      <c r="QM24" s="19">
        <v>-0.1</v>
      </c>
      <c r="QN24" s="19">
        <v>18.5</v>
      </c>
      <c r="QO24" s="19">
        <v>17.864080000000001</v>
      </c>
      <c r="QP24" s="19">
        <v>17.864080000000001</v>
      </c>
      <c r="QQ24" s="19">
        <v>0.63592000000000004</v>
      </c>
      <c r="QR24" s="19">
        <v>12.8</v>
      </c>
      <c r="QS24" s="19"/>
      <c r="QT24" s="19">
        <v>12.356999999999999</v>
      </c>
      <c r="QU24" s="19">
        <v>0.443</v>
      </c>
      <c r="QV24" s="19">
        <v>15.3</v>
      </c>
      <c r="QW24" s="19"/>
      <c r="QX24" s="19">
        <v>12.18</v>
      </c>
      <c r="QY24" s="19">
        <v>3.12</v>
      </c>
      <c r="QZ24" s="19">
        <v>31.7</v>
      </c>
      <c r="RA24" s="19">
        <v>29.456</v>
      </c>
      <c r="RB24" s="19">
        <v>29.456</v>
      </c>
      <c r="RC24" s="19">
        <v>2.2440000000000002</v>
      </c>
      <c r="RD24" s="19">
        <v>88.5</v>
      </c>
      <c r="RE24" s="19">
        <v>82.323999999999998</v>
      </c>
      <c r="RF24" s="19">
        <v>82.323999999999998</v>
      </c>
      <c r="RG24" s="19">
        <v>6.1760000000000002</v>
      </c>
      <c r="RH24" s="19">
        <v>4.5</v>
      </c>
      <c r="RI24" s="19">
        <v>4.2</v>
      </c>
      <c r="RJ24" s="19">
        <v>4.2</v>
      </c>
      <c r="RK24" s="19">
        <v>0.3</v>
      </c>
      <c r="RL24" s="19">
        <v>1.1000000000000001</v>
      </c>
      <c r="RM24" s="19">
        <v>1.2</v>
      </c>
      <c r="RN24" s="19">
        <v>1.2</v>
      </c>
      <c r="RO24" s="19">
        <v>-0.1</v>
      </c>
      <c r="RP24" s="19">
        <v>2.4</v>
      </c>
      <c r="RQ24" s="19">
        <v>2.4</v>
      </c>
      <c r="RR24" s="19">
        <v>2.4</v>
      </c>
      <c r="RS24" s="19">
        <v>0</v>
      </c>
      <c r="RT24" s="19">
        <v>2.6</v>
      </c>
      <c r="RU24" s="19">
        <v>2.8</v>
      </c>
      <c r="RV24" s="19">
        <v>2.8</v>
      </c>
      <c r="RW24" s="19">
        <v>-0.2</v>
      </c>
      <c r="RX24" s="19">
        <v>1.5</v>
      </c>
      <c r="RY24" s="19"/>
      <c r="RZ24" s="19">
        <v>3.903</v>
      </c>
      <c r="SA24" s="19">
        <v>-2.403</v>
      </c>
      <c r="SB24" s="19">
        <v>2.1</v>
      </c>
      <c r="SC24" s="19">
        <v>2.3010000000000002</v>
      </c>
      <c r="SD24" s="19">
        <v>2.3010000000000002</v>
      </c>
      <c r="SE24" s="19">
        <v>-0.20100000000000001</v>
      </c>
      <c r="SF24" s="19">
        <v>13.3</v>
      </c>
      <c r="SG24" s="19">
        <v>5.2662500000000003</v>
      </c>
      <c r="SH24" s="19"/>
      <c r="SI24" s="19">
        <v>13.3</v>
      </c>
      <c r="SJ24" s="19">
        <v>1.2</v>
      </c>
      <c r="SK24" s="19">
        <v>1.1599999999999999</v>
      </c>
      <c r="SL24" s="19">
        <v>1.1599999999999999</v>
      </c>
      <c r="SM24" s="19">
        <v>0.04</v>
      </c>
      <c r="SN24" s="19">
        <v>0.4</v>
      </c>
      <c r="SO24" s="19">
        <v>0.4</v>
      </c>
      <c r="SP24" s="19">
        <v>0.4</v>
      </c>
      <c r="SQ24" s="19">
        <v>0</v>
      </c>
      <c r="SR24" s="19">
        <v>4.8</v>
      </c>
      <c r="SS24" s="19">
        <v>4.3</v>
      </c>
      <c r="ST24" s="19">
        <v>4.3</v>
      </c>
      <c r="SU24" s="19">
        <v>0.5</v>
      </c>
      <c r="SV24" s="19">
        <v>0</v>
      </c>
      <c r="SW24" s="19"/>
      <c r="SX24" s="19"/>
      <c r="SY24" s="19">
        <v>0</v>
      </c>
      <c r="SZ24" s="19">
        <v>3.6</v>
      </c>
      <c r="TA24" s="19">
        <v>3.5</v>
      </c>
      <c r="TB24" s="19">
        <v>3.5</v>
      </c>
      <c r="TC24" s="19">
        <v>0.1</v>
      </c>
      <c r="TD24" s="19">
        <v>5.3</v>
      </c>
      <c r="TE24" s="19">
        <v>5</v>
      </c>
      <c r="TF24" s="19">
        <v>5</v>
      </c>
      <c r="TG24" s="19">
        <v>0.3</v>
      </c>
      <c r="TH24" s="19">
        <v>14</v>
      </c>
      <c r="TI24" s="19">
        <v>14.56311</v>
      </c>
      <c r="TJ24" s="19">
        <v>14.56311</v>
      </c>
      <c r="TK24" s="19">
        <v>-0.56311</v>
      </c>
      <c r="TL24" s="19">
        <v>20.8</v>
      </c>
      <c r="TM24" s="19">
        <v>22.588999999999999</v>
      </c>
      <c r="TN24" s="19">
        <v>22.588999999999999</v>
      </c>
      <c r="TO24" s="19">
        <v>-1.7889999999999999</v>
      </c>
      <c r="TP24" s="19">
        <v>11</v>
      </c>
      <c r="TQ24" s="19">
        <v>16.977</v>
      </c>
      <c r="TR24" s="19">
        <v>16.977</v>
      </c>
      <c r="TS24" s="19">
        <v>-5.9770000000000003</v>
      </c>
      <c r="TT24" s="19">
        <v>25.7</v>
      </c>
      <c r="TU24" s="19"/>
      <c r="TV24" s="19">
        <v>13.592000000000001</v>
      </c>
      <c r="TW24" s="19">
        <v>12.108000000000001</v>
      </c>
      <c r="TX24" s="19">
        <v>116.8</v>
      </c>
      <c r="TY24" s="19">
        <v>87.3</v>
      </c>
      <c r="TZ24" s="19">
        <v>73.841999999999999</v>
      </c>
      <c r="UA24" s="19">
        <v>42.957999999999998</v>
      </c>
      <c r="UB24" s="19">
        <v>105.3</v>
      </c>
      <c r="UC24" s="19">
        <v>88.8</v>
      </c>
      <c r="UD24" s="19">
        <v>83.638999999999996</v>
      </c>
      <c r="UE24" s="19">
        <v>21.661000000000001</v>
      </c>
      <c r="UF24" s="19">
        <v>20.7</v>
      </c>
      <c r="UG24" s="19">
        <v>7.3849999999999998</v>
      </c>
      <c r="UH24" s="19">
        <v>7.3849999999999998</v>
      </c>
      <c r="UI24" s="19">
        <v>13.315</v>
      </c>
      <c r="UJ24" s="19">
        <v>14.5</v>
      </c>
      <c r="UK24" s="19">
        <v>6.73</v>
      </c>
      <c r="UL24" s="19">
        <v>6.73</v>
      </c>
      <c r="UM24" s="19">
        <v>7.77</v>
      </c>
      <c r="UN24" s="19">
        <v>6.4</v>
      </c>
      <c r="UO24" s="19">
        <v>5</v>
      </c>
      <c r="UP24" s="19">
        <v>5</v>
      </c>
      <c r="UQ24" s="19">
        <v>1.4</v>
      </c>
      <c r="UR24" s="19">
        <v>2.5</v>
      </c>
      <c r="US24" s="19">
        <v>2</v>
      </c>
      <c r="UT24" s="19">
        <v>2</v>
      </c>
      <c r="UU24" s="19">
        <v>0.5</v>
      </c>
      <c r="UV24" s="19">
        <v>8.5</v>
      </c>
      <c r="UW24" s="19">
        <v>8</v>
      </c>
      <c r="UX24" s="19">
        <v>8</v>
      </c>
      <c r="UY24" s="19">
        <v>0.5</v>
      </c>
      <c r="UZ24" s="19">
        <v>3.8</v>
      </c>
      <c r="VA24" s="19">
        <v>4.2</v>
      </c>
      <c r="VB24" s="19">
        <v>4.2</v>
      </c>
      <c r="VC24" s="19">
        <v>-0.4</v>
      </c>
      <c r="VD24" s="19">
        <v>4.4000000000000004</v>
      </c>
      <c r="VE24" s="19">
        <v>4.7</v>
      </c>
      <c r="VF24" s="19">
        <v>4.7</v>
      </c>
      <c r="VG24" s="19">
        <v>-0.3</v>
      </c>
      <c r="VH24" s="19">
        <v>4.5999999999999996</v>
      </c>
      <c r="VI24" s="19">
        <v>4.7</v>
      </c>
      <c r="VJ24" s="19">
        <v>4.7</v>
      </c>
      <c r="VK24" s="19">
        <v>-0.1</v>
      </c>
      <c r="VL24" s="19">
        <v>9.9</v>
      </c>
      <c r="VM24" s="19">
        <v>10.564</v>
      </c>
      <c r="VN24" s="19">
        <v>10.564</v>
      </c>
      <c r="VO24" s="19">
        <v>-0.66400000000000003</v>
      </c>
      <c r="VP24" s="19">
        <v>199.7</v>
      </c>
      <c r="VQ24" s="19"/>
      <c r="VR24" s="19">
        <v>167.59700000000001</v>
      </c>
      <c r="VS24" s="19">
        <v>32.103000000000002</v>
      </c>
      <c r="VT24" s="19">
        <v>6.8</v>
      </c>
      <c r="VU24" s="19"/>
      <c r="VV24" s="19">
        <v>11.339</v>
      </c>
      <c r="VW24" s="19">
        <v>-4.5389999999999997</v>
      </c>
      <c r="VX24" s="19">
        <v>117.1</v>
      </c>
      <c r="VY24" s="19"/>
      <c r="VZ24" s="19">
        <v>111.43899999999999</v>
      </c>
      <c r="WA24" s="19">
        <v>5.6609999999999996</v>
      </c>
      <c r="WB24" s="19">
        <v>0.6</v>
      </c>
      <c r="WC24" s="19">
        <v>0.6</v>
      </c>
      <c r="WD24" s="19">
        <v>0.6</v>
      </c>
      <c r="WE24" s="19">
        <v>0</v>
      </c>
      <c r="WF24" s="19">
        <v>127.1</v>
      </c>
      <c r="WG24" s="19">
        <v>100.6</v>
      </c>
      <c r="WH24" s="19">
        <v>97</v>
      </c>
      <c r="WI24" s="19">
        <v>30.1</v>
      </c>
      <c r="WJ24" s="19">
        <v>166.3</v>
      </c>
      <c r="WK24" s="19">
        <v>101.3</v>
      </c>
      <c r="WL24" s="19">
        <v>105</v>
      </c>
      <c r="WM24" s="19">
        <v>61.3</v>
      </c>
      <c r="WN24" s="19">
        <v>81.8</v>
      </c>
      <c r="WO24" s="19"/>
      <c r="WP24" s="19">
        <v>80.665000000000006</v>
      </c>
      <c r="WQ24" s="19">
        <v>1.135</v>
      </c>
      <c r="WR24" s="19">
        <v>6.8</v>
      </c>
      <c r="WS24" s="19"/>
      <c r="WT24" s="19">
        <v>3.9E-2</v>
      </c>
      <c r="WU24" s="19">
        <v>6.7610000000000001</v>
      </c>
      <c r="WV24" s="19">
        <v>6.7</v>
      </c>
      <c r="WW24" s="19">
        <v>6.6</v>
      </c>
      <c r="WX24" s="19">
        <v>6.6</v>
      </c>
      <c r="WY24" s="19">
        <v>0.1</v>
      </c>
      <c r="WZ24" s="19">
        <v>18.7</v>
      </c>
      <c r="XA24" s="19">
        <v>18.4466</v>
      </c>
      <c r="XB24" s="19">
        <v>18.4466</v>
      </c>
      <c r="XC24" s="19">
        <v>0.25340000000000001</v>
      </c>
      <c r="XD24" s="19">
        <v>9.3000000000000007</v>
      </c>
      <c r="XE24" s="19">
        <v>10.8</v>
      </c>
      <c r="XF24" s="19">
        <v>10.8</v>
      </c>
      <c r="XG24" s="19">
        <v>-1.5</v>
      </c>
      <c r="XH24" s="19">
        <v>36.58</v>
      </c>
      <c r="XI24" s="19">
        <v>28.5</v>
      </c>
      <c r="XJ24" s="19">
        <v>28.5</v>
      </c>
      <c r="XK24" s="19">
        <v>8.08</v>
      </c>
      <c r="XL24" s="19">
        <v>28.92</v>
      </c>
      <c r="XM24" s="19">
        <v>28.5</v>
      </c>
      <c r="XN24" s="19">
        <v>28.5</v>
      </c>
      <c r="XO24" s="19">
        <v>0.42</v>
      </c>
      <c r="XP24" s="19">
        <v>12.8</v>
      </c>
      <c r="XQ24" s="19">
        <v>14</v>
      </c>
      <c r="XR24" s="19">
        <v>14</v>
      </c>
      <c r="XS24" s="19">
        <v>-1.2</v>
      </c>
      <c r="XT24" s="19">
        <v>15.9</v>
      </c>
      <c r="XU24" s="19">
        <v>19</v>
      </c>
      <c r="XV24" s="19">
        <v>19</v>
      </c>
      <c r="XW24" s="19">
        <v>-3.1</v>
      </c>
      <c r="XX24" s="19">
        <v>7.5</v>
      </c>
      <c r="XY24" s="19">
        <v>7.24</v>
      </c>
      <c r="XZ24" s="19">
        <v>7.24</v>
      </c>
      <c r="YA24" s="19">
        <v>0.26</v>
      </c>
      <c r="YB24" s="19"/>
      <c r="YC24" s="19"/>
      <c r="YD24" s="19"/>
      <c r="YE24" s="19">
        <v>0</v>
      </c>
      <c r="YF24" s="19"/>
      <c r="YG24" s="19"/>
      <c r="YH24" s="19"/>
      <c r="YI24" s="19">
        <v>0</v>
      </c>
    </row>
    <row r="25" spans="1:659" ht="24" customHeight="1" x14ac:dyDescent="0.3">
      <c r="A25" s="1"/>
      <c r="B25" s="13" t="s">
        <v>27</v>
      </c>
      <c r="C25" s="13" t="s">
        <v>731</v>
      </c>
      <c r="D25" s="14">
        <v>30.7</v>
      </c>
      <c r="E25" s="14">
        <v>21.18702</v>
      </c>
      <c r="F25" s="14"/>
      <c r="G25" s="14">
        <v>30.7</v>
      </c>
      <c r="H25" s="14">
        <v>599.20000000000005</v>
      </c>
      <c r="I25" s="14">
        <v>594.17128000000002</v>
      </c>
      <c r="J25" s="14">
        <v>594.17128000000002</v>
      </c>
      <c r="K25" s="14">
        <v>5.0287199999999999</v>
      </c>
      <c r="L25" s="14">
        <v>204.4</v>
      </c>
      <c r="M25" s="14">
        <v>193.29447999999999</v>
      </c>
      <c r="N25" s="14">
        <v>193.29447999999999</v>
      </c>
      <c r="O25" s="14">
        <v>11.10552</v>
      </c>
      <c r="P25" s="14"/>
      <c r="Q25" s="14"/>
      <c r="R25" s="14"/>
      <c r="S25" s="14">
        <v>0</v>
      </c>
      <c r="T25" s="14"/>
      <c r="U25" s="14"/>
      <c r="V25" s="14"/>
      <c r="W25" s="14">
        <v>0</v>
      </c>
      <c r="X25" s="14">
        <v>10.9</v>
      </c>
      <c r="Y25" s="14">
        <v>12.09104</v>
      </c>
      <c r="Z25" s="14">
        <v>12.09104</v>
      </c>
      <c r="AA25" s="14">
        <v>-1.1910400000000001</v>
      </c>
      <c r="AB25" s="14">
        <v>84.4</v>
      </c>
      <c r="AC25" s="14">
        <v>84.335840000000005</v>
      </c>
      <c r="AD25" s="14">
        <v>83.546180000000007</v>
      </c>
      <c r="AE25" s="14">
        <v>0.85382000000000002</v>
      </c>
      <c r="AF25" s="14">
        <v>26.4</v>
      </c>
      <c r="AG25" s="14">
        <v>28.520379999999999</v>
      </c>
      <c r="AH25" s="14">
        <v>27.835049999999999</v>
      </c>
      <c r="AI25" s="14">
        <v>-1.4350499999999999</v>
      </c>
      <c r="AJ25" s="14"/>
      <c r="AK25" s="14"/>
      <c r="AL25" s="14"/>
      <c r="AM25" s="14">
        <v>0</v>
      </c>
      <c r="AN25" s="14">
        <v>104.7</v>
      </c>
      <c r="AO25" s="14">
        <v>136.08215000000001</v>
      </c>
      <c r="AP25" s="14">
        <v>182.80159</v>
      </c>
      <c r="AQ25" s="14">
        <v>-78.101590000000002</v>
      </c>
      <c r="AR25" s="14">
        <v>105.2</v>
      </c>
      <c r="AS25" s="14">
        <v>136.08215000000001</v>
      </c>
      <c r="AT25" s="14">
        <v>182.80159</v>
      </c>
      <c r="AU25" s="14">
        <v>-77.601590000000002</v>
      </c>
      <c r="AV25" s="14">
        <v>104.8</v>
      </c>
      <c r="AW25" s="14">
        <v>136.08215000000001</v>
      </c>
      <c r="AX25" s="14">
        <v>182.80159</v>
      </c>
      <c r="AY25" s="14">
        <v>-78.001589999999993</v>
      </c>
      <c r="AZ25" s="14">
        <v>205.2</v>
      </c>
      <c r="BA25" s="14">
        <v>204.73621</v>
      </c>
      <c r="BB25" s="14">
        <v>275.02582000000001</v>
      </c>
      <c r="BC25" s="14">
        <v>-69.825819999999993</v>
      </c>
      <c r="BD25" s="14">
        <v>215.4</v>
      </c>
      <c r="BE25" s="14">
        <v>208.07390000000001</v>
      </c>
      <c r="BF25" s="14">
        <v>208.07390000000001</v>
      </c>
      <c r="BG25" s="14">
        <v>7.3261000000000003</v>
      </c>
      <c r="BH25" s="14">
        <v>111.1</v>
      </c>
      <c r="BI25" s="14">
        <v>104.34936999999999</v>
      </c>
      <c r="BJ25" s="14">
        <v>104.34936999999999</v>
      </c>
      <c r="BK25" s="14">
        <v>6.7506300000000001</v>
      </c>
      <c r="BL25" s="14">
        <v>232.4</v>
      </c>
      <c r="BM25" s="14">
        <v>170.23327</v>
      </c>
      <c r="BN25" s="14">
        <v>184.16699</v>
      </c>
      <c r="BO25" s="14">
        <v>48.23301</v>
      </c>
      <c r="BP25" s="14">
        <v>4.0999999999999996</v>
      </c>
      <c r="BQ25" s="14">
        <v>4.4318400000000002</v>
      </c>
      <c r="BR25" s="14">
        <v>4.4318400000000002</v>
      </c>
      <c r="BS25" s="14">
        <v>-0.33184000000000002</v>
      </c>
      <c r="BT25" s="14"/>
      <c r="BU25" s="14"/>
      <c r="BV25" s="14"/>
      <c r="BW25" s="14">
        <v>0</v>
      </c>
      <c r="BX25" s="14"/>
      <c r="BY25" s="14"/>
      <c r="BZ25" s="14"/>
      <c r="CA25" s="14">
        <v>0</v>
      </c>
      <c r="CB25" s="14"/>
      <c r="CC25" s="14"/>
      <c r="CD25" s="14"/>
      <c r="CE25" s="14">
        <v>0</v>
      </c>
      <c r="CF25" s="14"/>
      <c r="CG25" s="14"/>
      <c r="CH25" s="14"/>
      <c r="CI25" s="14">
        <v>0</v>
      </c>
      <c r="CJ25" s="14">
        <v>81.900000000000006</v>
      </c>
      <c r="CK25" s="14">
        <v>81.626069999999999</v>
      </c>
      <c r="CL25" s="14">
        <v>81.626069999999999</v>
      </c>
      <c r="CM25" s="14">
        <v>0.27393000000000001</v>
      </c>
      <c r="CN25" s="14">
        <v>6.5</v>
      </c>
      <c r="CO25" s="14">
        <v>5.1333399999999996</v>
      </c>
      <c r="CP25" s="14">
        <v>5.1333399999999996</v>
      </c>
      <c r="CQ25" s="14">
        <v>1.36666</v>
      </c>
      <c r="CR25" s="14">
        <v>5.3</v>
      </c>
      <c r="CS25" s="14">
        <v>2.8177599999999998</v>
      </c>
      <c r="CT25" s="14">
        <v>2.8177599999999998</v>
      </c>
      <c r="CU25" s="14">
        <v>2.48224</v>
      </c>
      <c r="CV25" s="14"/>
      <c r="CW25" s="14"/>
      <c r="CX25" s="14"/>
      <c r="CY25" s="14">
        <v>0</v>
      </c>
      <c r="CZ25" s="14">
        <v>7</v>
      </c>
      <c r="DA25" s="14">
        <v>6.8787000000000003</v>
      </c>
      <c r="DB25" s="14">
        <v>6.8787000000000003</v>
      </c>
      <c r="DC25" s="14">
        <v>0.12130000000000001</v>
      </c>
      <c r="DD25" s="14">
        <v>11.2</v>
      </c>
      <c r="DE25" s="14">
        <v>14.919420000000001</v>
      </c>
      <c r="DF25" s="14">
        <v>12.77125</v>
      </c>
      <c r="DG25" s="14">
        <v>-1.57125</v>
      </c>
      <c r="DH25" s="14">
        <v>50.3</v>
      </c>
      <c r="DI25" s="14">
        <v>86.752849999999995</v>
      </c>
      <c r="DJ25" s="14">
        <v>15.46392</v>
      </c>
      <c r="DK25" s="14">
        <v>34.836080000000003</v>
      </c>
      <c r="DL25" s="14"/>
      <c r="DM25" s="14"/>
      <c r="DN25" s="14"/>
      <c r="DO25" s="14">
        <v>0</v>
      </c>
      <c r="DP25" s="14"/>
      <c r="DQ25" s="14"/>
      <c r="DR25" s="14"/>
      <c r="DS25" s="14">
        <v>0</v>
      </c>
      <c r="DT25" s="14"/>
      <c r="DU25" s="14"/>
      <c r="DV25" s="14"/>
      <c r="DW25" s="14">
        <v>0</v>
      </c>
      <c r="DX25" s="14"/>
      <c r="DY25" s="14"/>
      <c r="DZ25" s="14"/>
      <c r="EA25" s="14">
        <v>0</v>
      </c>
      <c r="EB25" s="14">
        <v>33.9</v>
      </c>
      <c r="EC25" s="14">
        <v>30.628810000000001</v>
      </c>
      <c r="ED25" s="14">
        <v>8.77745</v>
      </c>
      <c r="EE25" s="14">
        <v>25.12255</v>
      </c>
      <c r="EF25" s="14">
        <v>75.7</v>
      </c>
      <c r="EG25" s="14">
        <v>77.805170000000004</v>
      </c>
      <c r="EH25" s="14">
        <v>40.293010000000002</v>
      </c>
      <c r="EI25" s="14">
        <v>35.40699</v>
      </c>
      <c r="EJ25" s="14"/>
      <c r="EK25" s="14"/>
      <c r="EL25" s="14"/>
      <c r="EM25" s="14">
        <v>0</v>
      </c>
      <c r="EN25" s="14"/>
      <c r="EO25" s="14"/>
      <c r="EP25" s="14"/>
      <c r="EQ25" s="14">
        <v>0</v>
      </c>
      <c r="ER25" s="14"/>
      <c r="ES25" s="14"/>
      <c r="ET25" s="14"/>
      <c r="EU25" s="14">
        <v>0</v>
      </c>
      <c r="EV25" s="14">
        <v>6.4</v>
      </c>
      <c r="EW25" s="14">
        <v>6.39</v>
      </c>
      <c r="EX25" s="14">
        <v>6.39</v>
      </c>
      <c r="EY25" s="14">
        <v>0.01</v>
      </c>
      <c r="EZ25" s="14"/>
      <c r="FA25" s="14"/>
      <c r="FB25" s="14"/>
      <c r="FC25" s="14">
        <v>0</v>
      </c>
      <c r="FD25" s="14">
        <v>33.5</v>
      </c>
      <c r="FE25" s="14">
        <v>30.751069999999999</v>
      </c>
      <c r="FF25" s="14">
        <v>30.751069999999999</v>
      </c>
      <c r="FG25" s="14">
        <v>2.7489300000000001</v>
      </c>
      <c r="FH25" s="14">
        <v>0</v>
      </c>
      <c r="FI25" s="14"/>
      <c r="FJ25" s="14"/>
      <c r="FK25" s="14">
        <v>0</v>
      </c>
      <c r="FL25" s="14">
        <v>23</v>
      </c>
      <c r="FM25" s="14">
        <v>18.874919999999999</v>
      </c>
      <c r="FN25" s="14">
        <v>18.874919999999999</v>
      </c>
      <c r="FO25" s="14">
        <v>4.1250799999999996</v>
      </c>
      <c r="FP25" s="14">
        <v>18.600000000000001</v>
      </c>
      <c r="FQ25" s="14">
        <v>18.440239999999999</v>
      </c>
      <c r="FR25" s="14">
        <v>17.562139999999999</v>
      </c>
      <c r="FS25" s="14">
        <v>1.03786</v>
      </c>
      <c r="FT25" s="14">
        <v>12.3</v>
      </c>
      <c r="FU25" s="14">
        <v>13.1068</v>
      </c>
      <c r="FV25" s="14">
        <v>13.1068</v>
      </c>
      <c r="FW25" s="14">
        <v>-0.80679999999999996</v>
      </c>
      <c r="FX25" s="14">
        <v>48.1</v>
      </c>
      <c r="FY25" s="14">
        <v>43.844169999999998</v>
      </c>
      <c r="FZ25" s="14">
        <v>43.844169999999998</v>
      </c>
      <c r="GA25" s="14">
        <v>4.2558299999999996</v>
      </c>
      <c r="GB25" s="14">
        <v>134.80000000000001</v>
      </c>
      <c r="GC25" s="14">
        <v>184.91498000000001</v>
      </c>
      <c r="GD25" s="14">
        <v>184.91498000000001</v>
      </c>
      <c r="GE25" s="14">
        <v>-50.114980000000003</v>
      </c>
      <c r="GF25" s="14">
        <v>134.4</v>
      </c>
      <c r="GG25" s="14">
        <v>184.91498000000001</v>
      </c>
      <c r="GH25" s="14">
        <v>184.91498000000001</v>
      </c>
      <c r="GI25" s="14">
        <v>-50.514980000000001</v>
      </c>
      <c r="GJ25" s="14">
        <v>153.80000000000001</v>
      </c>
      <c r="GK25" s="14">
        <v>185.47028</v>
      </c>
      <c r="GL25" s="14">
        <v>185.47028</v>
      </c>
      <c r="GM25" s="14">
        <v>-31.670280000000002</v>
      </c>
      <c r="GN25" s="14">
        <v>55.2</v>
      </c>
      <c r="GO25" s="14">
        <v>62.684179999999998</v>
      </c>
      <c r="GP25" s="14">
        <v>31.414370000000002</v>
      </c>
      <c r="GQ25" s="14">
        <v>23.785630000000001</v>
      </c>
      <c r="GR25" s="14">
        <v>6</v>
      </c>
      <c r="GS25" s="14">
        <v>9.09</v>
      </c>
      <c r="GT25" s="14">
        <v>9.09</v>
      </c>
      <c r="GU25" s="14">
        <v>-3.09</v>
      </c>
      <c r="GV25" s="14">
        <v>1.3</v>
      </c>
      <c r="GW25" s="14">
        <v>9.9490999999999996</v>
      </c>
      <c r="GX25" s="14">
        <v>9.9490999999999996</v>
      </c>
      <c r="GY25" s="14">
        <v>-8.6491000000000007</v>
      </c>
      <c r="GZ25" s="14">
        <v>32.4</v>
      </c>
      <c r="HA25" s="14">
        <v>34.47804</v>
      </c>
      <c r="HB25" s="14">
        <v>34.47804</v>
      </c>
      <c r="HC25" s="14">
        <v>-2.0780400000000001</v>
      </c>
      <c r="HD25" s="14">
        <v>29.9</v>
      </c>
      <c r="HE25" s="14">
        <v>32.627180000000003</v>
      </c>
      <c r="HF25" s="14">
        <v>32.627180000000003</v>
      </c>
      <c r="HG25" s="14">
        <v>-2.7271800000000002</v>
      </c>
      <c r="HH25" s="14">
        <v>2</v>
      </c>
      <c r="HI25" s="14">
        <v>1.97359</v>
      </c>
      <c r="HJ25" s="14">
        <v>1.97359</v>
      </c>
      <c r="HK25" s="14">
        <v>2.6409999999999999E-2</v>
      </c>
      <c r="HL25" s="14">
        <v>0</v>
      </c>
      <c r="HM25" s="14"/>
      <c r="HN25" s="14"/>
      <c r="HO25" s="14">
        <v>0</v>
      </c>
      <c r="HP25" s="14">
        <v>47</v>
      </c>
      <c r="HQ25" s="14">
        <v>50</v>
      </c>
      <c r="HR25" s="14">
        <v>50</v>
      </c>
      <c r="HS25" s="14">
        <v>-3</v>
      </c>
      <c r="HT25" s="14"/>
      <c r="HU25" s="14"/>
      <c r="HV25" s="14"/>
      <c r="HW25" s="14">
        <v>0</v>
      </c>
      <c r="HX25" s="14"/>
      <c r="HY25" s="14"/>
      <c r="HZ25" s="14"/>
      <c r="IA25" s="14">
        <v>0</v>
      </c>
      <c r="IB25" s="14">
        <v>39.700000000000003</v>
      </c>
      <c r="IC25" s="14">
        <v>4.6391799999999996</v>
      </c>
      <c r="ID25" s="14"/>
      <c r="IE25" s="14">
        <v>39.700000000000003</v>
      </c>
      <c r="IF25" s="14"/>
      <c r="IG25" s="14"/>
      <c r="IH25" s="14"/>
      <c r="II25" s="14">
        <v>0</v>
      </c>
      <c r="IJ25" s="14"/>
      <c r="IK25" s="14"/>
      <c r="IL25" s="14"/>
      <c r="IM25" s="14">
        <v>0</v>
      </c>
      <c r="IN25" s="14">
        <v>46.9</v>
      </c>
      <c r="IO25" s="14">
        <v>48.181449999999998</v>
      </c>
      <c r="IP25" s="14">
        <v>48.181449999999998</v>
      </c>
      <c r="IQ25" s="14">
        <v>-1.28145</v>
      </c>
      <c r="IR25" s="14"/>
      <c r="IS25" s="14"/>
      <c r="IT25" s="14"/>
      <c r="IU25" s="14">
        <v>0</v>
      </c>
      <c r="IV25" s="14"/>
      <c r="IW25" s="14"/>
      <c r="IX25" s="14"/>
      <c r="IY25" s="14">
        <v>0</v>
      </c>
      <c r="IZ25" s="14"/>
      <c r="JA25" s="14"/>
      <c r="JB25" s="14"/>
      <c r="JC25" s="14">
        <v>0</v>
      </c>
      <c r="JD25" s="14">
        <v>34.200000000000003</v>
      </c>
      <c r="JE25" s="14">
        <v>42.984400000000001</v>
      </c>
      <c r="JF25" s="14">
        <v>16.49485</v>
      </c>
      <c r="JG25" s="14">
        <v>17.70515</v>
      </c>
      <c r="JH25" s="14">
        <v>0</v>
      </c>
      <c r="JI25" s="14"/>
      <c r="JJ25" s="14"/>
      <c r="JK25" s="14">
        <v>0</v>
      </c>
      <c r="JL25" s="14">
        <v>157.6</v>
      </c>
      <c r="JM25" s="14">
        <v>150.51599999999999</v>
      </c>
      <c r="JN25" s="14">
        <v>150.51599999999999</v>
      </c>
      <c r="JO25" s="14">
        <v>7.0839999999999996</v>
      </c>
      <c r="JP25" s="14">
        <v>0</v>
      </c>
      <c r="JQ25" s="14"/>
      <c r="JR25" s="14"/>
      <c r="JS25" s="14">
        <v>0</v>
      </c>
      <c r="JT25" s="14">
        <v>68.099999999999994</v>
      </c>
      <c r="JU25" s="14">
        <v>75.483999999999995</v>
      </c>
      <c r="JV25" s="14">
        <v>75.483999999999995</v>
      </c>
      <c r="JW25" s="14">
        <v>-7.3840000000000003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1.4</v>
      </c>
      <c r="LE25" s="14">
        <v>0.89207999999999998</v>
      </c>
      <c r="LF25" s="14">
        <v>0.89207999999999998</v>
      </c>
      <c r="LG25" s="14">
        <v>0.50792000000000004</v>
      </c>
      <c r="LH25" s="14">
        <v>53.9</v>
      </c>
      <c r="LI25" s="14">
        <v>37.58661</v>
      </c>
      <c r="LJ25" s="14">
        <v>61.165050000000001</v>
      </c>
      <c r="LK25" s="14">
        <v>-7.2650499999999996</v>
      </c>
      <c r="LL25" s="14">
        <v>109.6</v>
      </c>
      <c r="LM25" s="14">
        <v>83.907229999999998</v>
      </c>
      <c r="LN25" s="14">
        <v>82.178799999999995</v>
      </c>
      <c r="LO25" s="14">
        <v>27.421199999999999</v>
      </c>
      <c r="LP25" s="14">
        <v>57.9</v>
      </c>
      <c r="LQ25" s="14">
        <v>67.133979999999994</v>
      </c>
      <c r="LR25" s="14">
        <v>67.133979999999994</v>
      </c>
      <c r="LS25" s="14">
        <v>-9.2339800000000007</v>
      </c>
      <c r="LT25" s="14">
        <v>77.2</v>
      </c>
      <c r="LU25" s="14">
        <v>70.815460000000002</v>
      </c>
      <c r="LV25" s="14">
        <v>68.319999999999993</v>
      </c>
      <c r="LW25" s="14">
        <v>8.8800000000000008</v>
      </c>
      <c r="LX25" s="14">
        <v>29.7</v>
      </c>
      <c r="LY25" s="14">
        <v>29.306519999999999</v>
      </c>
      <c r="LZ25" s="14">
        <v>28.273790000000002</v>
      </c>
      <c r="MA25" s="14">
        <v>1.42621</v>
      </c>
      <c r="MB25" s="14"/>
      <c r="MC25" s="14"/>
      <c r="MD25" s="14"/>
      <c r="ME25" s="14">
        <v>0</v>
      </c>
      <c r="MF25" s="14"/>
      <c r="MG25" s="14"/>
      <c r="MH25" s="14"/>
      <c r="MI25" s="14">
        <v>0</v>
      </c>
      <c r="MJ25" s="14"/>
      <c r="MK25" s="14"/>
      <c r="ML25" s="14"/>
      <c r="MM25" s="14">
        <v>0</v>
      </c>
      <c r="MN25" s="14">
        <v>147.1</v>
      </c>
      <c r="MO25" s="14">
        <v>149.62423000000001</v>
      </c>
      <c r="MP25" s="14">
        <v>149.62423000000001</v>
      </c>
      <c r="MQ25" s="14">
        <v>-2.5242300000000002</v>
      </c>
      <c r="MR25" s="14">
        <v>148.80000000000001</v>
      </c>
      <c r="MS25" s="14">
        <v>149.62423000000001</v>
      </c>
      <c r="MT25" s="14">
        <v>149.62423000000001</v>
      </c>
      <c r="MU25" s="14">
        <v>-0.82423000000000002</v>
      </c>
      <c r="MV25" s="14">
        <v>150.5</v>
      </c>
      <c r="MW25" s="14">
        <v>150.07355000000001</v>
      </c>
      <c r="MX25" s="14">
        <v>150.07355000000001</v>
      </c>
      <c r="MY25" s="14">
        <v>0.42645</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137.19999999999999</v>
      </c>
      <c r="NU25" s="14">
        <v>144.87216000000001</v>
      </c>
      <c r="NV25" s="14">
        <v>144.87216000000001</v>
      </c>
      <c r="NW25" s="14">
        <v>-7.6721599999999999</v>
      </c>
      <c r="NX25" s="14">
        <v>78.099999999999994</v>
      </c>
      <c r="NY25" s="14">
        <v>72.65361</v>
      </c>
      <c r="NZ25" s="14">
        <v>72.65361</v>
      </c>
      <c r="OA25" s="14">
        <v>5.4463900000000001</v>
      </c>
      <c r="OB25" s="14">
        <v>0.6</v>
      </c>
      <c r="OC25" s="14"/>
      <c r="OD25" s="14">
        <v>0.56000000000000005</v>
      </c>
      <c r="OE25" s="14">
        <v>0.04</v>
      </c>
      <c r="OF25" s="14">
        <v>123</v>
      </c>
      <c r="OG25" s="14">
        <v>123.29</v>
      </c>
      <c r="OH25" s="14">
        <v>123.29</v>
      </c>
      <c r="OI25" s="14">
        <v>-0.28999999999999998</v>
      </c>
      <c r="OJ25" s="14">
        <v>63.3</v>
      </c>
      <c r="OK25" s="14"/>
      <c r="OL25" s="14">
        <v>62.71</v>
      </c>
      <c r="OM25" s="14">
        <v>0.59</v>
      </c>
      <c r="ON25" s="14">
        <v>15.6</v>
      </c>
      <c r="OO25" s="14">
        <v>13.523</v>
      </c>
      <c r="OP25" s="14">
        <v>13.523</v>
      </c>
      <c r="OQ25" s="14">
        <v>2.077</v>
      </c>
      <c r="OR25" s="14">
        <v>0.2</v>
      </c>
      <c r="OS25" s="14"/>
      <c r="OT25" s="14">
        <v>0.1</v>
      </c>
      <c r="OU25" s="14">
        <v>0.1</v>
      </c>
      <c r="OV25" s="14">
        <v>7.4</v>
      </c>
      <c r="OW25" s="14">
        <v>7.1</v>
      </c>
      <c r="OX25" s="14">
        <v>7.1</v>
      </c>
      <c r="OY25" s="14">
        <v>0.3</v>
      </c>
      <c r="OZ25" s="14">
        <v>10.7</v>
      </c>
      <c r="PA25" s="14"/>
      <c r="PB25" s="14"/>
      <c r="PC25" s="14">
        <v>10.7</v>
      </c>
      <c r="PD25" s="14">
        <v>9.9</v>
      </c>
      <c r="PE25" s="14">
        <v>9</v>
      </c>
      <c r="PF25" s="14">
        <v>9</v>
      </c>
      <c r="PG25" s="14">
        <v>0.9</v>
      </c>
      <c r="PH25" s="14">
        <v>1</v>
      </c>
      <c r="PI25" s="14">
        <v>1.46</v>
      </c>
      <c r="PJ25" s="14">
        <v>1.46</v>
      </c>
      <c r="PK25" s="14">
        <v>-0.46</v>
      </c>
      <c r="PL25" s="14">
        <v>0.3</v>
      </c>
      <c r="PM25" s="14">
        <v>1</v>
      </c>
      <c r="PN25" s="14">
        <v>1</v>
      </c>
      <c r="PO25" s="14">
        <v>-0.7</v>
      </c>
      <c r="PP25" s="14">
        <v>1.5</v>
      </c>
      <c r="PQ25" s="14">
        <v>1.51</v>
      </c>
      <c r="PR25" s="14">
        <v>1.51</v>
      </c>
      <c r="PS25" s="14">
        <v>-0.01</v>
      </c>
      <c r="PT25" s="14">
        <v>1.9</v>
      </c>
      <c r="PU25" s="14">
        <v>1.9</v>
      </c>
      <c r="PV25" s="14">
        <v>1.9</v>
      </c>
      <c r="PW25" s="14">
        <v>0</v>
      </c>
      <c r="PX25" s="14">
        <v>19.8</v>
      </c>
      <c r="PY25" s="14">
        <v>18.058250000000001</v>
      </c>
      <c r="PZ25" s="14">
        <v>18.058250000000001</v>
      </c>
      <c r="QA25" s="14">
        <v>1.7417499999999999</v>
      </c>
      <c r="QB25" s="14">
        <v>6.6</v>
      </c>
      <c r="QC25" s="14">
        <v>6</v>
      </c>
      <c r="QD25" s="14">
        <v>6</v>
      </c>
      <c r="QE25" s="14">
        <v>0.6</v>
      </c>
      <c r="QF25" s="14">
        <v>4</v>
      </c>
      <c r="QG25" s="14">
        <v>5</v>
      </c>
      <c r="QH25" s="14">
        <v>5</v>
      </c>
      <c r="QI25" s="14">
        <v>-1</v>
      </c>
      <c r="QJ25" s="14">
        <v>3.2</v>
      </c>
      <c r="QK25" s="14">
        <v>3.4</v>
      </c>
      <c r="QL25" s="14">
        <v>3.4</v>
      </c>
      <c r="QM25" s="14">
        <v>-0.2</v>
      </c>
      <c r="QN25" s="14">
        <v>18.5</v>
      </c>
      <c r="QO25" s="14">
        <v>17.864080000000001</v>
      </c>
      <c r="QP25" s="14">
        <v>17.864080000000001</v>
      </c>
      <c r="QQ25" s="14">
        <v>0.63592000000000004</v>
      </c>
      <c r="QR25" s="14">
        <v>13.4</v>
      </c>
      <c r="QS25" s="14"/>
      <c r="QT25" s="14">
        <v>12.85</v>
      </c>
      <c r="QU25" s="14">
        <v>0.55000000000000004</v>
      </c>
      <c r="QV25" s="14">
        <v>16.600000000000001</v>
      </c>
      <c r="QW25" s="14"/>
      <c r="QX25" s="14">
        <v>14.605</v>
      </c>
      <c r="QY25" s="14">
        <v>1.9950000000000001</v>
      </c>
      <c r="QZ25" s="14">
        <v>31.8</v>
      </c>
      <c r="RA25" s="14">
        <v>29.506</v>
      </c>
      <c r="RB25" s="14">
        <v>29.506</v>
      </c>
      <c r="RC25" s="14">
        <v>2.294</v>
      </c>
      <c r="RD25" s="14">
        <v>88.4</v>
      </c>
      <c r="RE25" s="14">
        <v>82.951999999999998</v>
      </c>
      <c r="RF25" s="14">
        <v>82.951999999999998</v>
      </c>
      <c r="RG25" s="14">
        <v>5.4480000000000004</v>
      </c>
      <c r="RH25" s="14">
        <v>4.5</v>
      </c>
      <c r="RI25" s="14">
        <v>4.2</v>
      </c>
      <c r="RJ25" s="14">
        <v>4.2</v>
      </c>
      <c r="RK25" s="14">
        <v>0.3</v>
      </c>
      <c r="RL25" s="14">
        <v>1.1000000000000001</v>
      </c>
      <c r="RM25" s="14">
        <v>1.2</v>
      </c>
      <c r="RN25" s="14">
        <v>1.2</v>
      </c>
      <c r="RO25" s="14">
        <v>-0.1</v>
      </c>
      <c r="RP25" s="14">
        <v>2.4</v>
      </c>
      <c r="RQ25" s="14">
        <v>2.4</v>
      </c>
      <c r="RR25" s="14">
        <v>2.4</v>
      </c>
      <c r="RS25" s="14">
        <v>0</v>
      </c>
      <c r="RT25" s="14">
        <v>2.6</v>
      </c>
      <c r="RU25" s="14">
        <v>2.8</v>
      </c>
      <c r="RV25" s="14">
        <v>2.8</v>
      </c>
      <c r="RW25" s="14">
        <v>-0.2</v>
      </c>
      <c r="RX25" s="14">
        <v>2.7</v>
      </c>
      <c r="RY25" s="14"/>
      <c r="RZ25" s="14">
        <v>6.875</v>
      </c>
      <c r="SA25" s="14">
        <v>-4.1749999999999998</v>
      </c>
      <c r="SB25" s="14">
        <v>2.1</v>
      </c>
      <c r="SC25" s="14">
        <v>2.3010000000000002</v>
      </c>
      <c r="SD25" s="14">
        <v>2.3010000000000002</v>
      </c>
      <c r="SE25" s="14">
        <v>-0.20100000000000001</v>
      </c>
      <c r="SF25" s="14">
        <v>10.199999999999999</v>
      </c>
      <c r="SG25" s="14"/>
      <c r="SH25" s="14"/>
      <c r="SI25" s="14">
        <v>10.199999999999999</v>
      </c>
      <c r="SJ25" s="14">
        <v>1.3</v>
      </c>
      <c r="SK25" s="14">
        <v>1.2</v>
      </c>
      <c r="SL25" s="14">
        <v>1.2</v>
      </c>
      <c r="SM25" s="14">
        <v>0.1</v>
      </c>
      <c r="SN25" s="14">
        <v>0.4</v>
      </c>
      <c r="SO25" s="14">
        <v>0.4</v>
      </c>
      <c r="SP25" s="14">
        <v>0.4</v>
      </c>
      <c r="SQ25" s="14">
        <v>0</v>
      </c>
      <c r="SR25" s="14">
        <v>4.8</v>
      </c>
      <c r="SS25" s="14">
        <v>4.3</v>
      </c>
      <c r="ST25" s="14">
        <v>4.3</v>
      </c>
      <c r="SU25" s="14">
        <v>0.5</v>
      </c>
      <c r="SV25" s="14">
        <v>0</v>
      </c>
      <c r="SW25" s="14"/>
      <c r="SX25" s="14"/>
      <c r="SY25" s="14">
        <v>0</v>
      </c>
      <c r="SZ25" s="14">
        <v>3.3</v>
      </c>
      <c r="TA25" s="14">
        <v>3.5</v>
      </c>
      <c r="TB25" s="14">
        <v>3.5</v>
      </c>
      <c r="TC25" s="14">
        <v>-0.2</v>
      </c>
      <c r="TD25" s="14">
        <v>5.0999999999999996</v>
      </c>
      <c r="TE25" s="14">
        <v>5</v>
      </c>
      <c r="TF25" s="14">
        <v>5</v>
      </c>
      <c r="TG25" s="14">
        <v>0.1</v>
      </c>
      <c r="TH25" s="14">
        <v>14</v>
      </c>
      <c r="TI25" s="14">
        <v>14.56311</v>
      </c>
      <c r="TJ25" s="14">
        <v>14.56311</v>
      </c>
      <c r="TK25" s="14">
        <v>-0.56311</v>
      </c>
      <c r="TL25" s="14">
        <v>21.2</v>
      </c>
      <c r="TM25" s="14">
        <v>22.600999999999999</v>
      </c>
      <c r="TN25" s="14">
        <v>22.600999999999999</v>
      </c>
      <c r="TO25" s="14">
        <v>-1.401</v>
      </c>
      <c r="TP25" s="14">
        <v>6</v>
      </c>
      <c r="TQ25" s="14">
        <v>16.823</v>
      </c>
      <c r="TR25" s="14">
        <v>16.823</v>
      </c>
      <c r="TS25" s="14">
        <v>-10.823</v>
      </c>
      <c r="TT25" s="14">
        <v>30</v>
      </c>
      <c r="TU25" s="14"/>
      <c r="TV25" s="14">
        <v>26.286999999999999</v>
      </c>
      <c r="TW25" s="14">
        <v>3.7130000000000001</v>
      </c>
      <c r="TX25" s="14">
        <v>120.7</v>
      </c>
      <c r="TY25" s="14">
        <v>95.9</v>
      </c>
      <c r="TZ25" s="14">
        <v>77.614999999999995</v>
      </c>
      <c r="UA25" s="14">
        <v>43.085000000000001</v>
      </c>
      <c r="UB25" s="14">
        <v>105.4</v>
      </c>
      <c r="UC25" s="14">
        <v>92.7</v>
      </c>
      <c r="UD25" s="14">
        <v>84.177000000000007</v>
      </c>
      <c r="UE25" s="14">
        <v>21.222999999999999</v>
      </c>
      <c r="UF25" s="14">
        <v>19.8</v>
      </c>
      <c r="UG25" s="14">
        <v>8.048</v>
      </c>
      <c r="UH25" s="14">
        <v>8.048</v>
      </c>
      <c r="UI25" s="14">
        <v>11.752000000000001</v>
      </c>
      <c r="UJ25" s="14">
        <v>15.4</v>
      </c>
      <c r="UK25" s="14">
        <v>7.4610000000000003</v>
      </c>
      <c r="UL25" s="14">
        <v>7.4610000000000003</v>
      </c>
      <c r="UM25" s="14">
        <v>7.9390000000000001</v>
      </c>
      <c r="UN25" s="14">
        <v>6.5</v>
      </c>
      <c r="UO25" s="14">
        <v>5</v>
      </c>
      <c r="UP25" s="14">
        <v>5</v>
      </c>
      <c r="UQ25" s="14">
        <v>1.5</v>
      </c>
      <c r="UR25" s="14">
        <v>2.7</v>
      </c>
      <c r="US25" s="14">
        <v>2</v>
      </c>
      <c r="UT25" s="14">
        <v>2</v>
      </c>
      <c r="UU25" s="14">
        <v>0.7</v>
      </c>
      <c r="UV25" s="14">
        <v>7.9</v>
      </c>
      <c r="UW25" s="14">
        <v>8</v>
      </c>
      <c r="UX25" s="14">
        <v>8</v>
      </c>
      <c r="UY25" s="14">
        <v>-0.1</v>
      </c>
      <c r="UZ25" s="14">
        <v>3.8</v>
      </c>
      <c r="VA25" s="14">
        <v>4.2</v>
      </c>
      <c r="VB25" s="14">
        <v>4.2</v>
      </c>
      <c r="VC25" s="14">
        <v>-0.4</v>
      </c>
      <c r="VD25" s="14">
        <v>4.2</v>
      </c>
      <c r="VE25" s="14">
        <v>4.7</v>
      </c>
      <c r="VF25" s="14">
        <v>4.7</v>
      </c>
      <c r="VG25" s="14">
        <v>-0.5</v>
      </c>
      <c r="VH25" s="14">
        <v>4.4000000000000004</v>
      </c>
      <c r="VI25" s="14">
        <v>4.7</v>
      </c>
      <c r="VJ25" s="14">
        <v>4.7</v>
      </c>
      <c r="VK25" s="14">
        <v>-0.3</v>
      </c>
      <c r="VL25" s="14">
        <v>14.5</v>
      </c>
      <c r="VM25" s="14">
        <v>10.816000000000001</v>
      </c>
      <c r="VN25" s="14">
        <v>10.816000000000001</v>
      </c>
      <c r="VO25" s="14">
        <v>3.6840000000000002</v>
      </c>
      <c r="VP25" s="14">
        <v>208.6</v>
      </c>
      <c r="VQ25" s="14"/>
      <c r="VR25" s="14">
        <v>212.55500000000001</v>
      </c>
      <c r="VS25" s="14">
        <v>-3.9550000000000001</v>
      </c>
      <c r="VT25" s="14">
        <v>9</v>
      </c>
      <c r="VU25" s="14"/>
      <c r="VV25" s="14">
        <v>12.221</v>
      </c>
      <c r="VW25" s="14">
        <v>-3.2210000000000001</v>
      </c>
      <c r="VX25" s="14">
        <v>119.6</v>
      </c>
      <c r="VY25" s="14"/>
      <c r="VZ25" s="14">
        <v>119.416</v>
      </c>
      <c r="WA25" s="14">
        <v>0.184</v>
      </c>
      <c r="WB25" s="14">
        <v>0.6</v>
      </c>
      <c r="WC25" s="14">
        <v>0.6</v>
      </c>
      <c r="WD25" s="14">
        <v>0.6</v>
      </c>
      <c r="WE25" s="14">
        <v>0</v>
      </c>
      <c r="WF25" s="14">
        <v>127.1</v>
      </c>
      <c r="WG25" s="14">
        <v>94.7</v>
      </c>
      <c r="WH25" s="14">
        <v>101</v>
      </c>
      <c r="WI25" s="14">
        <v>26.1</v>
      </c>
      <c r="WJ25" s="14">
        <v>165.5</v>
      </c>
      <c r="WK25" s="14">
        <v>97.5</v>
      </c>
      <c r="WL25" s="14">
        <v>111</v>
      </c>
      <c r="WM25" s="14">
        <v>54.5</v>
      </c>
      <c r="WN25" s="14">
        <v>85.2</v>
      </c>
      <c r="WO25" s="14"/>
      <c r="WP25" s="14">
        <v>86.349000000000004</v>
      </c>
      <c r="WQ25" s="14">
        <v>-1.149</v>
      </c>
      <c r="WR25" s="14">
        <v>8.9</v>
      </c>
      <c r="WS25" s="14"/>
      <c r="WT25" s="14">
        <v>1.39</v>
      </c>
      <c r="WU25" s="14">
        <v>7.51</v>
      </c>
      <c r="WV25" s="14">
        <v>6.7</v>
      </c>
      <c r="WW25" s="14">
        <v>6.6</v>
      </c>
      <c r="WX25" s="14">
        <v>6.6</v>
      </c>
      <c r="WY25" s="14">
        <v>0.1</v>
      </c>
      <c r="WZ25" s="14">
        <v>18.5</v>
      </c>
      <c r="XA25" s="14">
        <v>18.4466</v>
      </c>
      <c r="XB25" s="14">
        <v>18.4466</v>
      </c>
      <c r="XC25" s="14">
        <v>5.3400000000000003E-2</v>
      </c>
      <c r="XD25" s="14">
        <v>9.3000000000000007</v>
      </c>
      <c r="XE25" s="14">
        <v>10.8</v>
      </c>
      <c r="XF25" s="14">
        <v>10.8</v>
      </c>
      <c r="XG25" s="14">
        <v>-1.5</v>
      </c>
      <c r="XH25" s="14">
        <v>36.32</v>
      </c>
      <c r="XI25" s="14">
        <v>28.5</v>
      </c>
      <c r="XJ25" s="14">
        <v>28.5</v>
      </c>
      <c r="XK25" s="14">
        <v>7.82</v>
      </c>
      <c r="XL25" s="14">
        <v>28.65</v>
      </c>
      <c r="XM25" s="14">
        <v>28.5</v>
      </c>
      <c r="XN25" s="14">
        <v>28.5</v>
      </c>
      <c r="XO25" s="14">
        <v>0.15</v>
      </c>
      <c r="XP25" s="14">
        <v>12.7</v>
      </c>
      <c r="XQ25" s="14">
        <v>14</v>
      </c>
      <c r="XR25" s="14">
        <v>14</v>
      </c>
      <c r="XS25" s="14">
        <v>-1.3</v>
      </c>
      <c r="XT25" s="14">
        <v>15.3</v>
      </c>
      <c r="XU25" s="14">
        <v>19</v>
      </c>
      <c r="XV25" s="14">
        <v>19</v>
      </c>
      <c r="XW25" s="14">
        <v>-3.7</v>
      </c>
      <c r="XX25" s="14">
        <v>8.9</v>
      </c>
      <c r="XY25" s="14">
        <v>7.24</v>
      </c>
      <c r="XZ25" s="14">
        <v>7.24</v>
      </c>
      <c r="YA25" s="14">
        <v>1.66</v>
      </c>
      <c r="YB25" s="14"/>
      <c r="YC25" s="14"/>
      <c r="YD25" s="14"/>
      <c r="YE25" s="14">
        <v>0</v>
      </c>
      <c r="YF25" s="14"/>
      <c r="YG25" s="14"/>
      <c r="YH25" s="14"/>
      <c r="YI25" s="14">
        <v>0</v>
      </c>
    </row>
    <row r="26" spans="1:659" ht="24" customHeight="1" x14ac:dyDescent="0.3">
      <c r="A26" s="1"/>
      <c r="B26" s="16" t="s">
        <v>27</v>
      </c>
      <c r="C26" s="16" t="s">
        <v>732</v>
      </c>
      <c r="D26" s="17">
        <v>27.1</v>
      </c>
      <c r="E26" s="17">
        <v>22.130479999999999</v>
      </c>
      <c r="F26" s="17"/>
      <c r="G26" s="17">
        <v>27.1</v>
      </c>
      <c r="H26" s="17">
        <v>605.4</v>
      </c>
      <c r="I26" s="17">
        <v>594.17128000000002</v>
      </c>
      <c r="J26" s="17">
        <v>594.17128000000002</v>
      </c>
      <c r="K26" s="17">
        <v>11.228719999999999</v>
      </c>
      <c r="L26" s="17">
        <v>204.4</v>
      </c>
      <c r="M26" s="17">
        <v>193.29447999999999</v>
      </c>
      <c r="N26" s="17">
        <v>193.29447999999999</v>
      </c>
      <c r="O26" s="17">
        <v>11.10552</v>
      </c>
      <c r="P26" s="17"/>
      <c r="Q26" s="17"/>
      <c r="R26" s="17"/>
      <c r="S26" s="17">
        <v>0</v>
      </c>
      <c r="T26" s="17"/>
      <c r="U26" s="17"/>
      <c r="V26" s="17"/>
      <c r="W26" s="17">
        <v>0</v>
      </c>
      <c r="X26" s="17">
        <v>11.2</v>
      </c>
      <c r="Y26" s="17">
        <v>12.09104</v>
      </c>
      <c r="Z26" s="17">
        <v>12.09104</v>
      </c>
      <c r="AA26" s="17">
        <v>-0.89104000000000005</v>
      </c>
      <c r="AB26" s="17">
        <v>89.1</v>
      </c>
      <c r="AC26" s="17">
        <v>84.335999999999999</v>
      </c>
      <c r="AD26" s="17">
        <v>84.335999999999999</v>
      </c>
      <c r="AE26" s="17">
        <v>4.7640000000000002</v>
      </c>
      <c r="AF26" s="17">
        <v>26.3</v>
      </c>
      <c r="AG26" s="17">
        <v>32.1511</v>
      </c>
      <c r="AH26" s="17">
        <v>27.835049999999999</v>
      </c>
      <c r="AI26" s="17">
        <v>-1.53505</v>
      </c>
      <c r="AJ26" s="17"/>
      <c r="AK26" s="17"/>
      <c r="AL26" s="17"/>
      <c r="AM26" s="17">
        <v>0</v>
      </c>
      <c r="AN26" s="17">
        <v>134.4</v>
      </c>
      <c r="AO26" s="17">
        <v>144.89733000000001</v>
      </c>
      <c r="AP26" s="17">
        <v>195.55556000000001</v>
      </c>
      <c r="AQ26" s="17">
        <v>-61.155560000000001</v>
      </c>
      <c r="AR26" s="17">
        <v>134.19999999999999</v>
      </c>
      <c r="AS26" s="17">
        <v>144.89733000000001</v>
      </c>
      <c r="AT26" s="17">
        <v>195.55556000000001</v>
      </c>
      <c r="AU26" s="17">
        <v>-61.355559999999997</v>
      </c>
      <c r="AV26" s="17">
        <v>134.19999999999999</v>
      </c>
      <c r="AW26" s="17">
        <v>144.89733000000001</v>
      </c>
      <c r="AX26" s="17">
        <v>195.55556000000001</v>
      </c>
      <c r="AY26" s="17">
        <v>-61.355559999999997</v>
      </c>
      <c r="AZ26" s="17">
        <v>231.8</v>
      </c>
      <c r="BA26" s="17">
        <v>217.99868000000001</v>
      </c>
      <c r="BB26" s="17">
        <v>294.21422000000001</v>
      </c>
      <c r="BC26" s="17">
        <v>-62.41422</v>
      </c>
      <c r="BD26" s="17">
        <v>216.5</v>
      </c>
      <c r="BE26" s="17">
        <v>208.07390000000001</v>
      </c>
      <c r="BF26" s="17">
        <v>208.07390000000001</v>
      </c>
      <c r="BG26" s="17">
        <v>8.4260999999999999</v>
      </c>
      <c r="BH26" s="17">
        <v>111.3</v>
      </c>
      <c r="BI26" s="17">
        <v>104.34936999999999</v>
      </c>
      <c r="BJ26" s="17">
        <v>104.34936999999999</v>
      </c>
      <c r="BK26" s="17">
        <v>6.9506300000000003</v>
      </c>
      <c r="BL26" s="17">
        <v>98.8</v>
      </c>
      <c r="BM26" s="17">
        <v>156.52489</v>
      </c>
      <c r="BN26" s="17">
        <v>184.16699</v>
      </c>
      <c r="BO26" s="17">
        <v>-85.366990000000001</v>
      </c>
      <c r="BP26" s="17">
        <v>4.0999999999999996</v>
      </c>
      <c r="BQ26" s="17">
        <v>4.4318400000000002</v>
      </c>
      <c r="BR26" s="17">
        <v>4.4318400000000002</v>
      </c>
      <c r="BS26" s="17">
        <v>-0.33184000000000002</v>
      </c>
      <c r="BT26" s="17"/>
      <c r="BU26" s="17"/>
      <c r="BV26" s="17"/>
      <c r="BW26" s="17">
        <v>0</v>
      </c>
      <c r="BX26" s="17"/>
      <c r="BY26" s="17"/>
      <c r="BZ26" s="17"/>
      <c r="CA26" s="17">
        <v>0</v>
      </c>
      <c r="CB26" s="17"/>
      <c r="CC26" s="17"/>
      <c r="CD26" s="17"/>
      <c r="CE26" s="17">
        <v>0</v>
      </c>
      <c r="CF26" s="17"/>
      <c r="CG26" s="17"/>
      <c r="CH26" s="17"/>
      <c r="CI26" s="17">
        <v>0</v>
      </c>
      <c r="CJ26" s="17">
        <v>81.5</v>
      </c>
      <c r="CK26" s="17">
        <v>81.626069999999999</v>
      </c>
      <c r="CL26" s="17">
        <v>81.626069999999999</v>
      </c>
      <c r="CM26" s="17">
        <v>-0.12606999999999999</v>
      </c>
      <c r="CN26" s="17">
        <v>7.2</v>
      </c>
      <c r="CO26" s="17">
        <v>5.1333399999999996</v>
      </c>
      <c r="CP26" s="17">
        <v>5.1333399999999996</v>
      </c>
      <c r="CQ26" s="17">
        <v>2.0666600000000002</v>
      </c>
      <c r="CR26" s="17">
        <v>5.4</v>
      </c>
      <c r="CS26" s="17">
        <v>2.8177599999999998</v>
      </c>
      <c r="CT26" s="17">
        <v>2.8177599999999998</v>
      </c>
      <c r="CU26" s="17">
        <v>2.5822400000000001</v>
      </c>
      <c r="CV26" s="17"/>
      <c r="CW26" s="17"/>
      <c r="CX26" s="17"/>
      <c r="CY26" s="17">
        <v>0</v>
      </c>
      <c r="CZ26" s="17">
        <v>6.9</v>
      </c>
      <c r="DA26" s="17">
        <v>6.8787000000000003</v>
      </c>
      <c r="DB26" s="17">
        <v>6.8787000000000003</v>
      </c>
      <c r="DC26" s="17">
        <v>2.1299999999999999E-2</v>
      </c>
      <c r="DD26" s="17">
        <v>11.9</v>
      </c>
      <c r="DE26" s="17">
        <v>14.919420000000001</v>
      </c>
      <c r="DF26" s="17">
        <v>12.77125</v>
      </c>
      <c r="DG26" s="17">
        <v>-0.87124999999999997</v>
      </c>
      <c r="DH26" s="17">
        <v>51.3</v>
      </c>
      <c r="DI26" s="17">
        <v>84.491029999999995</v>
      </c>
      <c r="DJ26" s="17">
        <v>15.46392</v>
      </c>
      <c r="DK26" s="17">
        <v>35.836080000000003</v>
      </c>
      <c r="DL26" s="17"/>
      <c r="DM26" s="17"/>
      <c r="DN26" s="17"/>
      <c r="DO26" s="17">
        <v>0</v>
      </c>
      <c r="DP26" s="17"/>
      <c r="DQ26" s="17"/>
      <c r="DR26" s="17"/>
      <c r="DS26" s="17">
        <v>0</v>
      </c>
      <c r="DT26" s="17"/>
      <c r="DU26" s="17"/>
      <c r="DV26" s="17"/>
      <c r="DW26" s="17">
        <v>0</v>
      </c>
      <c r="DX26" s="17"/>
      <c r="DY26" s="17"/>
      <c r="DZ26" s="17"/>
      <c r="EA26" s="17">
        <v>0</v>
      </c>
      <c r="EB26" s="17">
        <v>34.4</v>
      </c>
      <c r="EC26" s="17">
        <v>31.806059999999999</v>
      </c>
      <c r="ED26" s="17">
        <v>5.9328500000000002</v>
      </c>
      <c r="EE26" s="17">
        <v>28.46715</v>
      </c>
      <c r="EF26" s="17">
        <v>56.7</v>
      </c>
      <c r="EG26" s="17">
        <v>99.702719999999999</v>
      </c>
      <c r="EH26" s="17">
        <v>33.580390000000001</v>
      </c>
      <c r="EI26" s="17">
        <v>23.119610000000002</v>
      </c>
      <c r="EJ26" s="17"/>
      <c r="EK26" s="17"/>
      <c r="EL26" s="17"/>
      <c r="EM26" s="17">
        <v>0</v>
      </c>
      <c r="EN26" s="17"/>
      <c r="EO26" s="17"/>
      <c r="EP26" s="17"/>
      <c r="EQ26" s="17">
        <v>0</v>
      </c>
      <c r="ER26" s="17"/>
      <c r="ES26" s="17"/>
      <c r="ET26" s="17"/>
      <c r="EU26" s="17">
        <v>0</v>
      </c>
      <c r="EV26" s="17">
        <v>6.5</v>
      </c>
      <c r="EW26" s="17">
        <v>6.39</v>
      </c>
      <c r="EX26" s="17">
        <v>6.39</v>
      </c>
      <c r="EY26" s="17">
        <v>0.11</v>
      </c>
      <c r="EZ26" s="17"/>
      <c r="FA26" s="17"/>
      <c r="FB26" s="17"/>
      <c r="FC26" s="17">
        <v>0</v>
      </c>
      <c r="FD26" s="17">
        <v>32.6</v>
      </c>
      <c r="FE26" s="17">
        <v>30.751069999999999</v>
      </c>
      <c r="FF26" s="17">
        <v>30.751069999999999</v>
      </c>
      <c r="FG26" s="17">
        <v>1.84893</v>
      </c>
      <c r="FH26" s="17">
        <v>0</v>
      </c>
      <c r="FI26" s="17"/>
      <c r="FJ26" s="17"/>
      <c r="FK26" s="17">
        <v>0</v>
      </c>
      <c r="FL26" s="17">
        <v>22.9</v>
      </c>
      <c r="FM26" s="17">
        <v>18.874919999999999</v>
      </c>
      <c r="FN26" s="17">
        <v>18.874919999999999</v>
      </c>
      <c r="FO26" s="17">
        <v>4.02508</v>
      </c>
      <c r="FP26" s="17">
        <v>18.600000000000001</v>
      </c>
      <c r="FQ26" s="17">
        <v>18.440239999999999</v>
      </c>
      <c r="FR26" s="17">
        <v>17.562139999999999</v>
      </c>
      <c r="FS26" s="17">
        <v>1.03786</v>
      </c>
      <c r="FT26" s="17">
        <v>12.4</v>
      </c>
      <c r="FU26" s="17">
        <v>13.1068</v>
      </c>
      <c r="FV26" s="17">
        <v>13.1068</v>
      </c>
      <c r="FW26" s="17">
        <v>-0.70679999999999998</v>
      </c>
      <c r="FX26" s="17">
        <v>48.5</v>
      </c>
      <c r="FY26" s="17">
        <v>43.844169999999998</v>
      </c>
      <c r="FZ26" s="17">
        <v>43.844169999999998</v>
      </c>
      <c r="GA26" s="17">
        <v>4.6558299999999999</v>
      </c>
      <c r="GB26" s="17">
        <v>182.5</v>
      </c>
      <c r="GC26" s="17">
        <v>184.91498000000001</v>
      </c>
      <c r="GD26" s="17">
        <v>184.91498000000001</v>
      </c>
      <c r="GE26" s="17">
        <v>-2.4149799999999999</v>
      </c>
      <c r="GF26" s="17">
        <v>182.4</v>
      </c>
      <c r="GG26" s="17">
        <v>184.91498000000001</v>
      </c>
      <c r="GH26" s="17">
        <v>184.91498000000001</v>
      </c>
      <c r="GI26" s="17">
        <v>-2.51498</v>
      </c>
      <c r="GJ26" s="17">
        <v>184.6</v>
      </c>
      <c r="GK26" s="17">
        <v>185.47028</v>
      </c>
      <c r="GL26" s="17">
        <v>185.47028</v>
      </c>
      <c r="GM26" s="17">
        <v>-0.87028000000000005</v>
      </c>
      <c r="GN26" s="17">
        <v>55.6</v>
      </c>
      <c r="GO26" s="17">
        <v>64.916480000000007</v>
      </c>
      <c r="GP26" s="17">
        <v>31.414370000000002</v>
      </c>
      <c r="GQ26" s="17">
        <v>24.18563</v>
      </c>
      <c r="GR26" s="17">
        <v>6</v>
      </c>
      <c r="GS26" s="17">
        <v>9.09</v>
      </c>
      <c r="GT26" s="17">
        <v>9.09</v>
      </c>
      <c r="GU26" s="17">
        <v>-3.09</v>
      </c>
      <c r="GV26" s="17">
        <v>1.3</v>
      </c>
      <c r="GW26" s="17">
        <v>9.9490999999999996</v>
      </c>
      <c r="GX26" s="17">
        <v>9.9490999999999996</v>
      </c>
      <c r="GY26" s="17">
        <v>-8.6491000000000007</v>
      </c>
      <c r="GZ26" s="17">
        <v>24</v>
      </c>
      <c r="HA26" s="17">
        <v>34.47804</v>
      </c>
      <c r="HB26" s="17">
        <v>34.47804</v>
      </c>
      <c r="HC26" s="17">
        <v>-10.47804</v>
      </c>
      <c r="HD26" s="17">
        <v>31.8</v>
      </c>
      <c r="HE26" s="17">
        <v>32.627180000000003</v>
      </c>
      <c r="HF26" s="17">
        <v>32.627180000000003</v>
      </c>
      <c r="HG26" s="17">
        <v>-0.82718000000000003</v>
      </c>
      <c r="HH26" s="17">
        <v>2</v>
      </c>
      <c r="HI26" s="17">
        <v>1.97359</v>
      </c>
      <c r="HJ26" s="17">
        <v>1.97359</v>
      </c>
      <c r="HK26" s="17">
        <v>2.6409999999999999E-2</v>
      </c>
      <c r="HL26" s="17">
        <v>0</v>
      </c>
      <c r="HM26" s="17"/>
      <c r="HN26" s="17"/>
      <c r="HO26" s="17">
        <v>0</v>
      </c>
      <c r="HP26" s="17">
        <v>51.9</v>
      </c>
      <c r="HQ26" s="17">
        <v>50</v>
      </c>
      <c r="HR26" s="17">
        <v>50</v>
      </c>
      <c r="HS26" s="17">
        <v>1.9</v>
      </c>
      <c r="HT26" s="17"/>
      <c r="HU26" s="17"/>
      <c r="HV26" s="17"/>
      <c r="HW26" s="17">
        <v>0</v>
      </c>
      <c r="HX26" s="17"/>
      <c r="HY26" s="17"/>
      <c r="HZ26" s="17"/>
      <c r="IA26" s="17">
        <v>0</v>
      </c>
      <c r="IB26" s="17">
        <v>40.5</v>
      </c>
      <c r="IC26" s="17">
        <v>33.631790000000002</v>
      </c>
      <c r="ID26" s="17"/>
      <c r="IE26" s="17">
        <v>40.5</v>
      </c>
      <c r="IF26" s="17"/>
      <c r="IG26" s="17"/>
      <c r="IH26" s="17"/>
      <c r="II26" s="17">
        <v>0</v>
      </c>
      <c r="IJ26" s="17"/>
      <c r="IK26" s="17"/>
      <c r="IL26" s="17"/>
      <c r="IM26" s="17">
        <v>0</v>
      </c>
      <c r="IN26" s="17">
        <v>47</v>
      </c>
      <c r="IO26" s="17">
        <v>48.181449999999998</v>
      </c>
      <c r="IP26" s="17">
        <v>48.181449999999998</v>
      </c>
      <c r="IQ26" s="17">
        <v>-1.1814499999999999</v>
      </c>
      <c r="IR26" s="17"/>
      <c r="IS26" s="17"/>
      <c r="IT26" s="17"/>
      <c r="IU26" s="17">
        <v>0</v>
      </c>
      <c r="IV26" s="17"/>
      <c r="IW26" s="17"/>
      <c r="IX26" s="17"/>
      <c r="IY26" s="17">
        <v>0</v>
      </c>
      <c r="IZ26" s="17"/>
      <c r="JA26" s="17"/>
      <c r="JB26" s="17"/>
      <c r="JC26" s="17">
        <v>0</v>
      </c>
      <c r="JD26" s="17">
        <v>34.5</v>
      </c>
      <c r="JE26" s="17">
        <v>45.700519999999997</v>
      </c>
      <c r="JF26" s="17">
        <v>16.49485</v>
      </c>
      <c r="JG26" s="17">
        <v>18.00515</v>
      </c>
      <c r="JH26" s="17">
        <v>0</v>
      </c>
      <c r="JI26" s="17"/>
      <c r="JJ26" s="17"/>
      <c r="JK26" s="17">
        <v>0</v>
      </c>
      <c r="JL26" s="17">
        <v>159</v>
      </c>
      <c r="JM26" s="17">
        <v>150.51599999999999</v>
      </c>
      <c r="JN26" s="17">
        <v>150.51599999999999</v>
      </c>
      <c r="JO26" s="17">
        <v>8.484</v>
      </c>
      <c r="JP26" s="17">
        <v>0</v>
      </c>
      <c r="JQ26" s="17"/>
      <c r="JR26" s="17"/>
      <c r="JS26" s="17">
        <v>0</v>
      </c>
      <c r="JT26" s="17">
        <v>69.2</v>
      </c>
      <c r="JU26" s="17">
        <v>75.483999999999995</v>
      </c>
      <c r="JV26" s="17">
        <v>75.483999999999995</v>
      </c>
      <c r="JW26" s="17">
        <v>-6.2839999999999998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1.3</v>
      </c>
      <c r="LE26" s="17">
        <v>0.89207999999999998</v>
      </c>
      <c r="LF26" s="17">
        <v>0.89207999999999998</v>
      </c>
      <c r="LG26" s="17">
        <v>0.40792</v>
      </c>
      <c r="LH26" s="17">
        <v>87.2</v>
      </c>
      <c r="LI26" s="17">
        <v>29.39743</v>
      </c>
      <c r="LJ26" s="17">
        <v>67.877669999999995</v>
      </c>
      <c r="LK26" s="17">
        <v>19.322330000000001</v>
      </c>
      <c r="LL26" s="17">
        <v>101.4</v>
      </c>
      <c r="LM26" s="17">
        <v>87.889349999999993</v>
      </c>
      <c r="LN26" s="17">
        <v>82.178799999999995</v>
      </c>
      <c r="LO26" s="17">
        <v>19.2212</v>
      </c>
      <c r="LP26" s="17">
        <v>62.3</v>
      </c>
      <c r="LQ26" s="17">
        <v>67.133979999999994</v>
      </c>
      <c r="LR26" s="17">
        <v>67.133979999999994</v>
      </c>
      <c r="LS26" s="17">
        <v>-4.8339800000000004</v>
      </c>
      <c r="LT26" s="17">
        <v>77.7</v>
      </c>
      <c r="LU26" s="17">
        <v>70.575069999999997</v>
      </c>
      <c r="LV26" s="17">
        <v>68.319999999999993</v>
      </c>
      <c r="LW26" s="17">
        <v>9.3800000000000008</v>
      </c>
      <c r="LX26" s="17">
        <v>29.7</v>
      </c>
      <c r="LY26" s="17">
        <v>29.20703</v>
      </c>
      <c r="LZ26" s="17">
        <v>28.273790000000002</v>
      </c>
      <c r="MA26" s="17">
        <v>1.42621</v>
      </c>
      <c r="MB26" s="17"/>
      <c r="MC26" s="17"/>
      <c r="MD26" s="17"/>
      <c r="ME26" s="17">
        <v>0</v>
      </c>
      <c r="MF26" s="17"/>
      <c r="MG26" s="17"/>
      <c r="MH26" s="17"/>
      <c r="MI26" s="17">
        <v>0</v>
      </c>
      <c r="MJ26" s="17"/>
      <c r="MK26" s="17"/>
      <c r="ML26" s="17"/>
      <c r="MM26" s="17">
        <v>0</v>
      </c>
      <c r="MN26" s="17">
        <v>148.19999999999999</v>
      </c>
      <c r="MO26" s="17">
        <v>149.62423000000001</v>
      </c>
      <c r="MP26" s="17">
        <v>149.62423000000001</v>
      </c>
      <c r="MQ26" s="17">
        <v>-1.4242300000000001</v>
      </c>
      <c r="MR26" s="17">
        <v>149.80000000000001</v>
      </c>
      <c r="MS26" s="17">
        <v>149.62423000000001</v>
      </c>
      <c r="MT26" s="17">
        <v>149.62423000000001</v>
      </c>
      <c r="MU26" s="17">
        <v>0.17577000000000001</v>
      </c>
      <c r="MV26" s="17">
        <v>151.4</v>
      </c>
      <c r="MW26" s="17">
        <v>150.07355000000001</v>
      </c>
      <c r="MX26" s="17">
        <v>150.07355000000001</v>
      </c>
      <c r="MY26" s="17">
        <v>1.3264499999999999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137.19999999999999</v>
      </c>
      <c r="NU26" s="17">
        <v>144.87216000000001</v>
      </c>
      <c r="NV26" s="17">
        <v>144.87216000000001</v>
      </c>
      <c r="NW26" s="17">
        <v>-7.6721599999999999</v>
      </c>
      <c r="NX26" s="17">
        <v>78.2</v>
      </c>
      <c r="NY26" s="17">
        <v>72.65361</v>
      </c>
      <c r="NZ26" s="17">
        <v>72.65361</v>
      </c>
      <c r="OA26" s="17">
        <v>5.5463899999999997</v>
      </c>
      <c r="OB26" s="17">
        <v>0.8</v>
      </c>
      <c r="OC26" s="17"/>
      <c r="OD26" s="17">
        <v>0.76300000000000001</v>
      </c>
      <c r="OE26" s="17">
        <v>3.6999999999999998E-2</v>
      </c>
      <c r="OF26" s="17">
        <v>125.5</v>
      </c>
      <c r="OG26" s="17">
        <v>124.45</v>
      </c>
      <c r="OH26" s="17">
        <v>124.45</v>
      </c>
      <c r="OI26" s="17">
        <v>1.05</v>
      </c>
      <c r="OJ26" s="17">
        <v>64.400000000000006</v>
      </c>
      <c r="OK26" s="17"/>
      <c r="OL26" s="17">
        <v>66.641999999999996</v>
      </c>
      <c r="OM26" s="17">
        <v>-2.242</v>
      </c>
      <c r="ON26" s="17">
        <v>14</v>
      </c>
      <c r="OO26" s="17">
        <v>14.42</v>
      </c>
      <c r="OP26" s="17">
        <v>14.42</v>
      </c>
      <c r="OQ26" s="17">
        <v>-0.42</v>
      </c>
      <c r="OR26" s="17">
        <v>0.2</v>
      </c>
      <c r="OS26" s="17"/>
      <c r="OT26" s="17">
        <v>0.2</v>
      </c>
      <c r="OU26" s="17">
        <v>0</v>
      </c>
      <c r="OV26" s="17">
        <v>7.4</v>
      </c>
      <c r="OW26" s="17">
        <v>7.1</v>
      </c>
      <c r="OX26" s="17">
        <v>7.1</v>
      </c>
      <c r="OY26" s="17">
        <v>0.3</v>
      </c>
      <c r="OZ26" s="17">
        <v>10.7</v>
      </c>
      <c r="PA26" s="17"/>
      <c r="PB26" s="17"/>
      <c r="PC26" s="17">
        <v>10.7</v>
      </c>
      <c r="PD26" s="17">
        <v>10</v>
      </c>
      <c r="PE26" s="17">
        <v>9</v>
      </c>
      <c r="PF26" s="17">
        <v>9</v>
      </c>
      <c r="PG26" s="17">
        <v>1</v>
      </c>
      <c r="PH26" s="17">
        <v>1.1000000000000001</v>
      </c>
      <c r="PI26" s="17">
        <v>1.46</v>
      </c>
      <c r="PJ26" s="17">
        <v>1.46</v>
      </c>
      <c r="PK26" s="17">
        <v>-0.36</v>
      </c>
      <c r="PL26" s="17">
        <v>0.3</v>
      </c>
      <c r="PM26" s="17">
        <v>1</v>
      </c>
      <c r="PN26" s="17">
        <v>1</v>
      </c>
      <c r="PO26" s="17">
        <v>-0.7</v>
      </c>
      <c r="PP26" s="17">
        <v>1.5</v>
      </c>
      <c r="PQ26" s="17">
        <v>1.51</v>
      </c>
      <c r="PR26" s="17">
        <v>1.51</v>
      </c>
      <c r="PS26" s="17">
        <v>-0.01</v>
      </c>
      <c r="PT26" s="17">
        <v>1.8</v>
      </c>
      <c r="PU26" s="17">
        <v>1.9</v>
      </c>
      <c r="PV26" s="17">
        <v>1.9</v>
      </c>
      <c r="PW26" s="17">
        <v>-0.1</v>
      </c>
      <c r="PX26" s="17">
        <v>19.899999999999999</v>
      </c>
      <c r="PY26" s="17">
        <v>18.058250000000001</v>
      </c>
      <c r="PZ26" s="17">
        <v>18.058250000000001</v>
      </c>
      <c r="QA26" s="17">
        <v>1.84175</v>
      </c>
      <c r="QB26" s="17">
        <v>7.1</v>
      </c>
      <c r="QC26" s="17">
        <v>6</v>
      </c>
      <c r="QD26" s="17">
        <v>6</v>
      </c>
      <c r="QE26" s="17">
        <v>1.1000000000000001</v>
      </c>
      <c r="QF26" s="17">
        <v>4</v>
      </c>
      <c r="QG26" s="17">
        <v>5</v>
      </c>
      <c r="QH26" s="17">
        <v>5</v>
      </c>
      <c r="QI26" s="17">
        <v>-1</v>
      </c>
      <c r="QJ26" s="17">
        <v>3.2</v>
      </c>
      <c r="QK26" s="17">
        <v>3.4</v>
      </c>
      <c r="QL26" s="17">
        <v>3.4</v>
      </c>
      <c r="QM26" s="17">
        <v>-0.2</v>
      </c>
      <c r="QN26" s="17">
        <v>18.5</v>
      </c>
      <c r="QO26" s="17">
        <v>17.864080000000001</v>
      </c>
      <c r="QP26" s="17">
        <v>17.864080000000001</v>
      </c>
      <c r="QQ26" s="17">
        <v>0.63592000000000004</v>
      </c>
      <c r="QR26" s="17">
        <v>12.9</v>
      </c>
      <c r="QS26" s="17"/>
      <c r="QT26" s="17">
        <v>13.117000000000001</v>
      </c>
      <c r="QU26" s="17">
        <v>-0.217</v>
      </c>
      <c r="QV26" s="17">
        <v>16.899999999999999</v>
      </c>
      <c r="QW26" s="17"/>
      <c r="QX26" s="17">
        <v>15.372999999999999</v>
      </c>
      <c r="QY26" s="17">
        <v>1.5269999999999999</v>
      </c>
      <c r="QZ26" s="17">
        <v>31.8</v>
      </c>
      <c r="RA26" s="17">
        <v>29.567</v>
      </c>
      <c r="RB26" s="17">
        <v>29.567</v>
      </c>
      <c r="RC26" s="17">
        <v>2.2330000000000001</v>
      </c>
      <c r="RD26" s="17">
        <v>88</v>
      </c>
      <c r="RE26" s="17">
        <v>83.771000000000001</v>
      </c>
      <c r="RF26" s="17">
        <v>83.771000000000001</v>
      </c>
      <c r="RG26" s="17">
        <v>4.2290000000000001</v>
      </c>
      <c r="RH26" s="17">
        <v>4.5</v>
      </c>
      <c r="RI26" s="17">
        <v>4.2</v>
      </c>
      <c r="RJ26" s="17">
        <v>4.2</v>
      </c>
      <c r="RK26" s="17">
        <v>0.3</v>
      </c>
      <c r="RL26" s="17">
        <v>1.1000000000000001</v>
      </c>
      <c r="RM26" s="17">
        <v>1.2</v>
      </c>
      <c r="RN26" s="17">
        <v>1.2</v>
      </c>
      <c r="RO26" s="17">
        <v>-0.1</v>
      </c>
      <c r="RP26" s="17">
        <v>2.4</v>
      </c>
      <c r="RQ26" s="17">
        <v>2.4</v>
      </c>
      <c r="RR26" s="17">
        <v>2.4</v>
      </c>
      <c r="RS26" s="17">
        <v>0</v>
      </c>
      <c r="RT26" s="17">
        <v>2.6</v>
      </c>
      <c r="RU26" s="17">
        <v>2.8</v>
      </c>
      <c r="RV26" s="17">
        <v>2.8</v>
      </c>
      <c r="RW26" s="17">
        <v>-0.2</v>
      </c>
      <c r="RX26" s="17">
        <v>5.5</v>
      </c>
      <c r="RY26" s="17"/>
      <c r="RZ26" s="17">
        <v>10.186</v>
      </c>
      <c r="SA26" s="17">
        <v>-4.6859999999999999</v>
      </c>
      <c r="SB26" s="17">
        <v>2.2999999999999998</v>
      </c>
      <c r="SC26" s="17">
        <v>2.3010000000000002</v>
      </c>
      <c r="SD26" s="17">
        <v>2.3010000000000002</v>
      </c>
      <c r="SE26" s="17">
        <v>-1E-3</v>
      </c>
      <c r="SF26" s="17">
        <v>10.7</v>
      </c>
      <c r="SG26" s="17">
        <v>7.7792899999999996</v>
      </c>
      <c r="SH26" s="17"/>
      <c r="SI26" s="17">
        <v>10.7</v>
      </c>
      <c r="SJ26" s="17">
        <v>1.4</v>
      </c>
      <c r="SK26" s="17">
        <v>1.1200000000000001</v>
      </c>
      <c r="SL26" s="17">
        <v>1.1200000000000001</v>
      </c>
      <c r="SM26" s="17">
        <v>0.28000000000000003</v>
      </c>
      <c r="SN26" s="17">
        <v>0.4</v>
      </c>
      <c r="SO26" s="17">
        <v>0.4</v>
      </c>
      <c r="SP26" s="17">
        <v>0.4</v>
      </c>
      <c r="SQ26" s="17">
        <v>0</v>
      </c>
      <c r="SR26" s="17">
        <v>4.9000000000000004</v>
      </c>
      <c r="SS26" s="17">
        <v>4.3</v>
      </c>
      <c r="ST26" s="17">
        <v>4.3</v>
      </c>
      <c r="SU26" s="17">
        <v>0.6</v>
      </c>
      <c r="SV26" s="17">
        <v>0</v>
      </c>
      <c r="SW26" s="17"/>
      <c r="SX26" s="17"/>
      <c r="SY26" s="17">
        <v>0</v>
      </c>
      <c r="SZ26" s="17">
        <v>3.6</v>
      </c>
      <c r="TA26" s="17">
        <v>3.5</v>
      </c>
      <c r="TB26" s="17">
        <v>3.5</v>
      </c>
      <c r="TC26" s="17">
        <v>0.1</v>
      </c>
      <c r="TD26" s="17">
        <v>5.5</v>
      </c>
      <c r="TE26" s="17">
        <v>5</v>
      </c>
      <c r="TF26" s="17">
        <v>5</v>
      </c>
      <c r="TG26" s="17">
        <v>0.5</v>
      </c>
      <c r="TH26" s="17">
        <v>14</v>
      </c>
      <c r="TI26" s="17">
        <v>14.56311</v>
      </c>
      <c r="TJ26" s="17">
        <v>14.56311</v>
      </c>
      <c r="TK26" s="17">
        <v>-0.56311</v>
      </c>
      <c r="TL26" s="17">
        <v>16.3</v>
      </c>
      <c r="TM26" s="17">
        <v>22.512</v>
      </c>
      <c r="TN26" s="17">
        <v>22.512</v>
      </c>
      <c r="TO26" s="17">
        <v>-6.2119999999999997</v>
      </c>
      <c r="TP26" s="17">
        <v>3.3</v>
      </c>
      <c r="TQ26" s="17">
        <v>18.632999999999999</v>
      </c>
      <c r="TR26" s="17">
        <v>18.632999999999999</v>
      </c>
      <c r="TS26" s="17">
        <v>-15.333</v>
      </c>
      <c r="TT26" s="17">
        <v>30.4</v>
      </c>
      <c r="TU26" s="17"/>
      <c r="TV26" s="17">
        <v>29.475999999999999</v>
      </c>
      <c r="TW26" s="17">
        <v>0.92400000000000004</v>
      </c>
      <c r="TX26" s="17">
        <v>121.3</v>
      </c>
      <c r="TY26" s="17">
        <v>86.2</v>
      </c>
      <c r="TZ26" s="17">
        <v>80.054000000000002</v>
      </c>
      <c r="UA26" s="17">
        <v>41.246000000000002</v>
      </c>
      <c r="UB26" s="17">
        <v>105.5</v>
      </c>
      <c r="UC26" s="17">
        <v>92.2</v>
      </c>
      <c r="UD26" s="17">
        <v>83.653999999999996</v>
      </c>
      <c r="UE26" s="17">
        <v>21.846</v>
      </c>
      <c r="UF26" s="17">
        <v>19.7</v>
      </c>
      <c r="UG26" s="17">
        <v>9.0709999999999997</v>
      </c>
      <c r="UH26" s="17">
        <v>9.0709999999999997</v>
      </c>
      <c r="UI26" s="17">
        <v>10.629</v>
      </c>
      <c r="UJ26" s="17">
        <v>15.1</v>
      </c>
      <c r="UK26" s="17">
        <v>8.0709999999999997</v>
      </c>
      <c r="UL26" s="17">
        <v>8.0709999999999997</v>
      </c>
      <c r="UM26" s="17">
        <v>7.0289999999999999</v>
      </c>
      <c r="UN26" s="17">
        <v>6.4</v>
      </c>
      <c r="UO26" s="17">
        <v>5</v>
      </c>
      <c r="UP26" s="17">
        <v>5</v>
      </c>
      <c r="UQ26" s="17">
        <v>1.4</v>
      </c>
      <c r="UR26" s="17">
        <v>2.8</v>
      </c>
      <c r="US26" s="17">
        <v>2</v>
      </c>
      <c r="UT26" s="17">
        <v>2</v>
      </c>
      <c r="UU26" s="17">
        <v>0.8</v>
      </c>
      <c r="UV26" s="17">
        <v>7.8</v>
      </c>
      <c r="UW26" s="17">
        <v>8</v>
      </c>
      <c r="UX26" s="17">
        <v>8</v>
      </c>
      <c r="UY26" s="17">
        <v>-0.2</v>
      </c>
      <c r="UZ26" s="17">
        <v>3.8</v>
      </c>
      <c r="VA26" s="17">
        <v>4.2</v>
      </c>
      <c r="VB26" s="17">
        <v>4.2</v>
      </c>
      <c r="VC26" s="17">
        <v>-0.4</v>
      </c>
      <c r="VD26" s="17">
        <v>4.2</v>
      </c>
      <c r="VE26" s="17">
        <v>4.7</v>
      </c>
      <c r="VF26" s="17">
        <v>4.7</v>
      </c>
      <c r="VG26" s="17">
        <v>-0.5</v>
      </c>
      <c r="VH26" s="17">
        <v>4.4000000000000004</v>
      </c>
      <c r="VI26" s="17">
        <v>4.7</v>
      </c>
      <c r="VJ26" s="17">
        <v>4.7</v>
      </c>
      <c r="VK26" s="17">
        <v>-0.3</v>
      </c>
      <c r="VL26" s="17">
        <v>15.4</v>
      </c>
      <c r="VM26" s="17">
        <v>12.039</v>
      </c>
      <c r="VN26" s="17">
        <v>12.039</v>
      </c>
      <c r="VO26" s="17">
        <v>3.3610000000000002</v>
      </c>
      <c r="VP26" s="17">
        <v>208.9</v>
      </c>
      <c r="VQ26" s="17"/>
      <c r="VR26" s="17">
        <v>231.42699999999999</v>
      </c>
      <c r="VS26" s="17">
        <v>-22.527000000000001</v>
      </c>
      <c r="VT26" s="17">
        <v>10.8</v>
      </c>
      <c r="VU26" s="17"/>
      <c r="VV26" s="17">
        <v>12.776999999999999</v>
      </c>
      <c r="VW26" s="17">
        <v>-1.9770000000000001</v>
      </c>
      <c r="VX26" s="17">
        <v>122.2</v>
      </c>
      <c r="VY26" s="17"/>
      <c r="VZ26" s="17">
        <v>122.304</v>
      </c>
      <c r="WA26" s="17">
        <v>-0.104</v>
      </c>
      <c r="WB26" s="17">
        <v>0.6</v>
      </c>
      <c r="WC26" s="17">
        <v>0.6</v>
      </c>
      <c r="WD26" s="17">
        <v>0.6</v>
      </c>
      <c r="WE26" s="17">
        <v>0</v>
      </c>
      <c r="WF26" s="17">
        <v>118</v>
      </c>
      <c r="WG26" s="17">
        <v>88.4</v>
      </c>
      <c r="WH26" s="17">
        <v>105</v>
      </c>
      <c r="WI26" s="17">
        <v>13</v>
      </c>
      <c r="WJ26" s="17">
        <v>137.5</v>
      </c>
      <c r="WK26" s="17">
        <v>91.9</v>
      </c>
      <c r="WL26" s="17">
        <v>116</v>
      </c>
      <c r="WM26" s="17">
        <v>21.5</v>
      </c>
      <c r="WN26" s="17">
        <v>87.1</v>
      </c>
      <c r="WO26" s="17"/>
      <c r="WP26" s="17">
        <v>88.548000000000002</v>
      </c>
      <c r="WQ26" s="17">
        <v>-1.448</v>
      </c>
      <c r="WR26" s="17">
        <v>11</v>
      </c>
      <c r="WS26" s="17"/>
      <c r="WT26" s="17">
        <v>5.2089999999999996</v>
      </c>
      <c r="WU26" s="17">
        <v>5.7910000000000004</v>
      </c>
      <c r="WV26" s="17">
        <v>6.8</v>
      </c>
      <c r="WW26" s="17">
        <v>6.6</v>
      </c>
      <c r="WX26" s="17">
        <v>6.6</v>
      </c>
      <c r="WY26" s="17">
        <v>0.2</v>
      </c>
      <c r="WZ26" s="17">
        <v>18.100000000000001</v>
      </c>
      <c r="XA26" s="17">
        <v>18.4466</v>
      </c>
      <c r="XB26" s="17">
        <v>18.4466</v>
      </c>
      <c r="XC26" s="17">
        <v>-0.34660000000000002</v>
      </c>
      <c r="XD26" s="17">
        <v>9.3000000000000007</v>
      </c>
      <c r="XE26" s="17">
        <v>10.8</v>
      </c>
      <c r="XF26" s="17">
        <v>10.8</v>
      </c>
      <c r="XG26" s="17">
        <v>-1.5</v>
      </c>
      <c r="XH26" s="17">
        <v>36.520000000000003</v>
      </c>
      <c r="XI26" s="17">
        <v>28.5</v>
      </c>
      <c r="XJ26" s="17">
        <v>28.5</v>
      </c>
      <c r="XK26" s="17">
        <v>8.02</v>
      </c>
      <c r="XL26" s="17">
        <v>28.92</v>
      </c>
      <c r="XM26" s="17">
        <v>28.5</v>
      </c>
      <c r="XN26" s="17">
        <v>28.5</v>
      </c>
      <c r="XO26" s="17">
        <v>0.42</v>
      </c>
      <c r="XP26" s="17">
        <v>11.8</v>
      </c>
      <c r="XQ26" s="17">
        <v>14</v>
      </c>
      <c r="XR26" s="17">
        <v>14</v>
      </c>
      <c r="XS26" s="17">
        <v>-2.2000000000000002</v>
      </c>
      <c r="XT26" s="17">
        <v>15.5</v>
      </c>
      <c r="XU26" s="17">
        <v>19</v>
      </c>
      <c r="XV26" s="17">
        <v>19</v>
      </c>
      <c r="XW26" s="17">
        <v>-3.5</v>
      </c>
      <c r="XX26" s="17">
        <v>8.6999999999999993</v>
      </c>
      <c r="XY26" s="17">
        <v>7.24</v>
      </c>
      <c r="XZ26" s="17">
        <v>7.24</v>
      </c>
      <c r="YA26" s="17">
        <v>1.46</v>
      </c>
      <c r="YB26" s="17"/>
      <c r="YC26" s="17"/>
      <c r="YD26" s="17"/>
      <c r="YE26" s="17">
        <v>0</v>
      </c>
      <c r="YF26" s="17"/>
      <c r="YG26" s="17"/>
      <c r="YH26" s="17"/>
      <c r="YI26" s="17">
        <v>0</v>
      </c>
    </row>
    <row r="27" spans="1:659" ht="24" customHeight="1" x14ac:dyDescent="0.3">
      <c r="A27" s="1"/>
      <c r="B27" s="16" t="s">
        <v>27</v>
      </c>
      <c r="C27" s="16" t="s">
        <v>733</v>
      </c>
      <c r="D27" s="17">
        <v>29.2</v>
      </c>
      <c r="E27" s="17">
        <v>21.00102</v>
      </c>
      <c r="F27" s="17"/>
      <c r="G27" s="17">
        <v>29.2</v>
      </c>
      <c r="H27" s="17">
        <v>603.79999999999995</v>
      </c>
      <c r="I27" s="17">
        <v>594.17128000000002</v>
      </c>
      <c r="J27" s="17">
        <v>594.17128000000002</v>
      </c>
      <c r="K27" s="17">
        <v>9.6287199999999995</v>
      </c>
      <c r="L27" s="17">
        <v>204.7</v>
      </c>
      <c r="M27" s="17">
        <v>193.29447999999999</v>
      </c>
      <c r="N27" s="17">
        <v>193.29447999999999</v>
      </c>
      <c r="O27" s="17">
        <v>11.405519999999999</v>
      </c>
      <c r="P27" s="17"/>
      <c r="Q27" s="17"/>
      <c r="R27" s="17"/>
      <c r="S27" s="17">
        <v>0</v>
      </c>
      <c r="T27" s="17"/>
      <c r="U27" s="17"/>
      <c r="V27" s="17"/>
      <c r="W27" s="17">
        <v>0</v>
      </c>
      <c r="X27" s="17">
        <v>11</v>
      </c>
      <c r="Y27" s="17">
        <v>12.09104</v>
      </c>
      <c r="Z27" s="17">
        <v>12.09104</v>
      </c>
      <c r="AA27" s="17">
        <v>-1.09104</v>
      </c>
      <c r="AB27" s="17">
        <v>87.6</v>
      </c>
      <c r="AC27" s="17">
        <v>84.335999999999999</v>
      </c>
      <c r="AD27" s="17">
        <v>84.335999999999999</v>
      </c>
      <c r="AE27" s="17">
        <v>3.2639999999999998</v>
      </c>
      <c r="AF27" s="17">
        <v>26.1</v>
      </c>
      <c r="AG27" s="17">
        <v>34.622050000000002</v>
      </c>
      <c r="AH27" s="17">
        <v>44.980289999999997</v>
      </c>
      <c r="AI27" s="17">
        <v>-18.880289999999999</v>
      </c>
      <c r="AJ27" s="17"/>
      <c r="AK27" s="17"/>
      <c r="AL27" s="17"/>
      <c r="AM27" s="17">
        <v>0</v>
      </c>
      <c r="AN27" s="17">
        <v>134.1</v>
      </c>
      <c r="AO27" s="17">
        <v>160.31186</v>
      </c>
      <c r="AP27" s="17">
        <v>196.22801999999999</v>
      </c>
      <c r="AQ27" s="17">
        <v>-62.128019999999999</v>
      </c>
      <c r="AR27" s="17">
        <v>133.4</v>
      </c>
      <c r="AS27" s="17">
        <v>160.31186</v>
      </c>
      <c r="AT27" s="17">
        <v>196.22801999999999</v>
      </c>
      <c r="AU27" s="17">
        <v>-62.828020000000002</v>
      </c>
      <c r="AV27" s="17">
        <v>132.9</v>
      </c>
      <c r="AW27" s="17">
        <v>160.31186</v>
      </c>
      <c r="AX27" s="17">
        <v>196.22801999999999</v>
      </c>
      <c r="AY27" s="17">
        <v>-63.328020000000002</v>
      </c>
      <c r="AZ27" s="17">
        <v>230.4</v>
      </c>
      <c r="BA27" s="17">
        <v>241.18991</v>
      </c>
      <c r="BB27" s="17">
        <v>295.22593999999998</v>
      </c>
      <c r="BC27" s="17">
        <v>-64.825940000000003</v>
      </c>
      <c r="BD27" s="17">
        <v>214.2</v>
      </c>
      <c r="BE27" s="17">
        <v>208.07390000000001</v>
      </c>
      <c r="BF27" s="17">
        <v>208.07390000000001</v>
      </c>
      <c r="BG27" s="17">
        <v>6.1261000000000001</v>
      </c>
      <c r="BH27" s="17">
        <v>111.3</v>
      </c>
      <c r="BI27" s="17">
        <v>104.34936999999999</v>
      </c>
      <c r="BJ27" s="17">
        <v>104.34936999999999</v>
      </c>
      <c r="BK27" s="17">
        <v>6.9506300000000003</v>
      </c>
      <c r="BL27" s="17">
        <v>182.6</v>
      </c>
      <c r="BM27" s="17">
        <v>183.02369999999999</v>
      </c>
      <c r="BN27" s="17">
        <v>184.16699</v>
      </c>
      <c r="BO27" s="17">
        <v>-1.5669900000000001</v>
      </c>
      <c r="BP27" s="17">
        <v>4.0999999999999996</v>
      </c>
      <c r="BQ27" s="17">
        <v>4.4318400000000002</v>
      </c>
      <c r="BR27" s="17">
        <v>4.4318400000000002</v>
      </c>
      <c r="BS27" s="17">
        <v>-0.33184000000000002</v>
      </c>
      <c r="BT27" s="17"/>
      <c r="BU27" s="17"/>
      <c r="BV27" s="17"/>
      <c r="BW27" s="17">
        <v>0</v>
      </c>
      <c r="BX27" s="17"/>
      <c r="BY27" s="17"/>
      <c r="BZ27" s="17"/>
      <c r="CA27" s="17">
        <v>0</v>
      </c>
      <c r="CB27" s="17"/>
      <c r="CC27" s="17"/>
      <c r="CD27" s="17"/>
      <c r="CE27" s="17">
        <v>0</v>
      </c>
      <c r="CF27" s="17"/>
      <c r="CG27" s="17"/>
      <c r="CH27" s="17"/>
      <c r="CI27" s="17">
        <v>0</v>
      </c>
      <c r="CJ27" s="17">
        <v>82.1</v>
      </c>
      <c r="CK27" s="17">
        <v>81.626069999999999</v>
      </c>
      <c r="CL27" s="17">
        <v>81.626069999999999</v>
      </c>
      <c r="CM27" s="17">
        <v>0.47393000000000002</v>
      </c>
      <c r="CN27" s="17">
        <v>7.4</v>
      </c>
      <c r="CO27" s="17">
        <v>5.1333399999999996</v>
      </c>
      <c r="CP27" s="17">
        <v>5.1333399999999996</v>
      </c>
      <c r="CQ27" s="17">
        <v>2.2666599999999999</v>
      </c>
      <c r="CR27" s="17">
        <v>5.4</v>
      </c>
      <c r="CS27" s="17">
        <v>2.8177599999999998</v>
      </c>
      <c r="CT27" s="17">
        <v>2.8177599999999998</v>
      </c>
      <c r="CU27" s="17">
        <v>2.5822400000000001</v>
      </c>
      <c r="CV27" s="17"/>
      <c r="CW27" s="17"/>
      <c r="CX27" s="17"/>
      <c r="CY27" s="17">
        <v>0</v>
      </c>
      <c r="CZ27" s="17">
        <v>7</v>
      </c>
      <c r="DA27" s="17">
        <v>6.8787000000000003</v>
      </c>
      <c r="DB27" s="17">
        <v>6.8787000000000003</v>
      </c>
      <c r="DC27" s="17">
        <v>0.12130000000000001</v>
      </c>
      <c r="DD27" s="17">
        <v>11.9</v>
      </c>
      <c r="DE27" s="17">
        <v>14.919420000000001</v>
      </c>
      <c r="DF27" s="17">
        <v>12.77125</v>
      </c>
      <c r="DG27" s="17">
        <v>-0.87124999999999997</v>
      </c>
      <c r="DH27" s="17">
        <v>50.8</v>
      </c>
      <c r="DI27" s="17">
        <v>80.455960000000005</v>
      </c>
      <c r="DJ27" s="17">
        <v>27.633019999999998</v>
      </c>
      <c r="DK27" s="17">
        <v>23.166979999999999</v>
      </c>
      <c r="DL27" s="17"/>
      <c r="DM27" s="17"/>
      <c r="DN27" s="17"/>
      <c r="DO27" s="17">
        <v>0</v>
      </c>
      <c r="DP27" s="17"/>
      <c r="DQ27" s="17"/>
      <c r="DR27" s="17"/>
      <c r="DS27" s="17">
        <v>0</v>
      </c>
      <c r="DT27" s="17"/>
      <c r="DU27" s="17"/>
      <c r="DV27" s="17"/>
      <c r="DW27" s="17">
        <v>0</v>
      </c>
      <c r="DX27" s="17"/>
      <c r="DY27" s="17"/>
      <c r="DZ27" s="17"/>
      <c r="EA27" s="17">
        <v>0</v>
      </c>
      <c r="EB27" s="17">
        <v>60.2</v>
      </c>
      <c r="EC27" s="17">
        <v>32.297429999999999</v>
      </c>
      <c r="ED27" s="17">
        <v>35.419550000000001</v>
      </c>
      <c r="EE27" s="17">
        <v>24.780449999999998</v>
      </c>
      <c r="EF27" s="17">
        <v>69.8</v>
      </c>
      <c r="EG27" s="17">
        <v>56.184959999999997</v>
      </c>
      <c r="EH27" s="17">
        <v>27.319590000000002</v>
      </c>
      <c r="EI27" s="17">
        <v>42.480409999999999</v>
      </c>
      <c r="EJ27" s="17"/>
      <c r="EK27" s="17"/>
      <c r="EL27" s="17"/>
      <c r="EM27" s="17">
        <v>0</v>
      </c>
      <c r="EN27" s="17"/>
      <c r="EO27" s="17"/>
      <c r="EP27" s="17"/>
      <c r="EQ27" s="17">
        <v>0</v>
      </c>
      <c r="ER27" s="17"/>
      <c r="ES27" s="17"/>
      <c r="ET27" s="17"/>
      <c r="EU27" s="17">
        <v>0</v>
      </c>
      <c r="EV27" s="17">
        <v>6.5</v>
      </c>
      <c r="EW27" s="17">
        <v>6.39</v>
      </c>
      <c r="EX27" s="17">
        <v>6.39</v>
      </c>
      <c r="EY27" s="17">
        <v>0.11</v>
      </c>
      <c r="EZ27" s="17"/>
      <c r="FA27" s="17"/>
      <c r="FB27" s="17"/>
      <c r="FC27" s="17">
        <v>0</v>
      </c>
      <c r="FD27" s="17">
        <v>34</v>
      </c>
      <c r="FE27" s="17">
        <v>30.751069999999999</v>
      </c>
      <c r="FF27" s="17">
        <v>30.751069999999999</v>
      </c>
      <c r="FG27" s="17">
        <v>3.2489300000000001</v>
      </c>
      <c r="FH27" s="17">
        <v>0</v>
      </c>
      <c r="FI27" s="17"/>
      <c r="FJ27" s="17"/>
      <c r="FK27" s="17">
        <v>0</v>
      </c>
      <c r="FL27" s="17">
        <v>23.1</v>
      </c>
      <c r="FM27" s="17">
        <v>18.874919999999999</v>
      </c>
      <c r="FN27" s="17">
        <v>18.874919999999999</v>
      </c>
      <c r="FO27" s="17">
        <v>4.2250800000000002</v>
      </c>
      <c r="FP27" s="17">
        <v>18.600000000000001</v>
      </c>
      <c r="FQ27" s="17">
        <v>18.440239999999999</v>
      </c>
      <c r="FR27" s="17">
        <v>17.562139999999999</v>
      </c>
      <c r="FS27" s="17">
        <v>1.03786</v>
      </c>
      <c r="FT27" s="17">
        <v>12.4</v>
      </c>
      <c r="FU27" s="17">
        <v>13.1068</v>
      </c>
      <c r="FV27" s="17">
        <v>13.1068</v>
      </c>
      <c r="FW27" s="17">
        <v>-0.70679999999999998</v>
      </c>
      <c r="FX27" s="17">
        <v>48.8</v>
      </c>
      <c r="FY27" s="17">
        <v>43.844169999999998</v>
      </c>
      <c r="FZ27" s="17">
        <v>43.844169999999998</v>
      </c>
      <c r="GA27" s="17">
        <v>4.9558299999999997</v>
      </c>
      <c r="GB27" s="17">
        <v>182.1</v>
      </c>
      <c r="GC27" s="17">
        <v>184.91498000000001</v>
      </c>
      <c r="GD27" s="17">
        <v>184.91498000000001</v>
      </c>
      <c r="GE27" s="17">
        <v>-2.8149799999999998</v>
      </c>
      <c r="GF27" s="17">
        <v>182.6</v>
      </c>
      <c r="GG27" s="17">
        <v>184.91498000000001</v>
      </c>
      <c r="GH27" s="17">
        <v>184.91498000000001</v>
      </c>
      <c r="GI27" s="17">
        <v>-2.3149799999999998</v>
      </c>
      <c r="GJ27" s="17">
        <v>184</v>
      </c>
      <c r="GK27" s="17">
        <v>185.47028</v>
      </c>
      <c r="GL27" s="17">
        <v>185.47028</v>
      </c>
      <c r="GM27" s="17">
        <v>-1.47028</v>
      </c>
      <c r="GN27" s="17">
        <v>55.8</v>
      </c>
      <c r="GO27" s="17">
        <v>66.835499999999996</v>
      </c>
      <c r="GP27" s="17">
        <v>31.414370000000002</v>
      </c>
      <c r="GQ27" s="17">
        <v>24.385629999999999</v>
      </c>
      <c r="GR27" s="17">
        <v>6</v>
      </c>
      <c r="GS27" s="17">
        <v>9.09</v>
      </c>
      <c r="GT27" s="17">
        <v>9.09</v>
      </c>
      <c r="GU27" s="17">
        <v>-3.09</v>
      </c>
      <c r="GV27" s="17">
        <v>1.7</v>
      </c>
      <c r="GW27" s="17">
        <v>9.9490999999999996</v>
      </c>
      <c r="GX27" s="17">
        <v>9.9490999999999996</v>
      </c>
      <c r="GY27" s="17">
        <v>-8.2491000000000003</v>
      </c>
      <c r="GZ27" s="17">
        <v>34.299999999999997</v>
      </c>
      <c r="HA27" s="17">
        <v>34.47804</v>
      </c>
      <c r="HB27" s="17">
        <v>34.47804</v>
      </c>
      <c r="HC27" s="17">
        <v>-0.17804</v>
      </c>
      <c r="HD27" s="17">
        <v>33.799999999999997</v>
      </c>
      <c r="HE27" s="17">
        <v>32.627180000000003</v>
      </c>
      <c r="HF27" s="17">
        <v>32.627180000000003</v>
      </c>
      <c r="HG27" s="17">
        <v>1.17282</v>
      </c>
      <c r="HH27" s="17">
        <v>2</v>
      </c>
      <c r="HI27" s="17">
        <v>1.97359</v>
      </c>
      <c r="HJ27" s="17">
        <v>1.97359</v>
      </c>
      <c r="HK27" s="17">
        <v>2.6409999999999999E-2</v>
      </c>
      <c r="HL27" s="17">
        <v>0</v>
      </c>
      <c r="HM27" s="17"/>
      <c r="HN27" s="17"/>
      <c r="HO27" s="17">
        <v>0</v>
      </c>
      <c r="HP27" s="17">
        <v>83.2</v>
      </c>
      <c r="HQ27" s="17">
        <v>50</v>
      </c>
      <c r="HR27" s="17">
        <v>50</v>
      </c>
      <c r="HS27" s="17">
        <v>33.200000000000003</v>
      </c>
      <c r="HT27" s="17"/>
      <c r="HU27" s="17"/>
      <c r="HV27" s="17"/>
      <c r="HW27" s="17">
        <v>0</v>
      </c>
      <c r="HX27" s="17"/>
      <c r="HY27" s="17"/>
      <c r="HZ27" s="17"/>
      <c r="IA27" s="17">
        <v>0</v>
      </c>
      <c r="IB27" s="17">
        <v>40.4</v>
      </c>
      <c r="IC27" s="17">
        <v>35.315600000000003</v>
      </c>
      <c r="ID27" s="17"/>
      <c r="IE27" s="17">
        <v>40.4</v>
      </c>
      <c r="IF27" s="17"/>
      <c r="IG27" s="17"/>
      <c r="IH27" s="17"/>
      <c r="II27" s="17">
        <v>0</v>
      </c>
      <c r="IJ27" s="17"/>
      <c r="IK27" s="17"/>
      <c r="IL27" s="17"/>
      <c r="IM27" s="17">
        <v>0</v>
      </c>
      <c r="IN27" s="17">
        <v>46.8</v>
      </c>
      <c r="IO27" s="17">
        <v>48.181449999999998</v>
      </c>
      <c r="IP27" s="17">
        <v>48.181449999999998</v>
      </c>
      <c r="IQ27" s="17">
        <v>-1.3814500000000001</v>
      </c>
      <c r="IR27" s="17"/>
      <c r="IS27" s="17"/>
      <c r="IT27" s="17"/>
      <c r="IU27" s="17">
        <v>0</v>
      </c>
      <c r="IV27" s="17"/>
      <c r="IW27" s="17"/>
      <c r="IX27" s="17"/>
      <c r="IY27" s="17">
        <v>0</v>
      </c>
      <c r="IZ27" s="17"/>
      <c r="JA27" s="17"/>
      <c r="JB27" s="17"/>
      <c r="JC27" s="17">
        <v>0</v>
      </c>
      <c r="JD27" s="17">
        <v>34.6</v>
      </c>
      <c r="JE27" s="17">
        <v>48.035449999999997</v>
      </c>
      <c r="JF27" s="17">
        <v>16.49485</v>
      </c>
      <c r="JG27" s="17">
        <v>18.105149999999998</v>
      </c>
      <c r="JH27" s="17">
        <v>0</v>
      </c>
      <c r="JI27" s="17"/>
      <c r="JJ27" s="17"/>
      <c r="JK27" s="17">
        <v>0</v>
      </c>
      <c r="JL27" s="17">
        <v>157.9</v>
      </c>
      <c r="JM27" s="17">
        <v>150.51599999999999</v>
      </c>
      <c r="JN27" s="17">
        <v>150.51599999999999</v>
      </c>
      <c r="JO27" s="17">
        <v>7.3840000000000003</v>
      </c>
      <c r="JP27" s="17">
        <v>0</v>
      </c>
      <c r="JQ27" s="17"/>
      <c r="JR27" s="17"/>
      <c r="JS27" s="17">
        <v>0</v>
      </c>
      <c r="JT27" s="17">
        <v>67.900000000000006</v>
      </c>
      <c r="JU27" s="17">
        <v>75.483999999999995</v>
      </c>
      <c r="JV27" s="17">
        <v>75.483999999999995</v>
      </c>
      <c r="JW27" s="17">
        <v>-7.5839999999999996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1.3</v>
      </c>
      <c r="LE27" s="17">
        <v>0.89207999999999998</v>
      </c>
      <c r="LF27" s="17">
        <v>0.89207999999999998</v>
      </c>
      <c r="LG27" s="17">
        <v>0.40792</v>
      </c>
      <c r="LH27" s="17">
        <v>110.9</v>
      </c>
      <c r="LI27" s="17">
        <v>58.787529999999997</v>
      </c>
      <c r="LJ27" s="17">
        <v>65.891050000000007</v>
      </c>
      <c r="LK27" s="17">
        <v>45.008949999999999</v>
      </c>
      <c r="LL27" s="17">
        <v>114.3</v>
      </c>
      <c r="LM27" s="17">
        <v>86.378540000000001</v>
      </c>
      <c r="LN27" s="17">
        <v>82.178799999999995</v>
      </c>
      <c r="LO27" s="17">
        <v>32.121200000000002</v>
      </c>
      <c r="LP27" s="17">
        <v>66.3</v>
      </c>
      <c r="LQ27" s="17">
        <v>67.133979999999994</v>
      </c>
      <c r="LR27" s="17">
        <v>67.133979999999994</v>
      </c>
      <c r="LS27" s="17">
        <v>-0.83398000000000005</v>
      </c>
      <c r="LT27" s="17">
        <v>75.5</v>
      </c>
      <c r="LU27" s="17">
        <v>69.651250000000005</v>
      </c>
      <c r="LV27" s="17">
        <v>68.319999999999993</v>
      </c>
      <c r="LW27" s="17">
        <v>7.18</v>
      </c>
      <c r="LX27" s="17">
        <v>27</v>
      </c>
      <c r="LY27" s="17">
        <v>28.82471</v>
      </c>
      <c r="LZ27" s="17">
        <v>28.273790000000002</v>
      </c>
      <c r="MA27" s="17">
        <v>-1.27379</v>
      </c>
      <c r="MB27" s="17"/>
      <c r="MC27" s="17"/>
      <c r="MD27" s="17"/>
      <c r="ME27" s="17">
        <v>0</v>
      </c>
      <c r="MF27" s="17"/>
      <c r="MG27" s="17"/>
      <c r="MH27" s="17"/>
      <c r="MI27" s="17">
        <v>0</v>
      </c>
      <c r="MJ27" s="17"/>
      <c r="MK27" s="17"/>
      <c r="ML27" s="17"/>
      <c r="MM27" s="17">
        <v>0</v>
      </c>
      <c r="MN27" s="17">
        <v>146.69999999999999</v>
      </c>
      <c r="MO27" s="17">
        <v>149.62423000000001</v>
      </c>
      <c r="MP27" s="17">
        <v>149.62423000000001</v>
      </c>
      <c r="MQ27" s="17">
        <v>-2.9242300000000001</v>
      </c>
      <c r="MR27" s="17">
        <v>149</v>
      </c>
      <c r="MS27" s="17">
        <v>149.62423000000001</v>
      </c>
      <c r="MT27" s="17">
        <v>149.62423000000001</v>
      </c>
      <c r="MU27" s="17">
        <v>-0.62422999999999995</v>
      </c>
      <c r="MV27" s="17">
        <v>150</v>
      </c>
      <c r="MW27" s="17">
        <v>150.07355000000001</v>
      </c>
      <c r="MX27" s="17">
        <v>150.07355000000001</v>
      </c>
      <c r="MY27" s="17">
        <v>-7.3550000000000004E-2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137.19999999999999</v>
      </c>
      <c r="NU27" s="17">
        <v>144.87216000000001</v>
      </c>
      <c r="NV27" s="17">
        <v>144.87216000000001</v>
      </c>
      <c r="NW27" s="17">
        <v>-7.6721599999999999</v>
      </c>
      <c r="NX27" s="17">
        <v>78.3</v>
      </c>
      <c r="NY27" s="17">
        <v>72.65361</v>
      </c>
      <c r="NZ27" s="17">
        <v>72.65361</v>
      </c>
      <c r="OA27" s="17">
        <v>5.6463900000000002</v>
      </c>
      <c r="OB27" s="17">
        <v>1</v>
      </c>
      <c r="OC27" s="17"/>
      <c r="OD27" s="17">
        <v>0.94499999999999995</v>
      </c>
      <c r="OE27" s="17">
        <v>5.5E-2</v>
      </c>
      <c r="OF27" s="17">
        <v>122</v>
      </c>
      <c r="OG27" s="17">
        <v>125.39</v>
      </c>
      <c r="OH27" s="17">
        <v>125.39</v>
      </c>
      <c r="OI27" s="17">
        <v>-3.39</v>
      </c>
      <c r="OJ27" s="17">
        <v>65.5</v>
      </c>
      <c r="OK27" s="17"/>
      <c r="OL27" s="17">
        <v>67.722999999999999</v>
      </c>
      <c r="OM27" s="17">
        <v>-2.2229999999999999</v>
      </c>
      <c r="ON27" s="17">
        <v>15.3</v>
      </c>
      <c r="OO27" s="17">
        <v>15.263</v>
      </c>
      <c r="OP27" s="17">
        <v>15.263</v>
      </c>
      <c r="OQ27" s="17">
        <v>3.6999999999999998E-2</v>
      </c>
      <c r="OR27" s="17">
        <v>0.2</v>
      </c>
      <c r="OS27" s="17"/>
      <c r="OT27" s="17">
        <v>0.2</v>
      </c>
      <c r="OU27" s="17">
        <v>0</v>
      </c>
      <c r="OV27" s="17">
        <v>7.6</v>
      </c>
      <c r="OW27" s="17">
        <v>7.1</v>
      </c>
      <c r="OX27" s="17">
        <v>7.1</v>
      </c>
      <c r="OY27" s="17">
        <v>0.5</v>
      </c>
      <c r="OZ27" s="17">
        <v>10.7</v>
      </c>
      <c r="PA27" s="17"/>
      <c r="PB27" s="17"/>
      <c r="PC27" s="17">
        <v>10.7</v>
      </c>
      <c r="PD27" s="17">
        <v>9.8000000000000007</v>
      </c>
      <c r="PE27" s="17">
        <v>9</v>
      </c>
      <c r="PF27" s="17">
        <v>9</v>
      </c>
      <c r="PG27" s="17">
        <v>0.8</v>
      </c>
      <c r="PH27" s="17">
        <v>1</v>
      </c>
      <c r="PI27" s="17">
        <v>1.46</v>
      </c>
      <c r="PJ27" s="17">
        <v>1.46</v>
      </c>
      <c r="PK27" s="17">
        <v>-0.46</v>
      </c>
      <c r="PL27" s="17">
        <v>0.3</v>
      </c>
      <c r="PM27" s="17">
        <v>1</v>
      </c>
      <c r="PN27" s="17">
        <v>1</v>
      </c>
      <c r="PO27" s="17">
        <v>-0.7</v>
      </c>
      <c r="PP27" s="17">
        <v>1.5</v>
      </c>
      <c r="PQ27" s="17">
        <v>1.51</v>
      </c>
      <c r="PR27" s="17">
        <v>1.51</v>
      </c>
      <c r="PS27" s="17">
        <v>-0.01</v>
      </c>
      <c r="PT27" s="17">
        <v>1.8</v>
      </c>
      <c r="PU27" s="17">
        <v>1.9</v>
      </c>
      <c r="PV27" s="17">
        <v>1.9</v>
      </c>
      <c r="PW27" s="17">
        <v>-0.1</v>
      </c>
      <c r="PX27" s="17">
        <v>20</v>
      </c>
      <c r="PY27" s="17">
        <v>18.058250000000001</v>
      </c>
      <c r="PZ27" s="17">
        <v>18.058250000000001</v>
      </c>
      <c r="QA27" s="17">
        <v>1.9417500000000001</v>
      </c>
      <c r="QB27" s="17">
        <v>7.1</v>
      </c>
      <c r="QC27" s="17">
        <v>6</v>
      </c>
      <c r="QD27" s="17">
        <v>6</v>
      </c>
      <c r="QE27" s="17">
        <v>1.1000000000000001</v>
      </c>
      <c r="QF27" s="17">
        <v>4</v>
      </c>
      <c r="QG27" s="17">
        <v>5</v>
      </c>
      <c r="QH27" s="17">
        <v>5</v>
      </c>
      <c r="QI27" s="17">
        <v>-1</v>
      </c>
      <c r="QJ27" s="17">
        <v>3.2</v>
      </c>
      <c r="QK27" s="17">
        <v>3.4</v>
      </c>
      <c r="QL27" s="17">
        <v>3.4</v>
      </c>
      <c r="QM27" s="17">
        <v>-0.2</v>
      </c>
      <c r="QN27" s="17">
        <v>18.5</v>
      </c>
      <c r="QO27" s="17">
        <v>17.864080000000001</v>
      </c>
      <c r="QP27" s="17">
        <v>17.864080000000001</v>
      </c>
      <c r="QQ27" s="17">
        <v>0.63592000000000004</v>
      </c>
      <c r="QR27" s="17">
        <v>13.8</v>
      </c>
      <c r="QS27" s="17"/>
      <c r="QT27" s="17">
        <v>13.182</v>
      </c>
      <c r="QU27" s="17">
        <v>0.61799999999999999</v>
      </c>
      <c r="QV27" s="17">
        <v>16.899999999999999</v>
      </c>
      <c r="QW27" s="17"/>
      <c r="QX27" s="17">
        <v>15.662000000000001</v>
      </c>
      <c r="QY27" s="17">
        <v>1.238</v>
      </c>
      <c r="QZ27" s="17">
        <v>31.7</v>
      </c>
      <c r="RA27" s="17">
        <v>29.605</v>
      </c>
      <c r="RB27" s="17">
        <v>29.605</v>
      </c>
      <c r="RC27" s="17">
        <v>2.0950000000000002</v>
      </c>
      <c r="RD27" s="17">
        <v>88.7</v>
      </c>
      <c r="RE27" s="17">
        <v>84.385000000000005</v>
      </c>
      <c r="RF27" s="17">
        <v>84.385000000000005</v>
      </c>
      <c r="RG27" s="17">
        <v>4.3150000000000004</v>
      </c>
      <c r="RH27" s="17">
        <v>4.5</v>
      </c>
      <c r="RI27" s="17">
        <v>4.2</v>
      </c>
      <c r="RJ27" s="17">
        <v>4.2</v>
      </c>
      <c r="RK27" s="17">
        <v>0.3</v>
      </c>
      <c r="RL27" s="17">
        <v>1.1000000000000001</v>
      </c>
      <c r="RM27" s="17">
        <v>1.2</v>
      </c>
      <c r="RN27" s="17">
        <v>1.2</v>
      </c>
      <c r="RO27" s="17">
        <v>-0.1</v>
      </c>
      <c r="RP27" s="17">
        <v>2.4</v>
      </c>
      <c r="RQ27" s="17">
        <v>2.4</v>
      </c>
      <c r="RR27" s="17">
        <v>2.4</v>
      </c>
      <c r="RS27" s="17">
        <v>0</v>
      </c>
      <c r="RT27" s="17">
        <v>2.6</v>
      </c>
      <c r="RU27" s="17">
        <v>2.8</v>
      </c>
      <c r="RV27" s="17">
        <v>2.8</v>
      </c>
      <c r="RW27" s="17">
        <v>-0.2</v>
      </c>
      <c r="RX27" s="17">
        <v>14.1</v>
      </c>
      <c r="RY27" s="17"/>
      <c r="RZ27" s="17">
        <v>12.616</v>
      </c>
      <c r="SA27" s="17">
        <v>1.484</v>
      </c>
      <c r="SB27" s="17">
        <v>1.8</v>
      </c>
      <c r="SC27" s="17">
        <v>2.3010000000000002</v>
      </c>
      <c r="SD27" s="17">
        <v>2.3010000000000002</v>
      </c>
      <c r="SE27" s="17">
        <v>-0.501</v>
      </c>
      <c r="SF27" s="17">
        <v>10.7</v>
      </c>
      <c r="SG27" s="17">
        <v>8.1687700000000003</v>
      </c>
      <c r="SH27" s="17"/>
      <c r="SI27" s="17">
        <v>10.7</v>
      </c>
      <c r="SJ27" s="17">
        <v>1.3</v>
      </c>
      <c r="SK27" s="17">
        <v>1.1200000000000001</v>
      </c>
      <c r="SL27" s="17">
        <v>1.1200000000000001</v>
      </c>
      <c r="SM27" s="17">
        <v>0.18</v>
      </c>
      <c r="SN27" s="17">
        <v>0.4</v>
      </c>
      <c r="SO27" s="17">
        <v>0.4</v>
      </c>
      <c r="SP27" s="17">
        <v>0.4</v>
      </c>
      <c r="SQ27" s="17">
        <v>0</v>
      </c>
      <c r="SR27" s="17">
        <v>4.8</v>
      </c>
      <c r="SS27" s="17">
        <v>4.3</v>
      </c>
      <c r="ST27" s="17">
        <v>4.3</v>
      </c>
      <c r="SU27" s="17">
        <v>0.5</v>
      </c>
      <c r="SV27" s="17">
        <v>0</v>
      </c>
      <c r="SW27" s="17"/>
      <c r="SX27" s="17"/>
      <c r="SY27" s="17">
        <v>0</v>
      </c>
      <c r="SZ27" s="17">
        <v>3.6</v>
      </c>
      <c r="TA27" s="17">
        <v>3.5</v>
      </c>
      <c r="TB27" s="17">
        <v>3.5</v>
      </c>
      <c r="TC27" s="17">
        <v>0.1</v>
      </c>
      <c r="TD27" s="17">
        <v>5.5</v>
      </c>
      <c r="TE27" s="17">
        <v>5</v>
      </c>
      <c r="TF27" s="17">
        <v>5</v>
      </c>
      <c r="TG27" s="17">
        <v>0.5</v>
      </c>
      <c r="TH27" s="17">
        <v>14</v>
      </c>
      <c r="TI27" s="17">
        <v>14.56311</v>
      </c>
      <c r="TJ27" s="17">
        <v>14.56311</v>
      </c>
      <c r="TK27" s="17">
        <v>-0.56311</v>
      </c>
      <c r="TL27" s="17">
        <v>14</v>
      </c>
      <c r="TM27" s="17">
        <v>22.291</v>
      </c>
      <c r="TN27" s="17">
        <v>22.291</v>
      </c>
      <c r="TO27" s="17">
        <v>-8.2910000000000004</v>
      </c>
      <c r="TP27" s="17">
        <v>3.8</v>
      </c>
      <c r="TQ27" s="17">
        <v>20.356999999999999</v>
      </c>
      <c r="TR27" s="17">
        <v>20.356999999999999</v>
      </c>
      <c r="TS27" s="17">
        <v>-16.556999999999999</v>
      </c>
      <c r="TT27" s="17">
        <v>30.4</v>
      </c>
      <c r="TU27" s="17"/>
      <c r="TV27" s="17">
        <v>29.986000000000001</v>
      </c>
      <c r="TW27" s="17">
        <v>0.41399999999999998</v>
      </c>
      <c r="TX27" s="17">
        <v>120.9</v>
      </c>
      <c r="TY27" s="17">
        <v>87.1</v>
      </c>
      <c r="TZ27" s="17">
        <v>82.397000000000006</v>
      </c>
      <c r="UA27" s="17">
        <v>38.503</v>
      </c>
      <c r="UB27" s="17">
        <v>110.5</v>
      </c>
      <c r="UC27" s="17">
        <v>91.8</v>
      </c>
      <c r="UD27" s="17">
        <v>83.186000000000007</v>
      </c>
      <c r="UE27" s="17">
        <v>27.314</v>
      </c>
      <c r="UF27" s="17">
        <v>20.2</v>
      </c>
      <c r="UG27" s="17">
        <v>9.9220000000000006</v>
      </c>
      <c r="UH27" s="17">
        <v>9.9220000000000006</v>
      </c>
      <c r="UI27" s="17">
        <v>10.278</v>
      </c>
      <c r="UJ27" s="17">
        <v>15.5</v>
      </c>
      <c r="UK27" s="17">
        <v>8.6859999999999999</v>
      </c>
      <c r="UL27" s="17">
        <v>8.6859999999999999</v>
      </c>
      <c r="UM27" s="17">
        <v>6.8140000000000001</v>
      </c>
      <c r="UN27" s="17">
        <v>6.1</v>
      </c>
      <c r="UO27" s="17">
        <v>5</v>
      </c>
      <c r="UP27" s="17">
        <v>5</v>
      </c>
      <c r="UQ27" s="17">
        <v>1.1000000000000001</v>
      </c>
      <c r="UR27" s="17">
        <v>2.7</v>
      </c>
      <c r="US27" s="17">
        <v>2</v>
      </c>
      <c r="UT27" s="17">
        <v>2</v>
      </c>
      <c r="UU27" s="17">
        <v>0.7</v>
      </c>
      <c r="UV27" s="17">
        <v>7.8</v>
      </c>
      <c r="UW27" s="17">
        <v>8</v>
      </c>
      <c r="UX27" s="17">
        <v>8</v>
      </c>
      <c r="UY27" s="17">
        <v>-0.2</v>
      </c>
      <c r="UZ27" s="17">
        <v>3.8</v>
      </c>
      <c r="VA27" s="17">
        <v>4.2</v>
      </c>
      <c r="VB27" s="17">
        <v>4.2</v>
      </c>
      <c r="VC27" s="17">
        <v>-0.4</v>
      </c>
      <c r="VD27" s="17">
        <v>4.2</v>
      </c>
      <c r="VE27" s="17">
        <v>4.7</v>
      </c>
      <c r="VF27" s="17">
        <v>4.7</v>
      </c>
      <c r="VG27" s="17">
        <v>-0.5</v>
      </c>
      <c r="VH27" s="17">
        <v>4.4000000000000004</v>
      </c>
      <c r="VI27" s="17">
        <v>4.7</v>
      </c>
      <c r="VJ27" s="17">
        <v>4.7</v>
      </c>
      <c r="VK27" s="17">
        <v>-0.3</v>
      </c>
      <c r="VL27" s="17">
        <v>14.1</v>
      </c>
      <c r="VM27" s="17">
        <v>13.175000000000001</v>
      </c>
      <c r="VN27" s="17">
        <v>13.175000000000001</v>
      </c>
      <c r="VO27" s="17">
        <v>0.92500000000000004</v>
      </c>
      <c r="VP27" s="17">
        <v>218.9</v>
      </c>
      <c r="VQ27" s="17"/>
      <c r="VR27" s="17">
        <v>236.09200000000001</v>
      </c>
      <c r="VS27" s="17">
        <v>-17.192</v>
      </c>
      <c r="VT27" s="17">
        <v>12.4</v>
      </c>
      <c r="VU27" s="17"/>
      <c r="VV27" s="17">
        <v>13.441000000000001</v>
      </c>
      <c r="VW27" s="17">
        <v>-1.0409999999999999</v>
      </c>
      <c r="VX27" s="17">
        <v>124</v>
      </c>
      <c r="VY27" s="17"/>
      <c r="VZ27" s="17">
        <v>123.709</v>
      </c>
      <c r="WA27" s="17">
        <v>0.29099999999999998</v>
      </c>
      <c r="WB27" s="17">
        <v>0.6</v>
      </c>
      <c r="WC27" s="17">
        <v>0.6</v>
      </c>
      <c r="WD27" s="17">
        <v>0.6</v>
      </c>
      <c r="WE27" s="17">
        <v>0</v>
      </c>
      <c r="WF27" s="17">
        <v>98.6</v>
      </c>
      <c r="WG27" s="17">
        <v>82.1</v>
      </c>
      <c r="WH27" s="17">
        <v>108</v>
      </c>
      <c r="WI27" s="17">
        <v>-9.4</v>
      </c>
      <c r="WJ27" s="17">
        <v>124.7</v>
      </c>
      <c r="WK27" s="17">
        <v>85.5</v>
      </c>
      <c r="WL27" s="17">
        <v>119</v>
      </c>
      <c r="WM27" s="17">
        <v>5.7</v>
      </c>
      <c r="WN27" s="17">
        <v>89.4</v>
      </c>
      <c r="WO27" s="17"/>
      <c r="WP27" s="17">
        <v>89.637</v>
      </c>
      <c r="WQ27" s="17">
        <v>-0.23699999999999999</v>
      </c>
      <c r="WR27" s="17">
        <v>12.6</v>
      </c>
      <c r="WS27" s="17"/>
      <c r="WT27" s="17">
        <v>9.0380000000000003</v>
      </c>
      <c r="WU27" s="17">
        <v>3.5619999999999998</v>
      </c>
      <c r="WV27" s="17">
        <v>6.6</v>
      </c>
      <c r="WW27" s="17">
        <v>6.6</v>
      </c>
      <c r="WX27" s="17">
        <v>6.6</v>
      </c>
      <c r="WY27" s="17">
        <v>0</v>
      </c>
      <c r="WZ27" s="17">
        <v>18.100000000000001</v>
      </c>
      <c r="XA27" s="17">
        <v>18.4466</v>
      </c>
      <c r="XB27" s="17">
        <v>18.4466</v>
      </c>
      <c r="XC27" s="17">
        <v>-0.34660000000000002</v>
      </c>
      <c r="XD27" s="17">
        <v>8.5</v>
      </c>
      <c r="XE27" s="17">
        <v>10.8</v>
      </c>
      <c r="XF27" s="17">
        <v>10.8</v>
      </c>
      <c r="XG27" s="17">
        <v>-2.2999999999999998</v>
      </c>
      <c r="XH27" s="17">
        <v>36.42</v>
      </c>
      <c r="XI27" s="17">
        <v>28.5</v>
      </c>
      <c r="XJ27" s="17">
        <v>28.5</v>
      </c>
      <c r="XK27" s="17">
        <v>7.92</v>
      </c>
      <c r="XL27" s="17">
        <v>28.73</v>
      </c>
      <c r="XM27" s="17">
        <v>28.5</v>
      </c>
      <c r="XN27" s="17">
        <v>28.5</v>
      </c>
      <c r="XO27" s="17">
        <v>0.23</v>
      </c>
      <c r="XP27" s="17">
        <v>13</v>
      </c>
      <c r="XQ27" s="17">
        <v>14</v>
      </c>
      <c r="XR27" s="17">
        <v>14</v>
      </c>
      <c r="XS27" s="17">
        <v>-1</v>
      </c>
      <c r="XT27" s="17">
        <v>15.5</v>
      </c>
      <c r="XU27" s="17">
        <v>19</v>
      </c>
      <c r="XV27" s="17">
        <v>19</v>
      </c>
      <c r="XW27" s="17">
        <v>-3.5</v>
      </c>
      <c r="XX27" s="17">
        <v>9</v>
      </c>
      <c r="XY27" s="17">
        <v>7.24</v>
      </c>
      <c r="XZ27" s="17">
        <v>7.24</v>
      </c>
      <c r="YA27" s="17">
        <v>1.76</v>
      </c>
      <c r="YB27" s="17"/>
      <c r="YC27" s="17"/>
      <c r="YD27" s="17"/>
      <c r="YE27" s="17">
        <v>0</v>
      </c>
      <c r="YF27" s="17"/>
      <c r="YG27" s="17"/>
      <c r="YH27" s="17"/>
      <c r="YI27" s="17">
        <v>0</v>
      </c>
    </row>
    <row r="28" spans="1:659" ht="24" customHeight="1" x14ac:dyDescent="0.3">
      <c r="A28" s="1"/>
      <c r="B28" s="16" t="s">
        <v>27</v>
      </c>
      <c r="C28" s="16" t="s">
        <v>734</v>
      </c>
      <c r="D28" s="17">
        <v>20.100000000000001</v>
      </c>
      <c r="E28" s="17">
        <v>22.124179999999999</v>
      </c>
      <c r="F28" s="17"/>
      <c r="G28" s="17">
        <v>20.100000000000001</v>
      </c>
      <c r="H28" s="17">
        <v>593.9</v>
      </c>
      <c r="I28" s="17">
        <v>594.17128000000002</v>
      </c>
      <c r="J28" s="17">
        <v>594.17128000000002</v>
      </c>
      <c r="K28" s="17">
        <v>-0.27128000000000002</v>
      </c>
      <c r="L28" s="17">
        <v>202.9</v>
      </c>
      <c r="M28" s="17">
        <v>193.29447999999999</v>
      </c>
      <c r="N28" s="17">
        <v>193.29447999999999</v>
      </c>
      <c r="O28" s="17">
        <v>9.6055200000000003</v>
      </c>
      <c r="P28" s="17"/>
      <c r="Q28" s="17"/>
      <c r="R28" s="17"/>
      <c r="S28" s="17">
        <v>0</v>
      </c>
      <c r="T28" s="17"/>
      <c r="U28" s="17"/>
      <c r="V28" s="17"/>
      <c r="W28" s="17">
        <v>0</v>
      </c>
      <c r="X28" s="17">
        <v>10.8</v>
      </c>
      <c r="Y28" s="17">
        <v>12.09104</v>
      </c>
      <c r="Z28" s="17">
        <v>12.09104</v>
      </c>
      <c r="AA28" s="17">
        <v>-1.29104</v>
      </c>
      <c r="AB28" s="17">
        <v>86.1</v>
      </c>
      <c r="AC28" s="17">
        <v>84.335999999999999</v>
      </c>
      <c r="AD28" s="17">
        <v>85.794629999999998</v>
      </c>
      <c r="AE28" s="17">
        <v>0.30536999999999997</v>
      </c>
      <c r="AF28" s="17">
        <v>34.1</v>
      </c>
      <c r="AG28" s="17">
        <v>37.185920000000003</v>
      </c>
      <c r="AH28" s="17">
        <v>55.809640000000002</v>
      </c>
      <c r="AI28" s="17">
        <v>-21.70964</v>
      </c>
      <c r="AJ28" s="17"/>
      <c r="AK28" s="17"/>
      <c r="AL28" s="17"/>
      <c r="AM28" s="17">
        <v>0</v>
      </c>
      <c r="AN28" s="17">
        <v>147.80000000000001</v>
      </c>
      <c r="AO28" s="17">
        <v>167.48657</v>
      </c>
      <c r="AP28" s="17">
        <v>196.22801999999999</v>
      </c>
      <c r="AQ28" s="17">
        <v>-48.428019999999997</v>
      </c>
      <c r="AR28" s="17">
        <v>147.5</v>
      </c>
      <c r="AS28" s="17">
        <v>167.48657</v>
      </c>
      <c r="AT28" s="17">
        <v>196.22801999999999</v>
      </c>
      <c r="AU28" s="17">
        <v>-48.728020000000001</v>
      </c>
      <c r="AV28" s="17">
        <v>147.9</v>
      </c>
      <c r="AW28" s="17">
        <v>167.48657</v>
      </c>
      <c r="AX28" s="17">
        <v>196.22801999999999</v>
      </c>
      <c r="AY28" s="17">
        <v>-48.328020000000002</v>
      </c>
      <c r="AZ28" s="17">
        <v>234.2</v>
      </c>
      <c r="BA28" s="17">
        <v>251.98429999999999</v>
      </c>
      <c r="BB28" s="17">
        <v>295.22593999999998</v>
      </c>
      <c r="BC28" s="17">
        <v>-61.025939999999999</v>
      </c>
      <c r="BD28" s="17">
        <v>215.7</v>
      </c>
      <c r="BE28" s="17">
        <v>208.07390000000001</v>
      </c>
      <c r="BF28" s="17">
        <v>208.07390000000001</v>
      </c>
      <c r="BG28" s="17">
        <v>7.6261000000000001</v>
      </c>
      <c r="BH28" s="17">
        <v>110.6</v>
      </c>
      <c r="BI28" s="17">
        <v>104.34936999999999</v>
      </c>
      <c r="BJ28" s="17">
        <v>104.34936999999999</v>
      </c>
      <c r="BK28" s="17">
        <v>6.2506300000000001</v>
      </c>
      <c r="BL28" s="17">
        <v>162</v>
      </c>
      <c r="BM28" s="17">
        <v>175.72815</v>
      </c>
      <c r="BN28" s="17">
        <v>155.66138000000001</v>
      </c>
      <c r="BO28" s="17">
        <v>6.3386199999999997</v>
      </c>
      <c r="BP28" s="17">
        <v>3.9</v>
      </c>
      <c r="BQ28" s="17">
        <v>4.4318400000000002</v>
      </c>
      <c r="BR28" s="17">
        <v>4.4318400000000002</v>
      </c>
      <c r="BS28" s="17">
        <v>-0.53183999999999998</v>
      </c>
      <c r="BT28" s="17"/>
      <c r="BU28" s="17"/>
      <c r="BV28" s="17"/>
      <c r="BW28" s="17">
        <v>0</v>
      </c>
      <c r="BX28" s="17"/>
      <c r="BY28" s="17"/>
      <c r="BZ28" s="17"/>
      <c r="CA28" s="17">
        <v>0</v>
      </c>
      <c r="CB28" s="17"/>
      <c r="CC28" s="17"/>
      <c r="CD28" s="17"/>
      <c r="CE28" s="17">
        <v>0</v>
      </c>
      <c r="CF28" s="17"/>
      <c r="CG28" s="17"/>
      <c r="CH28" s="17"/>
      <c r="CI28" s="17">
        <v>0</v>
      </c>
      <c r="CJ28" s="17">
        <v>80.2</v>
      </c>
      <c r="CK28" s="17">
        <v>81.626069999999999</v>
      </c>
      <c r="CL28" s="17">
        <v>81.626069999999999</v>
      </c>
      <c r="CM28" s="17">
        <v>-1.4260699999999999</v>
      </c>
      <c r="CN28" s="17">
        <v>6.6</v>
      </c>
      <c r="CO28" s="17">
        <v>5.1333399999999996</v>
      </c>
      <c r="CP28" s="17">
        <v>5.1333399999999996</v>
      </c>
      <c r="CQ28" s="17">
        <v>1.4666600000000001</v>
      </c>
      <c r="CR28" s="17">
        <v>5.0999999999999996</v>
      </c>
      <c r="CS28" s="17">
        <v>2.8177599999999998</v>
      </c>
      <c r="CT28" s="17">
        <v>2.8177599999999998</v>
      </c>
      <c r="CU28" s="17">
        <v>2.2822399999999998</v>
      </c>
      <c r="CV28" s="17"/>
      <c r="CW28" s="17"/>
      <c r="CX28" s="17"/>
      <c r="CY28" s="17">
        <v>0</v>
      </c>
      <c r="CZ28" s="17">
        <v>6.8</v>
      </c>
      <c r="DA28" s="17">
        <v>6.8787000000000003</v>
      </c>
      <c r="DB28" s="17">
        <v>6.8787000000000003</v>
      </c>
      <c r="DC28" s="17">
        <v>-7.8700000000000006E-2</v>
      </c>
      <c r="DD28" s="17">
        <v>11.9</v>
      </c>
      <c r="DE28" s="17">
        <v>14.919420000000001</v>
      </c>
      <c r="DF28" s="17">
        <v>12.77125</v>
      </c>
      <c r="DG28" s="17">
        <v>-0.87124999999999997</v>
      </c>
      <c r="DH28" s="17">
        <v>49.7</v>
      </c>
      <c r="DI28" s="17">
        <v>83.313460000000006</v>
      </c>
      <c r="DJ28" s="17">
        <v>72.366399999999999</v>
      </c>
      <c r="DK28" s="17">
        <v>-22.666399999999999</v>
      </c>
      <c r="DL28" s="17"/>
      <c r="DM28" s="17"/>
      <c r="DN28" s="17"/>
      <c r="DO28" s="17">
        <v>0</v>
      </c>
      <c r="DP28" s="17"/>
      <c r="DQ28" s="17"/>
      <c r="DR28" s="17"/>
      <c r="DS28" s="17">
        <v>0</v>
      </c>
      <c r="DT28" s="17"/>
      <c r="DU28" s="17"/>
      <c r="DV28" s="17"/>
      <c r="DW28" s="17">
        <v>0</v>
      </c>
      <c r="DX28" s="17"/>
      <c r="DY28" s="17"/>
      <c r="DZ28" s="17"/>
      <c r="EA28" s="17">
        <v>0</v>
      </c>
      <c r="EB28" s="17">
        <v>58.3</v>
      </c>
      <c r="EC28" s="17">
        <v>33.597360000000002</v>
      </c>
      <c r="ED28" s="17">
        <v>43.985700000000001</v>
      </c>
      <c r="EE28" s="17">
        <v>14.314299999999999</v>
      </c>
      <c r="EF28" s="17">
        <v>70</v>
      </c>
      <c r="EG28" s="17">
        <v>58.491419999999998</v>
      </c>
      <c r="EH28" s="17">
        <v>53.838569999999997</v>
      </c>
      <c r="EI28" s="17">
        <v>16.161429999999999</v>
      </c>
      <c r="EJ28" s="17"/>
      <c r="EK28" s="17"/>
      <c r="EL28" s="17"/>
      <c r="EM28" s="17">
        <v>0</v>
      </c>
      <c r="EN28" s="17"/>
      <c r="EO28" s="17"/>
      <c r="EP28" s="17"/>
      <c r="EQ28" s="17">
        <v>0</v>
      </c>
      <c r="ER28" s="17"/>
      <c r="ES28" s="17"/>
      <c r="ET28" s="17"/>
      <c r="EU28" s="17">
        <v>0</v>
      </c>
      <c r="EV28" s="17">
        <v>6.4</v>
      </c>
      <c r="EW28" s="17">
        <v>6.39</v>
      </c>
      <c r="EX28" s="17">
        <v>6.39</v>
      </c>
      <c r="EY28" s="17">
        <v>0.01</v>
      </c>
      <c r="EZ28" s="17"/>
      <c r="FA28" s="17"/>
      <c r="FB28" s="17"/>
      <c r="FC28" s="17">
        <v>0</v>
      </c>
      <c r="FD28" s="17">
        <v>34</v>
      </c>
      <c r="FE28" s="17">
        <v>30.751069999999999</v>
      </c>
      <c r="FF28" s="17">
        <v>30.751069999999999</v>
      </c>
      <c r="FG28" s="17">
        <v>3.2489300000000001</v>
      </c>
      <c r="FH28" s="17">
        <v>0</v>
      </c>
      <c r="FI28" s="17">
        <v>30.92784</v>
      </c>
      <c r="FJ28" s="17"/>
      <c r="FK28" s="17">
        <v>0</v>
      </c>
      <c r="FL28" s="17">
        <v>21.2</v>
      </c>
      <c r="FM28" s="17">
        <v>18.874919999999999</v>
      </c>
      <c r="FN28" s="17">
        <v>18.874919999999999</v>
      </c>
      <c r="FO28" s="17">
        <v>2.3250799999999998</v>
      </c>
      <c r="FP28" s="17">
        <v>18.5</v>
      </c>
      <c r="FQ28" s="17">
        <v>18.440239999999999</v>
      </c>
      <c r="FR28" s="17">
        <v>17.562139999999999</v>
      </c>
      <c r="FS28" s="17">
        <v>0.93786000000000003</v>
      </c>
      <c r="FT28" s="17">
        <v>12.4</v>
      </c>
      <c r="FU28" s="17">
        <v>13.1068</v>
      </c>
      <c r="FV28" s="17">
        <v>13.1068</v>
      </c>
      <c r="FW28" s="17">
        <v>-0.70679999999999998</v>
      </c>
      <c r="FX28" s="17">
        <v>47.8</v>
      </c>
      <c r="FY28" s="17">
        <v>43.844169999999998</v>
      </c>
      <c r="FZ28" s="17">
        <v>43.844169999999998</v>
      </c>
      <c r="GA28" s="17">
        <v>3.9558300000000002</v>
      </c>
      <c r="GB28" s="17">
        <v>179</v>
      </c>
      <c r="GC28" s="17">
        <v>184.91498000000001</v>
      </c>
      <c r="GD28" s="17">
        <v>184.91498000000001</v>
      </c>
      <c r="GE28" s="17">
        <v>-5.9149799999999999</v>
      </c>
      <c r="GF28" s="17">
        <v>179</v>
      </c>
      <c r="GG28" s="17">
        <v>184.91498000000001</v>
      </c>
      <c r="GH28" s="17">
        <v>184.91498000000001</v>
      </c>
      <c r="GI28" s="17">
        <v>-5.9149799999999999</v>
      </c>
      <c r="GJ28" s="17">
        <v>183</v>
      </c>
      <c r="GK28" s="17">
        <v>185.47028</v>
      </c>
      <c r="GL28" s="17">
        <v>185.47028</v>
      </c>
      <c r="GM28" s="17">
        <v>-2.4702799999999998</v>
      </c>
      <c r="GN28" s="17">
        <v>54.9</v>
      </c>
      <c r="GO28" s="17">
        <v>70.655810000000002</v>
      </c>
      <c r="GP28" s="17">
        <v>31.414370000000002</v>
      </c>
      <c r="GQ28" s="17">
        <v>23.48563</v>
      </c>
      <c r="GR28" s="17">
        <v>6</v>
      </c>
      <c r="GS28" s="17">
        <v>9.09</v>
      </c>
      <c r="GT28" s="17">
        <v>9.09</v>
      </c>
      <c r="GU28" s="17">
        <v>-3.09</v>
      </c>
      <c r="GV28" s="17">
        <v>1.6</v>
      </c>
      <c r="GW28" s="17">
        <v>9.9490999999999996</v>
      </c>
      <c r="GX28" s="17">
        <v>9.9490999999999996</v>
      </c>
      <c r="GY28" s="17">
        <v>-8.3491</v>
      </c>
      <c r="GZ28" s="17">
        <v>26.2</v>
      </c>
      <c r="HA28" s="17">
        <v>34.47804</v>
      </c>
      <c r="HB28" s="17">
        <v>34.47804</v>
      </c>
      <c r="HC28" s="17">
        <v>-8.2780400000000007</v>
      </c>
      <c r="HD28" s="17">
        <v>30.3</v>
      </c>
      <c r="HE28" s="17">
        <v>32.627180000000003</v>
      </c>
      <c r="HF28" s="17">
        <v>32.627180000000003</v>
      </c>
      <c r="HG28" s="17">
        <v>-2.3271799999999998</v>
      </c>
      <c r="HH28" s="17">
        <v>2</v>
      </c>
      <c r="HI28" s="17">
        <v>1.97359</v>
      </c>
      <c r="HJ28" s="17">
        <v>1.97359</v>
      </c>
      <c r="HK28" s="17">
        <v>2.6409999999999999E-2</v>
      </c>
      <c r="HL28" s="17">
        <v>0</v>
      </c>
      <c r="HM28" s="17"/>
      <c r="HN28" s="17"/>
      <c r="HO28" s="17">
        <v>0</v>
      </c>
      <c r="HP28" s="17">
        <v>46.9</v>
      </c>
      <c r="HQ28" s="17">
        <v>50</v>
      </c>
      <c r="HR28" s="17">
        <v>50</v>
      </c>
      <c r="HS28" s="17">
        <v>-3.1</v>
      </c>
      <c r="HT28" s="17"/>
      <c r="HU28" s="17"/>
      <c r="HV28" s="17"/>
      <c r="HW28" s="17">
        <v>0</v>
      </c>
      <c r="HX28" s="17"/>
      <c r="HY28" s="17"/>
      <c r="HZ28" s="17"/>
      <c r="IA28" s="17">
        <v>0</v>
      </c>
      <c r="IB28" s="17">
        <v>37.700000000000003</v>
      </c>
      <c r="IC28" s="17">
        <v>39.481009999999998</v>
      </c>
      <c r="ID28" s="17"/>
      <c r="IE28" s="17">
        <v>37.700000000000003</v>
      </c>
      <c r="IF28" s="17"/>
      <c r="IG28" s="17"/>
      <c r="IH28" s="17"/>
      <c r="II28" s="17">
        <v>0</v>
      </c>
      <c r="IJ28" s="17"/>
      <c r="IK28" s="17"/>
      <c r="IL28" s="17"/>
      <c r="IM28" s="17">
        <v>0</v>
      </c>
      <c r="IN28" s="17">
        <v>46.3</v>
      </c>
      <c r="IO28" s="17">
        <v>48.181449999999998</v>
      </c>
      <c r="IP28" s="17">
        <v>48.181449999999998</v>
      </c>
      <c r="IQ28" s="17">
        <v>-1.8814500000000001</v>
      </c>
      <c r="IR28" s="17"/>
      <c r="IS28" s="17"/>
      <c r="IT28" s="17"/>
      <c r="IU28" s="17">
        <v>0</v>
      </c>
      <c r="IV28" s="17"/>
      <c r="IW28" s="17"/>
      <c r="IX28" s="17"/>
      <c r="IY28" s="17">
        <v>0</v>
      </c>
      <c r="IZ28" s="17"/>
      <c r="JA28" s="17"/>
      <c r="JB28" s="17"/>
      <c r="JC28" s="17">
        <v>0</v>
      </c>
      <c r="JD28" s="17">
        <v>33.4</v>
      </c>
      <c r="JE28" s="17">
        <v>52.683750000000003</v>
      </c>
      <c r="JF28" s="17">
        <v>16.49485</v>
      </c>
      <c r="JG28" s="17">
        <v>16.905149999999999</v>
      </c>
      <c r="JH28" s="17">
        <v>0</v>
      </c>
      <c r="JI28" s="17"/>
      <c r="JJ28" s="17"/>
      <c r="JK28" s="17">
        <v>0</v>
      </c>
      <c r="JL28" s="17">
        <v>157</v>
      </c>
      <c r="JM28" s="17">
        <v>150.51599999999999</v>
      </c>
      <c r="JN28" s="17">
        <v>153.34601000000001</v>
      </c>
      <c r="JO28" s="17">
        <v>3.6539899999999998</v>
      </c>
      <c r="JP28" s="17">
        <v>0</v>
      </c>
      <c r="JQ28" s="17"/>
      <c r="JR28" s="17"/>
      <c r="JS28" s="17">
        <v>0</v>
      </c>
      <c r="JT28" s="17">
        <v>68.099999999999994</v>
      </c>
      <c r="JU28" s="17">
        <v>75.483999999999995</v>
      </c>
      <c r="JV28" s="17">
        <v>76.903260000000003</v>
      </c>
      <c r="JW28" s="17">
        <v>-8.8032599999999999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1.3</v>
      </c>
      <c r="LE28" s="17">
        <v>0.89207999999999998</v>
      </c>
      <c r="LF28" s="17">
        <v>0.89207999999999998</v>
      </c>
      <c r="LG28" s="17">
        <v>0.40792</v>
      </c>
      <c r="LH28" s="17">
        <v>83.5</v>
      </c>
      <c r="LI28" s="17">
        <v>63.776609999999998</v>
      </c>
      <c r="LJ28" s="17">
        <v>67.877669999999995</v>
      </c>
      <c r="LK28" s="17">
        <v>15.62233</v>
      </c>
      <c r="LL28" s="17">
        <v>103.2</v>
      </c>
      <c r="LM28" s="17">
        <v>88.823089999999993</v>
      </c>
      <c r="LN28" s="17">
        <v>86.984579999999994</v>
      </c>
      <c r="LO28" s="17">
        <v>16.215420000000002</v>
      </c>
      <c r="LP28" s="17">
        <v>64.5</v>
      </c>
      <c r="LQ28" s="17">
        <v>67.133979999999994</v>
      </c>
      <c r="LR28" s="17">
        <v>67.133979999999994</v>
      </c>
      <c r="LS28" s="17">
        <v>-2.6339800000000002</v>
      </c>
      <c r="LT28" s="17">
        <v>73.7</v>
      </c>
      <c r="LU28" s="17">
        <v>71.271010000000004</v>
      </c>
      <c r="LV28" s="17">
        <v>68.319999999999993</v>
      </c>
      <c r="LW28" s="17">
        <v>5.38</v>
      </c>
      <c r="LX28" s="17">
        <v>27.3</v>
      </c>
      <c r="LY28" s="17">
        <v>29.495039999999999</v>
      </c>
      <c r="LZ28" s="17">
        <v>28.273790000000002</v>
      </c>
      <c r="MA28" s="17">
        <v>-0.97379000000000004</v>
      </c>
      <c r="MB28" s="17"/>
      <c r="MC28" s="17"/>
      <c r="MD28" s="17"/>
      <c r="ME28" s="17">
        <v>0</v>
      </c>
      <c r="MF28" s="17"/>
      <c r="MG28" s="17"/>
      <c r="MH28" s="17"/>
      <c r="MI28" s="17">
        <v>0</v>
      </c>
      <c r="MJ28" s="17"/>
      <c r="MK28" s="17"/>
      <c r="ML28" s="17"/>
      <c r="MM28" s="17">
        <v>0</v>
      </c>
      <c r="MN28" s="17">
        <v>146.19999999999999</v>
      </c>
      <c r="MO28" s="17">
        <v>149.62423000000001</v>
      </c>
      <c r="MP28" s="17">
        <v>149.62423000000001</v>
      </c>
      <c r="MQ28" s="17">
        <v>-3.4242300000000001</v>
      </c>
      <c r="MR28" s="17">
        <v>148</v>
      </c>
      <c r="MS28" s="17">
        <v>149.62423000000001</v>
      </c>
      <c r="MT28" s="17">
        <v>149.62423000000001</v>
      </c>
      <c r="MU28" s="17">
        <v>-1.6242300000000001</v>
      </c>
      <c r="MV28" s="17">
        <v>149.6</v>
      </c>
      <c r="MW28" s="17">
        <v>150.07355000000001</v>
      </c>
      <c r="MX28" s="17">
        <v>150.07355000000001</v>
      </c>
      <c r="MY28" s="17">
        <v>-0.47355000000000003</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137.19999999999999</v>
      </c>
      <c r="NU28" s="17">
        <v>144.87216000000001</v>
      </c>
      <c r="NV28" s="17">
        <v>144.87216000000001</v>
      </c>
      <c r="NW28" s="17">
        <v>-7.6721599999999999</v>
      </c>
      <c r="NX28" s="17">
        <v>78.099999999999994</v>
      </c>
      <c r="NY28" s="17">
        <v>72.65361</v>
      </c>
      <c r="NZ28" s="17">
        <v>72.65361</v>
      </c>
      <c r="OA28" s="17">
        <v>5.4463900000000001</v>
      </c>
      <c r="OB28" s="17">
        <v>1.1000000000000001</v>
      </c>
      <c r="OC28" s="17"/>
      <c r="OD28" s="17">
        <v>1.0580000000000001</v>
      </c>
      <c r="OE28" s="17">
        <v>4.2000000000000003E-2</v>
      </c>
      <c r="OF28" s="17">
        <v>116.7</v>
      </c>
      <c r="OG28" s="17">
        <v>126.32</v>
      </c>
      <c r="OH28" s="17">
        <v>126.32</v>
      </c>
      <c r="OI28" s="17">
        <v>-9.6199999999999992</v>
      </c>
      <c r="OJ28" s="17">
        <v>66.3</v>
      </c>
      <c r="OK28" s="17"/>
      <c r="OL28" s="17">
        <v>67.677000000000007</v>
      </c>
      <c r="OM28" s="17">
        <v>-1.377</v>
      </c>
      <c r="ON28" s="17">
        <v>16.5</v>
      </c>
      <c r="OO28" s="17">
        <v>15.945</v>
      </c>
      <c r="OP28" s="17">
        <v>15.945</v>
      </c>
      <c r="OQ28" s="17">
        <v>0.55500000000000005</v>
      </c>
      <c r="OR28" s="17">
        <v>0.3</v>
      </c>
      <c r="OS28" s="17"/>
      <c r="OT28" s="17">
        <v>0.3</v>
      </c>
      <c r="OU28" s="17">
        <v>0</v>
      </c>
      <c r="OV28" s="17">
        <v>7.5</v>
      </c>
      <c r="OW28" s="17">
        <v>7.1</v>
      </c>
      <c r="OX28" s="17">
        <v>7.1</v>
      </c>
      <c r="OY28" s="17">
        <v>0.4</v>
      </c>
      <c r="OZ28" s="17">
        <v>11.5</v>
      </c>
      <c r="PA28" s="17"/>
      <c r="PB28" s="17"/>
      <c r="PC28" s="17">
        <v>11.5</v>
      </c>
      <c r="PD28" s="17">
        <v>9.9</v>
      </c>
      <c r="PE28" s="17">
        <v>9</v>
      </c>
      <c r="PF28" s="17">
        <v>9</v>
      </c>
      <c r="PG28" s="17">
        <v>0.9</v>
      </c>
      <c r="PH28" s="17">
        <v>1.1000000000000001</v>
      </c>
      <c r="PI28" s="17">
        <v>1.46</v>
      </c>
      <c r="PJ28" s="17">
        <v>1.46</v>
      </c>
      <c r="PK28" s="17">
        <v>-0.36</v>
      </c>
      <c r="PL28" s="17">
        <v>0.3</v>
      </c>
      <c r="PM28" s="17">
        <v>1</v>
      </c>
      <c r="PN28" s="17">
        <v>1</v>
      </c>
      <c r="PO28" s="17">
        <v>-0.7</v>
      </c>
      <c r="PP28" s="17">
        <v>1.5</v>
      </c>
      <c r="PQ28" s="17">
        <v>1.51</v>
      </c>
      <c r="PR28" s="17">
        <v>1.51</v>
      </c>
      <c r="PS28" s="17">
        <v>-0.01</v>
      </c>
      <c r="PT28" s="17">
        <v>1.8</v>
      </c>
      <c r="PU28" s="17">
        <v>1.9</v>
      </c>
      <c r="PV28" s="17">
        <v>1.9</v>
      </c>
      <c r="PW28" s="17">
        <v>-0.1</v>
      </c>
      <c r="PX28" s="17">
        <v>19.399999999999999</v>
      </c>
      <c r="PY28" s="17">
        <v>18.058250000000001</v>
      </c>
      <c r="PZ28" s="17">
        <v>18.058250000000001</v>
      </c>
      <c r="QA28" s="17">
        <v>1.34175</v>
      </c>
      <c r="QB28" s="17">
        <v>7.1</v>
      </c>
      <c r="QC28" s="17">
        <v>6</v>
      </c>
      <c r="QD28" s="17">
        <v>6</v>
      </c>
      <c r="QE28" s="17">
        <v>1.1000000000000001</v>
      </c>
      <c r="QF28" s="17">
        <v>4</v>
      </c>
      <c r="QG28" s="17">
        <v>5</v>
      </c>
      <c r="QH28" s="17">
        <v>5</v>
      </c>
      <c r="QI28" s="17">
        <v>-1</v>
      </c>
      <c r="QJ28" s="17">
        <v>3.2</v>
      </c>
      <c r="QK28" s="17">
        <v>3.4</v>
      </c>
      <c r="QL28" s="17">
        <v>3.4</v>
      </c>
      <c r="QM28" s="17">
        <v>-0.2</v>
      </c>
      <c r="QN28" s="17">
        <v>18.5</v>
      </c>
      <c r="QO28" s="17">
        <v>17.864080000000001</v>
      </c>
      <c r="QP28" s="17">
        <v>17.864080000000001</v>
      </c>
      <c r="QQ28" s="17">
        <v>0.63592000000000004</v>
      </c>
      <c r="QR28" s="17">
        <v>13.7</v>
      </c>
      <c r="QS28" s="17"/>
      <c r="QT28" s="17">
        <v>13.193</v>
      </c>
      <c r="QU28" s="17">
        <v>0.50700000000000001</v>
      </c>
      <c r="QV28" s="17">
        <v>16.600000000000001</v>
      </c>
      <c r="QW28" s="17"/>
      <c r="QX28" s="17">
        <v>15.743</v>
      </c>
      <c r="QY28" s="17">
        <v>0.85699999999999998</v>
      </c>
      <c r="QZ28" s="17">
        <v>31.6</v>
      </c>
      <c r="RA28" s="17">
        <v>29.62</v>
      </c>
      <c r="RB28" s="17">
        <v>29.62</v>
      </c>
      <c r="RC28" s="17">
        <v>1.98</v>
      </c>
      <c r="RD28" s="17">
        <v>87.8</v>
      </c>
      <c r="RE28" s="17">
        <v>84.793999999999997</v>
      </c>
      <c r="RF28" s="17">
        <v>84.793999999999997</v>
      </c>
      <c r="RG28" s="17">
        <v>3.0059999999999998</v>
      </c>
      <c r="RH28" s="17">
        <v>4.5</v>
      </c>
      <c r="RI28" s="17">
        <v>4.2</v>
      </c>
      <c r="RJ28" s="17">
        <v>4.2</v>
      </c>
      <c r="RK28" s="17">
        <v>0.3</v>
      </c>
      <c r="RL28" s="17">
        <v>1.1000000000000001</v>
      </c>
      <c r="RM28" s="17">
        <v>1.2</v>
      </c>
      <c r="RN28" s="17">
        <v>1.2</v>
      </c>
      <c r="RO28" s="17">
        <v>-0.1</v>
      </c>
      <c r="RP28" s="17">
        <v>2.4</v>
      </c>
      <c r="RQ28" s="17">
        <v>2.4</v>
      </c>
      <c r="RR28" s="17">
        <v>2.4</v>
      </c>
      <c r="RS28" s="17">
        <v>0</v>
      </c>
      <c r="RT28" s="17">
        <v>2.6</v>
      </c>
      <c r="RU28" s="17">
        <v>2.8</v>
      </c>
      <c r="RV28" s="17">
        <v>2.8</v>
      </c>
      <c r="RW28" s="17">
        <v>-0.2</v>
      </c>
      <c r="RX28" s="17">
        <v>16.3</v>
      </c>
      <c r="RY28" s="17"/>
      <c r="RZ28" s="17">
        <v>14.321999999999999</v>
      </c>
      <c r="SA28" s="17">
        <v>1.978</v>
      </c>
      <c r="SB28" s="17">
        <v>2.2000000000000002</v>
      </c>
      <c r="SC28" s="17">
        <v>2.3010000000000002</v>
      </c>
      <c r="SD28" s="17">
        <v>2.3010000000000002</v>
      </c>
      <c r="SE28" s="17">
        <v>-0.10100000000000001</v>
      </c>
      <c r="SF28" s="17">
        <v>10.7</v>
      </c>
      <c r="SG28" s="17">
        <v>9.1322600000000005</v>
      </c>
      <c r="SH28" s="17"/>
      <c r="SI28" s="17">
        <v>10.7</v>
      </c>
      <c r="SJ28" s="17">
        <v>1.3</v>
      </c>
      <c r="SK28" s="17">
        <v>1.1200000000000001</v>
      </c>
      <c r="SL28" s="17">
        <v>1.1200000000000001</v>
      </c>
      <c r="SM28" s="17">
        <v>0.18</v>
      </c>
      <c r="SN28" s="17">
        <v>0.4</v>
      </c>
      <c r="SO28" s="17">
        <v>0.4</v>
      </c>
      <c r="SP28" s="17">
        <v>0.4</v>
      </c>
      <c r="SQ28" s="17">
        <v>0</v>
      </c>
      <c r="SR28" s="17">
        <v>4.8</v>
      </c>
      <c r="SS28" s="17">
        <v>4.3</v>
      </c>
      <c r="ST28" s="17">
        <v>4.3</v>
      </c>
      <c r="SU28" s="17">
        <v>0.5</v>
      </c>
      <c r="SV28" s="17">
        <v>0</v>
      </c>
      <c r="SW28" s="17"/>
      <c r="SX28" s="17"/>
      <c r="SY28" s="17">
        <v>0</v>
      </c>
      <c r="SZ28" s="17">
        <v>3.2</v>
      </c>
      <c r="TA28" s="17">
        <v>3.5</v>
      </c>
      <c r="TB28" s="17">
        <v>3.5</v>
      </c>
      <c r="TC28" s="17">
        <v>-0.3</v>
      </c>
      <c r="TD28" s="17">
        <v>5.3</v>
      </c>
      <c r="TE28" s="17">
        <v>5</v>
      </c>
      <c r="TF28" s="17">
        <v>5</v>
      </c>
      <c r="TG28" s="17">
        <v>0.3</v>
      </c>
      <c r="TH28" s="17">
        <v>14</v>
      </c>
      <c r="TI28" s="17">
        <v>14.56311</v>
      </c>
      <c r="TJ28" s="17">
        <v>14.56311</v>
      </c>
      <c r="TK28" s="17">
        <v>-0.56311</v>
      </c>
      <c r="TL28" s="17">
        <v>12.5</v>
      </c>
      <c r="TM28" s="17">
        <v>21.675000000000001</v>
      </c>
      <c r="TN28" s="17">
        <v>21.675000000000001</v>
      </c>
      <c r="TO28" s="17">
        <v>-9.1750000000000007</v>
      </c>
      <c r="TP28" s="17">
        <v>9.3000000000000007</v>
      </c>
      <c r="TQ28" s="17">
        <v>21.821999999999999</v>
      </c>
      <c r="TR28" s="17">
        <v>21.821999999999999</v>
      </c>
      <c r="TS28" s="17">
        <v>-12.522</v>
      </c>
      <c r="TT28" s="17">
        <v>30.5</v>
      </c>
      <c r="TU28" s="17"/>
      <c r="TV28" s="17">
        <v>30.050999999999998</v>
      </c>
      <c r="TW28" s="17">
        <v>0.44900000000000001</v>
      </c>
      <c r="TX28" s="17">
        <v>119.4</v>
      </c>
      <c r="TY28" s="17">
        <v>87.3</v>
      </c>
      <c r="TZ28" s="17">
        <v>84.454999999999998</v>
      </c>
      <c r="UA28" s="17">
        <v>34.945</v>
      </c>
      <c r="UB28" s="17">
        <v>110.4</v>
      </c>
      <c r="UC28" s="17">
        <v>86.4</v>
      </c>
      <c r="UD28" s="17">
        <v>82.881</v>
      </c>
      <c r="UE28" s="17">
        <v>27.518999999999998</v>
      </c>
      <c r="UF28" s="17">
        <v>19.5</v>
      </c>
      <c r="UG28" s="17">
        <v>10.257999999999999</v>
      </c>
      <c r="UH28" s="17">
        <v>10.257999999999999</v>
      </c>
      <c r="UI28" s="17">
        <v>9.2420000000000009</v>
      </c>
      <c r="UJ28" s="17">
        <v>13.6</v>
      </c>
      <c r="UK28" s="17">
        <v>9.3160000000000007</v>
      </c>
      <c r="UL28" s="17">
        <v>9.3160000000000007</v>
      </c>
      <c r="UM28" s="17">
        <v>4.2839999999999998</v>
      </c>
      <c r="UN28" s="17">
        <v>6.1</v>
      </c>
      <c r="UO28" s="17">
        <v>5</v>
      </c>
      <c r="UP28" s="17">
        <v>5</v>
      </c>
      <c r="UQ28" s="17">
        <v>1.1000000000000001</v>
      </c>
      <c r="UR28" s="17">
        <v>2.6</v>
      </c>
      <c r="US28" s="17">
        <v>2</v>
      </c>
      <c r="UT28" s="17">
        <v>2</v>
      </c>
      <c r="UU28" s="17">
        <v>0.6</v>
      </c>
      <c r="UV28" s="17">
        <v>7.8</v>
      </c>
      <c r="UW28" s="17">
        <v>8</v>
      </c>
      <c r="UX28" s="17">
        <v>8</v>
      </c>
      <c r="UY28" s="17">
        <v>-0.2</v>
      </c>
      <c r="UZ28" s="17">
        <v>3.8</v>
      </c>
      <c r="VA28" s="17">
        <v>4.2</v>
      </c>
      <c r="VB28" s="17">
        <v>4.2</v>
      </c>
      <c r="VC28" s="17">
        <v>-0.4</v>
      </c>
      <c r="VD28" s="17">
        <v>4.2</v>
      </c>
      <c r="VE28" s="17">
        <v>4.7</v>
      </c>
      <c r="VF28" s="17">
        <v>4.7</v>
      </c>
      <c r="VG28" s="17">
        <v>-0.5</v>
      </c>
      <c r="VH28" s="17">
        <v>4.4000000000000004</v>
      </c>
      <c r="VI28" s="17">
        <v>4.7</v>
      </c>
      <c r="VJ28" s="17">
        <v>4.7</v>
      </c>
      <c r="VK28" s="17">
        <v>-0.3</v>
      </c>
      <c r="VL28" s="17">
        <v>13.3</v>
      </c>
      <c r="VM28" s="17">
        <v>14.048</v>
      </c>
      <c r="VN28" s="17">
        <v>14.048</v>
      </c>
      <c r="VO28" s="17">
        <v>-0.748</v>
      </c>
      <c r="VP28" s="17">
        <v>221.8</v>
      </c>
      <c r="VQ28" s="17"/>
      <c r="VR28" s="17">
        <v>228.63399999999999</v>
      </c>
      <c r="VS28" s="17">
        <v>-6.8339999999999996</v>
      </c>
      <c r="VT28" s="17">
        <v>13.7</v>
      </c>
      <c r="VU28" s="17"/>
      <c r="VV28" s="17">
        <v>14.08</v>
      </c>
      <c r="VW28" s="17">
        <v>-0.38</v>
      </c>
      <c r="VX28" s="17">
        <v>123.4</v>
      </c>
      <c r="VY28" s="17"/>
      <c r="VZ28" s="17">
        <v>123.7</v>
      </c>
      <c r="WA28" s="17">
        <v>-0.3</v>
      </c>
      <c r="WB28" s="17">
        <v>0.6</v>
      </c>
      <c r="WC28" s="17">
        <v>0.6</v>
      </c>
      <c r="WD28" s="17">
        <v>0.6</v>
      </c>
      <c r="WE28" s="17">
        <v>0</v>
      </c>
      <c r="WF28" s="17">
        <v>115.8</v>
      </c>
      <c r="WG28" s="17">
        <v>82.1</v>
      </c>
      <c r="WH28" s="17">
        <v>109</v>
      </c>
      <c r="WI28" s="17">
        <v>6.8</v>
      </c>
      <c r="WJ28" s="17">
        <v>149.9</v>
      </c>
      <c r="WK28" s="17">
        <v>86.8</v>
      </c>
      <c r="WL28" s="17">
        <v>122</v>
      </c>
      <c r="WM28" s="17">
        <v>27.9</v>
      </c>
      <c r="WN28" s="17">
        <v>90.2</v>
      </c>
      <c r="WO28" s="17"/>
      <c r="WP28" s="17">
        <v>89.863</v>
      </c>
      <c r="WQ28" s="17">
        <v>0.33700000000000002</v>
      </c>
      <c r="WR28" s="17">
        <v>14.4</v>
      </c>
      <c r="WS28" s="17"/>
      <c r="WT28" s="17">
        <v>11.981</v>
      </c>
      <c r="WU28" s="17">
        <v>2.419</v>
      </c>
      <c r="WV28" s="17">
        <v>6.8</v>
      </c>
      <c r="WW28" s="17">
        <v>6.6</v>
      </c>
      <c r="WX28" s="17">
        <v>6.6</v>
      </c>
      <c r="WY28" s="17">
        <v>0.2</v>
      </c>
      <c r="WZ28" s="17">
        <v>18.100000000000001</v>
      </c>
      <c r="XA28" s="17">
        <v>18.4466</v>
      </c>
      <c r="XB28" s="17">
        <v>18.4466</v>
      </c>
      <c r="XC28" s="17">
        <v>-0.34660000000000002</v>
      </c>
      <c r="XD28" s="17">
        <v>8.6</v>
      </c>
      <c r="XE28" s="17">
        <v>10.8</v>
      </c>
      <c r="XF28" s="17">
        <v>10.8</v>
      </c>
      <c r="XG28" s="17">
        <v>-2.2000000000000002</v>
      </c>
      <c r="XH28" s="17">
        <v>36.43</v>
      </c>
      <c r="XI28" s="17">
        <v>28.5</v>
      </c>
      <c r="XJ28" s="17">
        <v>28.5</v>
      </c>
      <c r="XK28" s="17">
        <v>7.93</v>
      </c>
      <c r="XL28" s="17">
        <v>28.76</v>
      </c>
      <c r="XM28" s="17">
        <v>28.5</v>
      </c>
      <c r="XN28" s="17">
        <v>28.5</v>
      </c>
      <c r="XO28" s="17">
        <v>0.26</v>
      </c>
      <c r="XP28" s="17">
        <v>13.2</v>
      </c>
      <c r="XQ28" s="17">
        <v>14</v>
      </c>
      <c r="XR28" s="17">
        <v>14</v>
      </c>
      <c r="XS28" s="17">
        <v>-0.8</v>
      </c>
      <c r="XT28" s="17">
        <v>15.5</v>
      </c>
      <c r="XU28" s="17">
        <v>19</v>
      </c>
      <c r="XV28" s="17">
        <v>19</v>
      </c>
      <c r="XW28" s="17">
        <v>-3.5</v>
      </c>
      <c r="XX28" s="17">
        <v>9.1</v>
      </c>
      <c r="XY28" s="17">
        <v>7.24</v>
      </c>
      <c r="XZ28" s="17">
        <v>7.24</v>
      </c>
      <c r="YA28" s="17">
        <v>1.86</v>
      </c>
      <c r="YB28" s="17"/>
      <c r="YC28" s="17"/>
      <c r="YD28" s="17"/>
      <c r="YE28" s="17">
        <v>0</v>
      </c>
      <c r="YF28" s="17"/>
      <c r="YG28" s="17"/>
      <c r="YH28" s="17"/>
      <c r="YI28" s="17">
        <v>0</v>
      </c>
    </row>
    <row r="29" spans="1:659" ht="24" customHeight="1" x14ac:dyDescent="0.3">
      <c r="A29" s="1"/>
      <c r="B29" s="16" t="s">
        <v>27</v>
      </c>
      <c r="C29" s="16" t="s">
        <v>735</v>
      </c>
      <c r="D29" s="17">
        <v>25.8</v>
      </c>
      <c r="E29" s="17">
        <v>58.439079999999997</v>
      </c>
      <c r="F29" s="17"/>
      <c r="G29" s="17">
        <v>25.8</v>
      </c>
      <c r="H29" s="17">
        <v>603.70000000000005</v>
      </c>
      <c r="I29" s="17">
        <v>594.17128000000002</v>
      </c>
      <c r="J29" s="17">
        <v>594.17128000000002</v>
      </c>
      <c r="K29" s="17">
        <v>9.5287199999999999</v>
      </c>
      <c r="L29" s="17">
        <v>205.9</v>
      </c>
      <c r="M29" s="17">
        <v>193.29447999999999</v>
      </c>
      <c r="N29" s="17">
        <v>193.29447999999999</v>
      </c>
      <c r="O29" s="17">
        <v>12.60552</v>
      </c>
      <c r="P29" s="17"/>
      <c r="Q29" s="17"/>
      <c r="R29" s="17"/>
      <c r="S29" s="17">
        <v>0</v>
      </c>
      <c r="T29" s="17"/>
      <c r="U29" s="17"/>
      <c r="V29" s="17"/>
      <c r="W29" s="17">
        <v>0</v>
      </c>
      <c r="X29" s="17">
        <v>10.9</v>
      </c>
      <c r="Y29" s="17">
        <v>34.095309999999998</v>
      </c>
      <c r="Z29" s="17">
        <v>12.09104</v>
      </c>
      <c r="AA29" s="17">
        <v>-1.1910400000000001</v>
      </c>
      <c r="AB29" s="17">
        <v>89.5</v>
      </c>
      <c r="AC29" s="17">
        <v>98.391999999999996</v>
      </c>
      <c r="AD29" s="17">
        <v>82.9709</v>
      </c>
      <c r="AE29" s="17">
        <v>6.5290999999999997</v>
      </c>
      <c r="AF29" s="17">
        <v>33.799999999999997</v>
      </c>
      <c r="AG29" s="17">
        <v>37.303080000000001</v>
      </c>
      <c r="AH29" s="17">
        <v>57.557760000000002</v>
      </c>
      <c r="AI29" s="17">
        <v>-23.757760000000001</v>
      </c>
      <c r="AJ29" s="17"/>
      <c r="AK29" s="17"/>
      <c r="AL29" s="17"/>
      <c r="AM29" s="17">
        <v>0</v>
      </c>
      <c r="AN29" s="17">
        <v>166.6</v>
      </c>
      <c r="AO29" s="17">
        <v>137.47274999999999</v>
      </c>
      <c r="AP29" s="17">
        <v>196.22801999999999</v>
      </c>
      <c r="AQ29" s="17">
        <v>-29.628019999999999</v>
      </c>
      <c r="AR29" s="17">
        <v>166.7</v>
      </c>
      <c r="AS29" s="17">
        <v>137.47274999999999</v>
      </c>
      <c r="AT29" s="17">
        <v>196.22801999999999</v>
      </c>
      <c r="AU29" s="17">
        <v>-29.528020000000001</v>
      </c>
      <c r="AV29" s="17">
        <v>166.5</v>
      </c>
      <c r="AW29" s="17">
        <v>137.47274999999999</v>
      </c>
      <c r="AX29" s="17">
        <v>196.22801999999999</v>
      </c>
      <c r="AY29" s="17">
        <v>-29.728020000000001</v>
      </c>
      <c r="AZ29" s="17">
        <v>247.8</v>
      </c>
      <c r="BA29" s="17">
        <v>206.82837000000001</v>
      </c>
      <c r="BB29" s="17">
        <v>295.22593999999998</v>
      </c>
      <c r="BC29" s="17">
        <v>-47.425939999999997</v>
      </c>
      <c r="BD29" s="17">
        <v>214</v>
      </c>
      <c r="BE29" s="17">
        <v>208.07390000000001</v>
      </c>
      <c r="BF29" s="17">
        <v>208.07390000000001</v>
      </c>
      <c r="BG29" s="17">
        <v>5.9260999999999999</v>
      </c>
      <c r="BH29" s="17">
        <v>110.1</v>
      </c>
      <c r="BI29" s="17">
        <v>104.34936999999999</v>
      </c>
      <c r="BJ29" s="17">
        <v>104.34936999999999</v>
      </c>
      <c r="BK29" s="17">
        <v>5.7506300000000001</v>
      </c>
      <c r="BL29" s="17">
        <v>64.900000000000006</v>
      </c>
      <c r="BM29" s="17"/>
      <c r="BN29" s="17">
        <v>148.98614000000001</v>
      </c>
      <c r="BO29" s="17">
        <v>-84.08614</v>
      </c>
      <c r="BP29" s="17">
        <v>4.2</v>
      </c>
      <c r="BQ29" s="17">
        <v>4.4318400000000002</v>
      </c>
      <c r="BR29" s="17">
        <v>4.4318400000000002</v>
      </c>
      <c r="BS29" s="17">
        <v>-0.23183999999999999</v>
      </c>
      <c r="BT29" s="17"/>
      <c r="BU29" s="17"/>
      <c r="BV29" s="17"/>
      <c r="BW29" s="17">
        <v>0</v>
      </c>
      <c r="BX29" s="17"/>
      <c r="BY29" s="17"/>
      <c r="BZ29" s="17"/>
      <c r="CA29" s="17">
        <v>0</v>
      </c>
      <c r="CB29" s="17"/>
      <c r="CC29" s="17"/>
      <c r="CD29" s="17"/>
      <c r="CE29" s="17">
        <v>0</v>
      </c>
      <c r="CF29" s="17"/>
      <c r="CG29" s="17"/>
      <c r="CH29" s="17"/>
      <c r="CI29" s="17">
        <v>0</v>
      </c>
      <c r="CJ29" s="17">
        <v>82.3</v>
      </c>
      <c r="CK29" s="17">
        <v>81.626069999999999</v>
      </c>
      <c r="CL29" s="17">
        <v>81.626069999999999</v>
      </c>
      <c r="CM29" s="17">
        <v>0.67393000000000003</v>
      </c>
      <c r="CN29" s="17">
        <v>7.7</v>
      </c>
      <c r="CO29" s="17">
        <v>5.1333399999999996</v>
      </c>
      <c r="CP29" s="17">
        <v>5.1333399999999996</v>
      </c>
      <c r="CQ29" s="17">
        <v>2.5666600000000002</v>
      </c>
      <c r="CR29" s="17">
        <v>5</v>
      </c>
      <c r="CS29" s="17">
        <v>2.8177599999999998</v>
      </c>
      <c r="CT29" s="17">
        <v>2.8177599999999998</v>
      </c>
      <c r="CU29" s="17">
        <v>2.1822400000000002</v>
      </c>
      <c r="CV29" s="17"/>
      <c r="CW29" s="17"/>
      <c r="CX29" s="17"/>
      <c r="CY29" s="17">
        <v>0</v>
      </c>
      <c r="CZ29" s="17">
        <v>6.8</v>
      </c>
      <c r="DA29" s="17">
        <v>6.8787000000000003</v>
      </c>
      <c r="DB29" s="17">
        <v>6.8787000000000003</v>
      </c>
      <c r="DC29" s="17">
        <v>-7.8700000000000006E-2</v>
      </c>
      <c r="DD29" s="17">
        <v>11.9</v>
      </c>
      <c r="DE29" s="17">
        <v>14.919420000000001</v>
      </c>
      <c r="DF29" s="17">
        <v>12.77125</v>
      </c>
      <c r="DG29" s="17">
        <v>-0.87124999999999997</v>
      </c>
      <c r="DH29" s="17">
        <v>50.7</v>
      </c>
      <c r="DI29" s="17">
        <v>91.785089999999997</v>
      </c>
      <c r="DJ29" s="17">
        <v>72.203729999999993</v>
      </c>
      <c r="DK29" s="17">
        <v>-21.503730000000001</v>
      </c>
      <c r="DL29" s="17"/>
      <c r="DM29" s="17"/>
      <c r="DN29" s="17"/>
      <c r="DO29" s="17">
        <v>0</v>
      </c>
      <c r="DP29" s="17"/>
      <c r="DQ29" s="17"/>
      <c r="DR29" s="17"/>
      <c r="DS29" s="17">
        <v>0</v>
      </c>
      <c r="DT29" s="17"/>
      <c r="DU29" s="17"/>
      <c r="DV29" s="17"/>
      <c r="DW29" s="17">
        <v>0</v>
      </c>
      <c r="DX29" s="17"/>
      <c r="DY29" s="17"/>
      <c r="DZ29" s="17"/>
      <c r="EA29" s="17">
        <v>0</v>
      </c>
      <c r="EB29" s="17">
        <v>58.3</v>
      </c>
      <c r="EC29" s="17">
        <v>53.044379999999997</v>
      </c>
      <c r="ED29" s="17">
        <v>44.2376</v>
      </c>
      <c r="EE29" s="17">
        <v>14.0624</v>
      </c>
      <c r="EF29" s="17">
        <v>104.4</v>
      </c>
      <c r="EG29" s="17">
        <v>110.26321</v>
      </c>
      <c r="EH29" s="17">
        <v>60.513809999999999</v>
      </c>
      <c r="EI29" s="17">
        <v>43.886189999999999</v>
      </c>
      <c r="EJ29" s="17"/>
      <c r="EK29" s="17"/>
      <c r="EL29" s="17"/>
      <c r="EM29" s="17">
        <v>0</v>
      </c>
      <c r="EN29" s="17"/>
      <c r="EO29" s="17"/>
      <c r="EP29" s="17"/>
      <c r="EQ29" s="17">
        <v>0</v>
      </c>
      <c r="ER29" s="17"/>
      <c r="ES29" s="17"/>
      <c r="ET29" s="17"/>
      <c r="EU29" s="17">
        <v>0</v>
      </c>
      <c r="EV29" s="17">
        <v>6.4</v>
      </c>
      <c r="EW29" s="17">
        <v>6.39</v>
      </c>
      <c r="EX29" s="17">
        <v>6.39</v>
      </c>
      <c r="EY29" s="17">
        <v>0.01</v>
      </c>
      <c r="EZ29" s="17"/>
      <c r="FA29" s="17"/>
      <c r="FB29" s="17"/>
      <c r="FC29" s="17">
        <v>0</v>
      </c>
      <c r="FD29" s="17">
        <v>32.700000000000003</v>
      </c>
      <c r="FE29" s="17">
        <v>30.751069999999999</v>
      </c>
      <c r="FF29" s="17">
        <v>30.751069999999999</v>
      </c>
      <c r="FG29" s="17">
        <v>1.9489300000000001</v>
      </c>
      <c r="FH29" s="17">
        <v>34.799999999999997</v>
      </c>
      <c r="FI29" s="17">
        <v>74.841499999999996</v>
      </c>
      <c r="FJ29" s="17"/>
      <c r="FK29" s="17">
        <v>34.799999999999997</v>
      </c>
      <c r="FL29" s="17">
        <v>22.5</v>
      </c>
      <c r="FM29" s="17">
        <v>18.874919999999999</v>
      </c>
      <c r="FN29" s="17">
        <v>18.874919999999999</v>
      </c>
      <c r="FO29" s="17">
        <v>3.6250800000000001</v>
      </c>
      <c r="FP29" s="17">
        <v>18.600000000000001</v>
      </c>
      <c r="FQ29" s="17">
        <v>19.192229999999999</v>
      </c>
      <c r="FR29" s="17">
        <v>17.562139999999999</v>
      </c>
      <c r="FS29" s="17">
        <v>1.03786</v>
      </c>
      <c r="FT29" s="17">
        <v>12.4</v>
      </c>
      <c r="FU29" s="17">
        <v>13.1068</v>
      </c>
      <c r="FV29" s="17">
        <v>13.1068</v>
      </c>
      <c r="FW29" s="17">
        <v>-0.70679999999999998</v>
      </c>
      <c r="FX29" s="17">
        <v>48.8</v>
      </c>
      <c r="FY29" s="17">
        <v>43.844169999999998</v>
      </c>
      <c r="FZ29" s="17">
        <v>43.844169999999998</v>
      </c>
      <c r="GA29" s="17">
        <v>4.9558299999999997</v>
      </c>
      <c r="GB29" s="17">
        <v>181.8</v>
      </c>
      <c r="GC29" s="17">
        <v>184.91498000000001</v>
      </c>
      <c r="GD29" s="17">
        <v>184.91498000000001</v>
      </c>
      <c r="GE29" s="17">
        <v>-3.1149800000000001</v>
      </c>
      <c r="GF29" s="17">
        <v>182.1</v>
      </c>
      <c r="GG29" s="17">
        <v>184.91498000000001</v>
      </c>
      <c r="GH29" s="17">
        <v>184.91498000000001</v>
      </c>
      <c r="GI29" s="17">
        <v>-2.8149799999999998</v>
      </c>
      <c r="GJ29" s="17">
        <v>184.2</v>
      </c>
      <c r="GK29" s="17">
        <v>185.47028</v>
      </c>
      <c r="GL29" s="17">
        <v>185.47028</v>
      </c>
      <c r="GM29" s="17">
        <v>-1.2702800000000001</v>
      </c>
      <c r="GN29" s="17">
        <v>55.9</v>
      </c>
      <c r="GO29" s="17">
        <v>81.68956</v>
      </c>
      <c r="GP29" s="17">
        <v>31.414370000000002</v>
      </c>
      <c r="GQ29" s="17">
        <v>24.48563</v>
      </c>
      <c r="GR29" s="17">
        <v>6</v>
      </c>
      <c r="GS29" s="17">
        <v>9.09</v>
      </c>
      <c r="GT29" s="17">
        <v>9.09</v>
      </c>
      <c r="GU29" s="17">
        <v>-3.09</v>
      </c>
      <c r="GV29" s="17">
        <v>1.6</v>
      </c>
      <c r="GW29" s="17">
        <v>9.9490999999999996</v>
      </c>
      <c r="GX29" s="17">
        <v>9.9490999999999996</v>
      </c>
      <c r="GY29" s="17">
        <v>-8.3491</v>
      </c>
      <c r="GZ29" s="17">
        <v>34.4</v>
      </c>
      <c r="HA29" s="17">
        <v>34.47804</v>
      </c>
      <c r="HB29" s="17">
        <v>34.47804</v>
      </c>
      <c r="HC29" s="17">
        <v>-7.8039999999999998E-2</v>
      </c>
      <c r="HD29" s="17">
        <v>34</v>
      </c>
      <c r="HE29" s="17">
        <v>32.627180000000003</v>
      </c>
      <c r="HF29" s="17">
        <v>32.627180000000003</v>
      </c>
      <c r="HG29" s="17">
        <v>1.3728199999999999</v>
      </c>
      <c r="HH29" s="17">
        <v>2</v>
      </c>
      <c r="HI29" s="17">
        <v>1.97359</v>
      </c>
      <c r="HJ29" s="17">
        <v>1.97359</v>
      </c>
      <c r="HK29" s="17">
        <v>2.6409999999999999E-2</v>
      </c>
      <c r="HL29" s="17">
        <v>0</v>
      </c>
      <c r="HM29" s="17"/>
      <c r="HN29" s="17"/>
      <c r="HO29" s="17">
        <v>0</v>
      </c>
      <c r="HP29" s="17">
        <v>66.5</v>
      </c>
      <c r="HQ29" s="17">
        <v>50.000010000000003</v>
      </c>
      <c r="HR29" s="17">
        <v>50</v>
      </c>
      <c r="HS29" s="17">
        <v>16.5</v>
      </c>
      <c r="HT29" s="17"/>
      <c r="HU29" s="17"/>
      <c r="HV29" s="17"/>
      <c r="HW29" s="17">
        <v>0</v>
      </c>
      <c r="HX29" s="17"/>
      <c r="HY29" s="17"/>
      <c r="HZ29" s="17"/>
      <c r="IA29" s="17">
        <v>0</v>
      </c>
      <c r="IB29" s="17">
        <v>20.9</v>
      </c>
      <c r="IC29" s="17">
        <v>16.490790000000001</v>
      </c>
      <c r="ID29" s="17">
        <v>55.800469999999997</v>
      </c>
      <c r="IE29" s="17">
        <v>-34.900469999999999</v>
      </c>
      <c r="IF29" s="17"/>
      <c r="IG29" s="17"/>
      <c r="IH29" s="17"/>
      <c r="II29" s="17">
        <v>0</v>
      </c>
      <c r="IJ29" s="17"/>
      <c r="IK29" s="17"/>
      <c r="IL29" s="17"/>
      <c r="IM29" s="17">
        <v>0</v>
      </c>
      <c r="IN29" s="17">
        <v>45.9</v>
      </c>
      <c r="IO29" s="17">
        <v>48.181449999999998</v>
      </c>
      <c r="IP29" s="17">
        <v>48.181449999999998</v>
      </c>
      <c r="IQ29" s="17">
        <v>-2.28145</v>
      </c>
      <c r="IR29" s="17"/>
      <c r="IS29" s="17"/>
      <c r="IT29" s="17"/>
      <c r="IU29" s="17">
        <v>0</v>
      </c>
      <c r="IV29" s="17"/>
      <c r="IW29" s="17"/>
      <c r="IX29" s="17"/>
      <c r="IY29" s="17">
        <v>0</v>
      </c>
      <c r="IZ29" s="17"/>
      <c r="JA29" s="17"/>
      <c r="JB29" s="17"/>
      <c r="JC29" s="17">
        <v>0</v>
      </c>
      <c r="JD29" s="17">
        <v>62.1</v>
      </c>
      <c r="JE29" s="17">
        <v>66.108900000000006</v>
      </c>
      <c r="JF29" s="17">
        <v>16.49485</v>
      </c>
      <c r="JG29" s="17">
        <v>45.605150000000002</v>
      </c>
      <c r="JH29" s="17">
        <v>0</v>
      </c>
      <c r="JI29" s="17"/>
      <c r="JJ29" s="17"/>
      <c r="JK29" s="17">
        <v>0</v>
      </c>
      <c r="JL29" s="17">
        <v>157.9</v>
      </c>
      <c r="JM29" s="17">
        <v>150.51599999999999</v>
      </c>
      <c r="JN29" s="17">
        <v>150.51599999999999</v>
      </c>
      <c r="JO29" s="17">
        <v>7.3840000000000003</v>
      </c>
      <c r="JP29" s="17">
        <v>0</v>
      </c>
      <c r="JQ29" s="17"/>
      <c r="JR29" s="17"/>
      <c r="JS29" s="17">
        <v>0</v>
      </c>
      <c r="JT29" s="17">
        <v>68.2</v>
      </c>
      <c r="JU29" s="17">
        <v>75.483999999999995</v>
      </c>
      <c r="JV29" s="17">
        <v>75.483999999999995</v>
      </c>
      <c r="JW29" s="17">
        <v>-7.2839999999999998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1.2</v>
      </c>
      <c r="LE29" s="17">
        <v>0.89207999999999998</v>
      </c>
      <c r="LF29" s="17">
        <v>0.89207999999999998</v>
      </c>
      <c r="LG29" s="17">
        <v>0.30792000000000003</v>
      </c>
      <c r="LH29" s="17">
        <v>121.8</v>
      </c>
      <c r="LI29" s="17">
        <v>112.89149</v>
      </c>
      <c r="LJ29" s="17">
        <v>67.877669999999995</v>
      </c>
      <c r="LK29" s="17">
        <v>53.922330000000002</v>
      </c>
      <c r="LL29" s="17">
        <v>115.4</v>
      </c>
      <c r="LM29" s="17">
        <v>92.444540000000003</v>
      </c>
      <c r="LN29" s="17">
        <v>79.115710000000007</v>
      </c>
      <c r="LO29" s="17">
        <v>36.284289999999999</v>
      </c>
      <c r="LP29" s="17">
        <v>66.400000000000006</v>
      </c>
      <c r="LQ29" s="17">
        <v>67.133979999999994</v>
      </c>
      <c r="LR29" s="17">
        <v>67.133979999999994</v>
      </c>
      <c r="LS29" s="17">
        <v>-0.73397999999999997</v>
      </c>
      <c r="LT29" s="17">
        <v>74.599999999999994</v>
      </c>
      <c r="LU29" s="17">
        <v>72.37388</v>
      </c>
      <c r="LV29" s="17">
        <v>68.319999999999993</v>
      </c>
      <c r="LW29" s="17">
        <v>6.28</v>
      </c>
      <c r="LX29" s="17">
        <v>28.1</v>
      </c>
      <c r="LY29" s="17">
        <v>29.951460000000001</v>
      </c>
      <c r="LZ29" s="17">
        <v>28.273790000000002</v>
      </c>
      <c r="MA29" s="17">
        <v>-0.17379</v>
      </c>
      <c r="MB29" s="17"/>
      <c r="MC29" s="17"/>
      <c r="MD29" s="17"/>
      <c r="ME29" s="17">
        <v>0</v>
      </c>
      <c r="MF29" s="17"/>
      <c r="MG29" s="17"/>
      <c r="MH29" s="17"/>
      <c r="MI29" s="17">
        <v>0</v>
      </c>
      <c r="MJ29" s="17"/>
      <c r="MK29" s="17"/>
      <c r="ML29" s="17"/>
      <c r="MM29" s="17">
        <v>0</v>
      </c>
      <c r="MN29" s="17">
        <v>146.30000000000001</v>
      </c>
      <c r="MO29" s="17">
        <v>149.62423000000001</v>
      </c>
      <c r="MP29" s="17">
        <v>149.62423000000001</v>
      </c>
      <c r="MQ29" s="17">
        <v>-3.32423</v>
      </c>
      <c r="MR29" s="17">
        <v>148.4</v>
      </c>
      <c r="MS29" s="17">
        <v>149.62423000000001</v>
      </c>
      <c r="MT29" s="17">
        <v>149.62423000000001</v>
      </c>
      <c r="MU29" s="17">
        <v>-1.2242299999999999</v>
      </c>
      <c r="MV29" s="17">
        <v>150</v>
      </c>
      <c r="MW29" s="17">
        <v>150.07355000000001</v>
      </c>
      <c r="MX29" s="17">
        <v>150.07355000000001</v>
      </c>
      <c r="MY29" s="17">
        <v>-7.3550000000000004E-2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137.19999999999999</v>
      </c>
      <c r="NU29" s="17">
        <v>144.87217000000001</v>
      </c>
      <c r="NV29" s="17">
        <v>144.87216000000001</v>
      </c>
      <c r="NW29" s="17">
        <v>-7.6721599999999999</v>
      </c>
      <c r="NX29" s="17">
        <v>78.3</v>
      </c>
      <c r="NY29" s="17">
        <v>72.65361</v>
      </c>
      <c r="NZ29" s="17">
        <v>72.65361</v>
      </c>
      <c r="OA29" s="17">
        <v>5.6463900000000002</v>
      </c>
      <c r="OB29" s="17">
        <v>1.2</v>
      </c>
      <c r="OC29" s="17"/>
      <c r="OD29" s="17">
        <v>1.1519999999999999</v>
      </c>
      <c r="OE29" s="17">
        <v>4.8000000000000001E-2</v>
      </c>
      <c r="OF29" s="17">
        <v>120.9</v>
      </c>
      <c r="OG29" s="17">
        <v>127.05</v>
      </c>
      <c r="OH29" s="17">
        <v>127.05</v>
      </c>
      <c r="OI29" s="17">
        <v>-6.15</v>
      </c>
      <c r="OJ29" s="17">
        <v>66.8</v>
      </c>
      <c r="OK29" s="17"/>
      <c r="OL29" s="17">
        <v>68.067999999999998</v>
      </c>
      <c r="OM29" s="17">
        <v>-1.268</v>
      </c>
      <c r="ON29" s="17">
        <v>13.4</v>
      </c>
      <c r="OO29" s="17">
        <v>16.521999999999998</v>
      </c>
      <c r="OP29" s="17">
        <v>16.521999999999998</v>
      </c>
      <c r="OQ29" s="17">
        <v>-3.1219999999999999</v>
      </c>
      <c r="OR29" s="17">
        <v>0.3</v>
      </c>
      <c r="OS29" s="17"/>
      <c r="OT29" s="17">
        <v>0.3</v>
      </c>
      <c r="OU29" s="17">
        <v>0</v>
      </c>
      <c r="OV29" s="17">
        <v>7.4</v>
      </c>
      <c r="OW29" s="17">
        <v>7.1</v>
      </c>
      <c r="OX29" s="17">
        <v>7.1</v>
      </c>
      <c r="OY29" s="17">
        <v>0.3</v>
      </c>
      <c r="OZ29" s="17">
        <v>10.8</v>
      </c>
      <c r="PA29" s="17"/>
      <c r="PB29" s="17"/>
      <c r="PC29" s="17">
        <v>10.8</v>
      </c>
      <c r="PD29" s="17">
        <v>10</v>
      </c>
      <c r="PE29" s="17">
        <v>9</v>
      </c>
      <c r="PF29" s="17">
        <v>9</v>
      </c>
      <c r="PG29" s="17">
        <v>1</v>
      </c>
      <c r="PH29" s="17">
        <v>1</v>
      </c>
      <c r="PI29" s="17">
        <v>2.8916499999999998</v>
      </c>
      <c r="PJ29" s="17">
        <v>1.46</v>
      </c>
      <c r="PK29" s="17">
        <v>-0.46</v>
      </c>
      <c r="PL29" s="17">
        <v>0.3</v>
      </c>
      <c r="PM29" s="17">
        <v>1</v>
      </c>
      <c r="PN29" s="17">
        <v>1</v>
      </c>
      <c r="PO29" s="17">
        <v>-0.7</v>
      </c>
      <c r="PP29" s="17">
        <v>1.5</v>
      </c>
      <c r="PQ29" s="17">
        <v>1.51</v>
      </c>
      <c r="PR29" s="17">
        <v>1.51</v>
      </c>
      <c r="PS29" s="17">
        <v>-0.01</v>
      </c>
      <c r="PT29" s="17">
        <v>1.8</v>
      </c>
      <c r="PU29" s="17">
        <v>1.9</v>
      </c>
      <c r="PV29" s="17">
        <v>1.9</v>
      </c>
      <c r="PW29" s="17">
        <v>-0.1</v>
      </c>
      <c r="PX29" s="17">
        <v>20.2</v>
      </c>
      <c r="PY29" s="17">
        <v>18.058250000000001</v>
      </c>
      <c r="PZ29" s="17">
        <v>18.058250000000001</v>
      </c>
      <c r="QA29" s="17">
        <v>2.14175</v>
      </c>
      <c r="QB29" s="17">
        <v>7.1</v>
      </c>
      <c r="QC29" s="17">
        <v>6</v>
      </c>
      <c r="QD29" s="17">
        <v>6</v>
      </c>
      <c r="QE29" s="17">
        <v>1.1000000000000001</v>
      </c>
      <c r="QF29" s="17">
        <v>4</v>
      </c>
      <c r="QG29" s="17">
        <v>5</v>
      </c>
      <c r="QH29" s="17">
        <v>5</v>
      </c>
      <c r="QI29" s="17">
        <v>-1</v>
      </c>
      <c r="QJ29" s="17">
        <v>3.2</v>
      </c>
      <c r="QK29" s="17">
        <v>3.4</v>
      </c>
      <c r="QL29" s="17">
        <v>3.4</v>
      </c>
      <c r="QM29" s="17">
        <v>-0.2</v>
      </c>
      <c r="QN29" s="17">
        <v>18.5</v>
      </c>
      <c r="QO29" s="17">
        <v>17.864080000000001</v>
      </c>
      <c r="QP29" s="17">
        <v>17.864080000000001</v>
      </c>
      <c r="QQ29" s="17">
        <v>0.63592000000000004</v>
      </c>
      <c r="QR29" s="17">
        <v>13.4</v>
      </c>
      <c r="QS29" s="17"/>
      <c r="QT29" s="17">
        <v>13.227</v>
      </c>
      <c r="QU29" s="17">
        <v>0.17299999999999999</v>
      </c>
      <c r="QV29" s="17">
        <v>16.2</v>
      </c>
      <c r="QW29" s="17"/>
      <c r="QX29" s="17">
        <v>15.738</v>
      </c>
      <c r="QY29" s="17">
        <v>0.46200000000000002</v>
      </c>
      <c r="QZ29" s="17">
        <v>31.6</v>
      </c>
      <c r="RA29" s="17">
        <v>30.727399999999999</v>
      </c>
      <c r="RB29" s="17">
        <v>29.641999999999999</v>
      </c>
      <c r="RC29" s="17">
        <v>1.958</v>
      </c>
      <c r="RD29" s="17">
        <v>87.7</v>
      </c>
      <c r="RE29" s="17">
        <v>89.765889999999999</v>
      </c>
      <c r="RF29" s="17">
        <v>85.192999999999998</v>
      </c>
      <c r="RG29" s="17">
        <v>2.5070000000000001</v>
      </c>
      <c r="RH29" s="17">
        <v>4.5</v>
      </c>
      <c r="RI29" s="17">
        <v>4.2</v>
      </c>
      <c r="RJ29" s="17">
        <v>4.2</v>
      </c>
      <c r="RK29" s="17">
        <v>0.3</v>
      </c>
      <c r="RL29" s="17">
        <v>1.1000000000000001</v>
      </c>
      <c r="RM29" s="17">
        <v>1.2</v>
      </c>
      <c r="RN29" s="17">
        <v>1.2</v>
      </c>
      <c r="RO29" s="17">
        <v>-0.1</v>
      </c>
      <c r="RP29" s="17">
        <v>2.4</v>
      </c>
      <c r="RQ29" s="17">
        <v>2.4</v>
      </c>
      <c r="RR29" s="17">
        <v>2.4</v>
      </c>
      <c r="RS29" s="17">
        <v>0</v>
      </c>
      <c r="RT29" s="17">
        <v>2.6</v>
      </c>
      <c r="RU29" s="17">
        <v>2.8</v>
      </c>
      <c r="RV29" s="17">
        <v>2.8</v>
      </c>
      <c r="RW29" s="17">
        <v>-0.2</v>
      </c>
      <c r="RX29" s="17">
        <v>16.399999999999999</v>
      </c>
      <c r="RY29" s="17"/>
      <c r="RZ29" s="17">
        <v>15.441000000000001</v>
      </c>
      <c r="SA29" s="17">
        <v>0.95899999999999996</v>
      </c>
      <c r="SB29" s="17">
        <v>2.2999999999999998</v>
      </c>
      <c r="SC29" s="17">
        <v>2.3010000000000002</v>
      </c>
      <c r="SD29" s="17">
        <v>2.3010000000000002</v>
      </c>
      <c r="SE29" s="17">
        <v>-1E-3</v>
      </c>
      <c r="SF29" s="17">
        <v>10.9</v>
      </c>
      <c r="SG29" s="17">
        <v>3.8144499999999999</v>
      </c>
      <c r="SH29" s="17">
        <v>12.907080000000001</v>
      </c>
      <c r="SI29" s="17">
        <v>-2.0070800000000002</v>
      </c>
      <c r="SJ29" s="17">
        <v>1.3</v>
      </c>
      <c r="SK29" s="17">
        <v>1.1599999999999999</v>
      </c>
      <c r="SL29" s="17">
        <v>1.1599999999999999</v>
      </c>
      <c r="SM29" s="17">
        <v>0.14000000000000001</v>
      </c>
      <c r="SN29" s="17">
        <v>0.4</v>
      </c>
      <c r="SO29" s="17">
        <v>0.4</v>
      </c>
      <c r="SP29" s="17">
        <v>0.4</v>
      </c>
      <c r="SQ29" s="17">
        <v>0</v>
      </c>
      <c r="SR29" s="17">
        <v>4.9000000000000004</v>
      </c>
      <c r="SS29" s="17">
        <v>4.3</v>
      </c>
      <c r="ST29" s="17">
        <v>4.3</v>
      </c>
      <c r="SU29" s="17">
        <v>0.6</v>
      </c>
      <c r="SV29" s="17">
        <v>0</v>
      </c>
      <c r="SW29" s="17"/>
      <c r="SX29" s="17"/>
      <c r="SY29" s="17">
        <v>0</v>
      </c>
      <c r="SZ29" s="17">
        <v>3.7</v>
      </c>
      <c r="TA29" s="17">
        <v>3.5</v>
      </c>
      <c r="TB29" s="17">
        <v>3.5</v>
      </c>
      <c r="TC29" s="17">
        <v>0.2</v>
      </c>
      <c r="TD29" s="17">
        <v>5.6</v>
      </c>
      <c r="TE29" s="17">
        <v>5</v>
      </c>
      <c r="TF29" s="17">
        <v>5</v>
      </c>
      <c r="TG29" s="17">
        <v>0.6</v>
      </c>
      <c r="TH29" s="17">
        <v>14</v>
      </c>
      <c r="TI29" s="17">
        <v>14.56311</v>
      </c>
      <c r="TJ29" s="17">
        <v>14.56311</v>
      </c>
      <c r="TK29" s="17">
        <v>-0.56311</v>
      </c>
      <c r="TL29" s="17">
        <v>16</v>
      </c>
      <c r="TM29" s="17">
        <v>21.25</v>
      </c>
      <c r="TN29" s="17">
        <v>21.25</v>
      </c>
      <c r="TO29" s="17">
        <v>-5.25</v>
      </c>
      <c r="TP29" s="17">
        <v>14.5</v>
      </c>
      <c r="TQ29" s="17">
        <v>4.9924099999999996</v>
      </c>
      <c r="TR29" s="17">
        <v>25.097000000000001</v>
      </c>
      <c r="TS29" s="17">
        <v>-10.597</v>
      </c>
      <c r="TT29" s="17">
        <v>30.1</v>
      </c>
      <c r="TU29" s="17"/>
      <c r="TV29" s="17">
        <v>30.027999999999999</v>
      </c>
      <c r="TW29" s="17">
        <v>7.1999999999999995E-2</v>
      </c>
      <c r="TX29" s="17">
        <v>120.5</v>
      </c>
      <c r="TY29" s="17">
        <v>135.22585000000001</v>
      </c>
      <c r="TZ29" s="17">
        <v>85.984999999999999</v>
      </c>
      <c r="UA29" s="17">
        <v>34.515000000000001</v>
      </c>
      <c r="UB29" s="17">
        <v>110.2</v>
      </c>
      <c r="UC29" s="17">
        <v>111.69122</v>
      </c>
      <c r="UD29" s="17">
        <v>82.495000000000005</v>
      </c>
      <c r="UE29" s="17">
        <v>27.704999999999998</v>
      </c>
      <c r="UF29" s="17">
        <v>20.2</v>
      </c>
      <c r="UG29" s="17">
        <v>10.653</v>
      </c>
      <c r="UH29" s="17">
        <v>10.653</v>
      </c>
      <c r="UI29" s="17">
        <v>9.5470000000000006</v>
      </c>
      <c r="UJ29" s="17">
        <v>10</v>
      </c>
      <c r="UK29" s="17">
        <v>9.86</v>
      </c>
      <c r="UL29" s="17">
        <v>9.86</v>
      </c>
      <c r="UM29" s="17">
        <v>0.14000000000000001</v>
      </c>
      <c r="UN29" s="17">
        <v>6.1</v>
      </c>
      <c r="UO29" s="17">
        <v>5</v>
      </c>
      <c r="UP29" s="17">
        <v>5</v>
      </c>
      <c r="UQ29" s="17">
        <v>1.1000000000000001</v>
      </c>
      <c r="UR29" s="17">
        <v>2.6</v>
      </c>
      <c r="US29" s="17">
        <v>2</v>
      </c>
      <c r="UT29" s="17">
        <v>2</v>
      </c>
      <c r="UU29" s="17">
        <v>0.6</v>
      </c>
      <c r="UV29" s="17">
        <v>8.1</v>
      </c>
      <c r="UW29" s="17">
        <v>8</v>
      </c>
      <c r="UX29" s="17">
        <v>8</v>
      </c>
      <c r="UY29" s="17">
        <v>0.1</v>
      </c>
      <c r="UZ29" s="17">
        <v>3.8</v>
      </c>
      <c r="VA29" s="17">
        <v>4.2</v>
      </c>
      <c r="VB29" s="17">
        <v>4.2</v>
      </c>
      <c r="VC29" s="17">
        <v>-0.4</v>
      </c>
      <c r="VD29" s="17">
        <v>4.2</v>
      </c>
      <c r="VE29" s="17">
        <v>4.7</v>
      </c>
      <c r="VF29" s="17">
        <v>4.7</v>
      </c>
      <c r="VG29" s="17">
        <v>-0.5</v>
      </c>
      <c r="VH29" s="17">
        <v>4.4000000000000004</v>
      </c>
      <c r="VI29" s="17">
        <v>4.7</v>
      </c>
      <c r="VJ29" s="17">
        <v>4.7</v>
      </c>
      <c r="VK29" s="17">
        <v>-0.3</v>
      </c>
      <c r="VL29" s="17">
        <v>11.7</v>
      </c>
      <c r="VM29" s="17">
        <v>14.858000000000001</v>
      </c>
      <c r="VN29" s="17">
        <v>14.858000000000001</v>
      </c>
      <c r="VO29" s="17">
        <v>-3.1579999999999999</v>
      </c>
      <c r="VP29" s="17">
        <v>221.1</v>
      </c>
      <c r="VQ29" s="17"/>
      <c r="VR29" s="17">
        <v>224.678</v>
      </c>
      <c r="VS29" s="17">
        <v>-3.5779999999999998</v>
      </c>
      <c r="VT29" s="17">
        <v>15.3</v>
      </c>
      <c r="VU29" s="17"/>
      <c r="VV29" s="17">
        <v>14.515000000000001</v>
      </c>
      <c r="VW29" s="17">
        <v>0.78500000000000003</v>
      </c>
      <c r="VX29" s="17">
        <v>122.2</v>
      </c>
      <c r="VY29" s="17"/>
      <c r="VZ29" s="17">
        <v>123.33</v>
      </c>
      <c r="WA29" s="17">
        <v>-1.1299999999999999</v>
      </c>
      <c r="WB29" s="17">
        <v>0.6</v>
      </c>
      <c r="WC29" s="17">
        <v>0.6</v>
      </c>
      <c r="WD29" s="17">
        <v>0.6</v>
      </c>
      <c r="WE29" s="17">
        <v>0</v>
      </c>
      <c r="WF29" s="17">
        <v>123.5</v>
      </c>
      <c r="WG29" s="17">
        <v>99</v>
      </c>
      <c r="WH29" s="17">
        <v>110</v>
      </c>
      <c r="WI29" s="17">
        <v>13.5</v>
      </c>
      <c r="WJ29" s="17">
        <v>163.9</v>
      </c>
      <c r="WK29" s="17">
        <v>125.12191</v>
      </c>
      <c r="WL29" s="17">
        <v>124</v>
      </c>
      <c r="WM29" s="17">
        <v>39.9</v>
      </c>
      <c r="WN29" s="17">
        <v>89.3</v>
      </c>
      <c r="WO29" s="17"/>
      <c r="WP29" s="17">
        <v>89.938999999999993</v>
      </c>
      <c r="WQ29" s="17">
        <v>-0.63900000000000001</v>
      </c>
      <c r="WR29" s="17">
        <v>15.7</v>
      </c>
      <c r="WS29" s="17"/>
      <c r="WT29" s="17">
        <v>14.602</v>
      </c>
      <c r="WU29" s="17">
        <v>1.0980000000000001</v>
      </c>
      <c r="WV29" s="17">
        <v>6.8</v>
      </c>
      <c r="WW29" s="17">
        <v>6.6</v>
      </c>
      <c r="WX29" s="17">
        <v>6.6</v>
      </c>
      <c r="WY29" s="17">
        <v>0.2</v>
      </c>
      <c r="WZ29" s="17">
        <v>18.100000000000001</v>
      </c>
      <c r="XA29" s="17">
        <v>18.4466</v>
      </c>
      <c r="XB29" s="17">
        <v>18.4466</v>
      </c>
      <c r="XC29" s="17">
        <v>-0.34660000000000002</v>
      </c>
      <c r="XD29" s="17">
        <v>9.3000000000000007</v>
      </c>
      <c r="XE29" s="17">
        <v>10.8</v>
      </c>
      <c r="XF29" s="17">
        <v>10.8</v>
      </c>
      <c r="XG29" s="17">
        <v>-1.5</v>
      </c>
      <c r="XH29" s="17">
        <v>36.590000000000003</v>
      </c>
      <c r="XI29" s="17">
        <v>28.5</v>
      </c>
      <c r="XJ29" s="17">
        <v>28.5</v>
      </c>
      <c r="XK29" s="17">
        <v>8.09</v>
      </c>
      <c r="XL29" s="17">
        <v>28.87</v>
      </c>
      <c r="XM29" s="17">
        <v>28.5</v>
      </c>
      <c r="XN29" s="17">
        <v>28.5</v>
      </c>
      <c r="XO29" s="17">
        <v>0.37</v>
      </c>
      <c r="XP29" s="17">
        <v>12.5</v>
      </c>
      <c r="XQ29" s="17">
        <v>14</v>
      </c>
      <c r="XR29" s="17">
        <v>14</v>
      </c>
      <c r="XS29" s="17">
        <v>-1.5</v>
      </c>
      <c r="XT29" s="17">
        <v>15.7</v>
      </c>
      <c r="XU29" s="17">
        <v>19</v>
      </c>
      <c r="XV29" s="17">
        <v>19</v>
      </c>
      <c r="XW29" s="17">
        <v>-3.3</v>
      </c>
      <c r="XX29" s="17">
        <v>8.9</v>
      </c>
      <c r="XY29" s="17">
        <v>7.24</v>
      </c>
      <c r="XZ29" s="17">
        <v>7.24</v>
      </c>
      <c r="YA29" s="17">
        <v>1.66</v>
      </c>
      <c r="YB29" s="17"/>
      <c r="YC29" s="17"/>
      <c r="YD29" s="17"/>
      <c r="YE29" s="17">
        <v>0</v>
      </c>
      <c r="YF29" s="17"/>
      <c r="YG29" s="17"/>
      <c r="YH29" s="17"/>
      <c r="YI29" s="17">
        <v>0</v>
      </c>
    </row>
    <row r="30" spans="1:659" ht="24" customHeight="1" x14ac:dyDescent="0.3">
      <c r="A30" s="1"/>
      <c r="B30" s="16" t="s">
        <v>27</v>
      </c>
      <c r="C30" s="16" t="s">
        <v>736</v>
      </c>
      <c r="D30" s="17">
        <v>29</v>
      </c>
      <c r="E30" s="17">
        <v>57.502479999999998</v>
      </c>
      <c r="F30" s="17">
        <v>22.443470000000001</v>
      </c>
      <c r="G30" s="17">
        <v>6.5565300000000004</v>
      </c>
      <c r="H30" s="17">
        <v>603.20000000000005</v>
      </c>
      <c r="I30" s="17">
        <v>594.17128000000002</v>
      </c>
      <c r="J30" s="17">
        <v>594.17128000000002</v>
      </c>
      <c r="K30" s="17">
        <v>9.0287199999999999</v>
      </c>
      <c r="L30" s="17">
        <v>204.2</v>
      </c>
      <c r="M30" s="17">
        <v>193.29447999999999</v>
      </c>
      <c r="N30" s="17">
        <v>193.29447999999999</v>
      </c>
      <c r="O30" s="17">
        <v>10.905519999999999</v>
      </c>
      <c r="P30" s="17"/>
      <c r="Q30" s="17"/>
      <c r="R30" s="17"/>
      <c r="S30" s="17">
        <v>0</v>
      </c>
      <c r="T30" s="17"/>
      <c r="U30" s="17"/>
      <c r="V30" s="17"/>
      <c r="W30" s="17">
        <v>0</v>
      </c>
      <c r="X30" s="17">
        <v>11.2</v>
      </c>
      <c r="Y30" s="17">
        <v>35.535229999999999</v>
      </c>
      <c r="Z30" s="17">
        <v>12.09104</v>
      </c>
      <c r="AA30" s="17">
        <v>-0.89104000000000005</v>
      </c>
      <c r="AB30" s="17">
        <v>90.5</v>
      </c>
      <c r="AC30" s="17">
        <v>99.516139999999993</v>
      </c>
      <c r="AD30" s="17">
        <v>85.999459999999999</v>
      </c>
      <c r="AE30" s="17">
        <v>4.50054</v>
      </c>
      <c r="AF30" s="17">
        <v>38</v>
      </c>
      <c r="AG30" s="17">
        <v>39.674779999999998</v>
      </c>
      <c r="AH30" s="17">
        <v>59.984560000000002</v>
      </c>
      <c r="AI30" s="17">
        <v>-21.984559999999998</v>
      </c>
      <c r="AJ30" s="17"/>
      <c r="AK30" s="17"/>
      <c r="AL30" s="17"/>
      <c r="AM30" s="17">
        <v>0</v>
      </c>
      <c r="AN30" s="17">
        <v>178.9</v>
      </c>
      <c r="AO30" s="17">
        <v>143.95750000000001</v>
      </c>
      <c r="AP30" s="17">
        <v>196.22801999999999</v>
      </c>
      <c r="AQ30" s="17">
        <v>-17.328019999999999</v>
      </c>
      <c r="AR30" s="17">
        <v>179</v>
      </c>
      <c r="AS30" s="17">
        <v>143.95750000000001</v>
      </c>
      <c r="AT30" s="17">
        <v>196.22801999999999</v>
      </c>
      <c r="AU30" s="17">
        <v>-17.228020000000001</v>
      </c>
      <c r="AV30" s="17">
        <v>179.1</v>
      </c>
      <c r="AW30" s="17">
        <v>143.95750000000001</v>
      </c>
      <c r="AX30" s="17">
        <v>196.22801999999999</v>
      </c>
      <c r="AY30" s="17">
        <v>-17.128019999999999</v>
      </c>
      <c r="AZ30" s="17">
        <v>264.2</v>
      </c>
      <c r="BA30" s="17">
        <v>216.58471</v>
      </c>
      <c r="BB30" s="17">
        <v>295.22593999999998</v>
      </c>
      <c r="BC30" s="17">
        <v>-31.025939999999999</v>
      </c>
      <c r="BD30" s="17">
        <v>212.4</v>
      </c>
      <c r="BE30" s="17">
        <v>208.07390000000001</v>
      </c>
      <c r="BF30" s="17">
        <v>208.07390000000001</v>
      </c>
      <c r="BG30" s="17">
        <v>4.3261000000000003</v>
      </c>
      <c r="BH30" s="17">
        <v>110.2</v>
      </c>
      <c r="BI30" s="17">
        <v>104.34936999999999</v>
      </c>
      <c r="BJ30" s="17">
        <v>104.34936999999999</v>
      </c>
      <c r="BK30" s="17">
        <v>5.8506299999999998</v>
      </c>
      <c r="BL30" s="17">
        <v>0</v>
      </c>
      <c r="BM30" s="17"/>
      <c r="BN30" s="17">
        <v>130.36013</v>
      </c>
      <c r="BO30" s="17">
        <v>-130.36013</v>
      </c>
      <c r="BP30" s="17">
        <v>4.0999999999999996</v>
      </c>
      <c r="BQ30" s="17">
        <v>4.4318400000000002</v>
      </c>
      <c r="BR30" s="17">
        <v>4.4318400000000002</v>
      </c>
      <c r="BS30" s="17">
        <v>-0.33184000000000002</v>
      </c>
      <c r="BT30" s="17"/>
      <c r="BU30" s="17"/>
      <c r="BV30" s="17"/>
      <c r="BW30" s="17">
        <v>0</v>
      </c>
      <c r="BX30" s="17"/>
      <c r="BY30" s="17"/>
      <c r="BZ30" s="17"/>
      <c r="CA30" s="17">
        <v>0</v>
      </c>
      <c r="CB30" s="17"/>
      <c r="CC30" s="17"/>
      <c r="CD30" s="17"/>
      <c r="CE30" s="17">
        <v>0</v>
      </c>
      <c r="CF30" s="17"/>
      <c r="CG30" s="17"/>
      <c r="CH30" s="17"/>
      <c r="CI30" s="17">
        <v>0</v>
      </c>
      <c r="CJ30" s="17">
        <v>82.4</v>
      </c>
      <c r="CK30" s="17">
        <v>81.626069999999999</v>
      </c>
      <c r="CL30" s="17">
        <v>81.626069999999999</v>
      </c>
      <c r="CM30" s="17">
        <v>0.77393000000000001</v>
      </c>
      <c r="CN30" s="17">
        <v>7.8</v>
      </c>
      <c r="CO30" s="17">
        <v>5.1333399999999996</v>
      </c>
      <c r="CP30" s="17">
        <v>5.1333399999999996</v>
      </c>
      <c r="CQ30" s="17">
        <v>2.6666599999999998</v>
      </c>
      <c r="CR30" s="17">
        <v>4.8</v>
      </c>
      <c r="CS30" s="17">
        <v>2.8177599999999998</v>
      </c>
      <c r="CT30" s="17">
        <v>2.8177599999999998</v>
      </c>
      <c r="CU30" s="17">
        <v>1.98224</v>
      </c>
      <c r="CV30" s="17"/>
      <c r="CW30" s="17"/>
      <c r="CX30" s="17"/>
      <c r="CY30" s="17">
        <v>0</v>
      </c>
      <c r="CZ30" s="17">
        <v>6.9</v>
      </c>
      <c r="DA30" s="17">
        <v>6.8787000000000003</v>
      </c>
      <c r="DB30" s="17">
        <v>6.8787000000000003</v>
      </c>
      <c r="DC30" s="17">
        <v>2.1299999999999999E-2</v>
      </c>
      <c r="DD30" s="17">
        <v>11.9</v>
      </c>
      <c r="DE30" s="17">
        <v>14.919420000000001</v>
      </c>
      <c r="DF30" s="17">
        <v>12.77125</v>
      </c>
      <c r="DG30" s="17">
        <v>-0.87124999999999997</v>
      </c>
      <c r="DH30" s="17">
        <v>51.2</v>
      </c>
      <c r="DI30" s="17">
        <v>89.389870000000002</v>
      </c>
      <c r="DJ30" s="17">
        <v>64.575180000000003</v>
      </c>
      <c r="DK30" s="17">
        <v>-13.37518</v>
      </c>
      <c r="DL30" s="17"/>
      <c r="DM30" s="17"/>
      <c r="DN30" s="17"/>
      <c r="DO30" s="17">
        <v>0</v>
      </c>
      <c r="DP30" s="17"/>
      <c r="DQ30" s="17"/>
      <c r="DR30" s="17"/>
      <c r="DS30" s="17">
        <v>0</v>
      </c>
      <c r="DT30" s="17"/>
      <c r="DU30" s="17"/>
      <c r="DV30" s="17"/>
      <c r="DW30" s="17">
        <v>0</v>
      </c>
      <c r="DX30" s="17"/>
      <c r="DY30" s="17"/>
      <c r="DZ30" s="17"/>
      <c r="EA30" s="17">
        <v>0</v>
      </c>
      <c r="EB30" s="17">
        <v>58.3</v>
      </c>
      <c r="EC30" s="17">
        <v>53.291429999999998</v>
      </c>
      <c r="ED30" s="17">
        <v>39.028080000000003</v>
      </c>
      <c r="EE30" s="17">
        <v>19.271920000000001</v>
      </c>
      <c r="EF30" s="17">
        <v>86.1</v>
      </c>
      <c r="EG30" s="17">
        <v>110.26321</v>
      </c>
      <c r="EH30" s="17">
        <v>79.139830000000003</v>
      </c>
      <c r="EI30" s="17">
        <v>6.9601699999999997</v>
      </c>
      <c r="EJ30" s="17"/>
      <c r="EK30" s="17"/>
      <c r="EL30" s="17"/>
      <c r="EM30" s="17">
        <v>0</v>
      </c>
      <c r="EN30" s="17"/>
      <c r="EO30" s="17"/>
      <c r="EP30" s="17"/>
      <c r="EQ30" s="17">
        <v>0</v>
      </c>
      <c r="ER30" s="17"/>
      <c r="ES30" s="17"/>
      <c r="ET30" s="17"/>
      <c r="EU30" s="17">
        <v>0</v>
      </c>
      <c r="EV30" s="17">
        <v>6.4</v>
      </c>
      <c r="EW30" s="17">
        <v>6.39</v>
      </c>
      <c r="EX30" s="17">
        <v>6.39</v>
      </c>
      <c r="EY30" s="17">
        <v>0.01</v>
      </c>
      <c r="EZ30" s="17"/>
      <c r="FA30" s="17"/>
      <c r="FB30" s="17"/>
      <c r="FC30" s="17">
        <v>0</v>
      </c>
      <c r="FD30" s="17">
        <v>31.1</v>
      </c>
      <c r="FE30" s="17">
        <v>30.751069999999999</v>
      </c>
      <c r="FF30" s="17">
        <v>30.751069999999999</v>
      </c>
      <c r="FG30" s="17">
        <v>0.34893000000000002</v>
      </c>
      <c r="FH30" s="17">
        <v>74.7</v>
      </c>
      <c r="FI30" s="17">
        <v>74.928569999999993</v>
      </c>
      <c r="FJ30" s="17"/>
      <c r="FK30" s="17">
        <v>74.7</v>
      </c>
      <c r="FL30" s="17">
        <v>21.9</v>
      </c>
      <c r="FM30" s="17">
        <v>18.874919999999999</v>
      </c>
      <c r="FN30" s="17">
        <v>18.874919999999999</v>
      </c>
      <c r="FO30" s="17">
        <v>3.02508</v>
      </c>
      <c r="FP30" s="17">
        <v>18.600000000000001</v>
      </c>
      <c r="FQ30" s="17">
        <v>19.192229999999999</v>
      </c>
      <c r="FR30" s="17">
        <v>17.562139999999999</v>
      </c>
      <c r="FS30" s="17">
        <v>1.03786</v>
      </c>
      <c r="FT30" s="17">
        <v>12.4</v>
      </c>
      <c r="FU30" s="17">
        <v>13.1068</v>
      </c>
      <c r="FV30" s="17">
        <v>13.1068</v>
      </c>
      <c r="FW30" s="17">
        <v>-0.70679999999999998</v>
      </c>
      <c r="FX30" s="17">
        <v>51.3</v>
      </c>
      <c r="FY30" s="17">
        <v>43.844169999999998</v>
      </c>
      <c r="FZ30" s="17">
        <v>43.844169999999998</v>
      </c>
      <c r="GA30" s="17">
        <v>7.4558299999999997</v>
      </c>
      <c r="GB30" s="17">
        <v>182</v>
      </c>
      <c r="GC30" s="17">
        <v>184.91498000000001</v>
      </c>
      <c r="GD30" s="17">
        <v>184.91498000000001</v>
      </c>
      <c r="GE30" s="17">
        <v>-2.9149799999999999</v>
      </c>
      <c r="GF30" s="17">
        <v>182.7</v>
      </c>
      <c r="GG30" s="17">
        <v>184.91498000000001</v>
      </c>
      <c r="GH30" s="17">
        <v>184.91498000000001</v>
      </c>
      <c r="GI30" s="17">
        <v>-2.2149800000000002</v>
      </c>
      <c r="GJ30" s="17">
        <v>183.9</v>
      </c>
      <c r="GK30" s="17">
        <v>185.47028</v>
      </c>
      <c r="GL30" s="17">
        <v>185.47028</v>
      </c>
      <c r="GM30" s="17">
        <v>-1.5702799999999999</v>
      </c>
      <c r="GN30" s="17">
        <v>83.3</v>
      </c>
      <c r="GO30" s="17">
        <v>81.68956</v>
      </c>
      <c r="GP30" s="17">
        <v>31.414370000000002</v>
      </c>
      <c r="GQ30" s="17">
        <v>51.885629999999999</v>
      </c>
      <c r="GR30" s="17">
        <v>6</v>
      </c>
      <c r="GS30" s="17">
        <v>9.09</v>
      </c>
      <c r="GT30" s="17">
        <v>9.09</v>
      </c>
      <c r="GU30" s="17">
        <v>-3.09</v>
      </c>
      <c r="GV30" s="17">
        <v>1.7</v>
      </c>
      <c r="GW30" s="17">
        <v>9.9490999999999996</v>
      </c>
      <c r="GX30" s="17">
        <v>9.9490999999999996</v>
      </c>
      <c r="GY30" s="17">
        <v>-8.2491000000000003</v>
      </c>
      <c r="GZ30" s="17">
        <v>34.700000000000003</v>
      </c>
      <c r="HA30" s="17">
        <v>34.47804</v>
      </c>
      <c r="HB30" s="17">
        <v>34.47804</v>
      </c>
      <c r="HC30" s="17">
        <v>0.22195999999999999</v>
      </c>
      <c r="HD30" s="17">
        <v>34.1</v>
      </c>
      <c r="HE30" s="17">
        <v>32.627180000000003</v>
      </c>
      <c r="HF30" s="17">
        <v>32.627180000000003</v>
      </c>
      <c r="HG30" s="17">
        <v>1.47282</v>
      </c>
      <c r="HH30" s="17">
        <v>2</v>
      </c>
      <c r="HI30" s="17">
        <v>1.97359</v>
      </c>
      <c r="HJ30" s="17">
        <v>1.97359</v>
      </c>
      <c r="HK30" s="17">
        <v>2.6409999999999999E-2</v>
      </c>
      <c r="HL30" s="17">
        <v>0</v>
      </c>
      <c r="HM30" s="17"/>
      <c r="HN30" s="17"/>
      <c r="HO30" s="17">
        <v>0</v>
      </c>
      <c r="HP30" s="17">
        <v>72.2</v>
      </c>
      <c r="HQ30" s="17">
        <v>50.000010000000003</v>
      </c>
      <c r="HR30" s="17">
        <v>50</v>
      </c>
      <c r="HS30" s="17">
        <v>22.2</v>
      </c>
      <c r="HT30" s="17"/>
      <c r="HU30" s="17"/>
      <c r="HV30" s="17"/>
      <c r="HW30" s="17">
        <v>0</v>
      </c>
      <c r="HX30" s="17"/>
      <c r="HY30" s="17"/>
      <c r="HZ30" s="17"/>
      <c r="IA30" s="17">
        <v>0</v>
      </c>
      <c r="IB30" s="17">
        <v>20.7</v>
      </c>
      <c r="IC30" s="17">
        <v>18.951889999999999</v>
      </c>
      <c r="ID30" s="17">
        <v>61.560009999999998</v>
      </c>
      <c r="IE30" s="17">
        <v>-40.860010000000003</v>
      </c>
      <c r="IF30" s="17"/>
      <c r="IG30" s="17"/>
      <c r="IH30" s="17"/>
      <c r="II30" s="17">
        <v>0</v>
      </c>
      <c r="IJ30" s="17"/>
      <c r="IK30" s="17"/>
      <c r="IL30" s="17"/>
      <c r="IM30" s="17">
        <v>0</v>
      </c>
      <c r="IN30" s="17">
        <v>45.6</v>
      </c>
      <c r="IO30" s="17">
        <v>48.181449999999998</v>
      </c>
      <c r="IP30" s="17">
        <v>48.181449999999998</v>
      </c>
      <c r="IQ30" s="17">
        <v>-2.5814499999999998</v>
      </c>
      <c r="IR30" s="17"/>
      <c r="IS30" s="17"/>
      <c r="IT30" s="17"/>
      <c r="IU30" s="17">
        <v>0</v>
      </c>
      <c r="IV30" s="17"/>
      <c r="IW30" s="17"/>
      <c r="IX30" s="17"/>
      <c r="IY30" s="17">
        <v>0</v>
      </c>
      <c r="IZ30" s="17"/>
      <c r="JA30" s="17"/>
      <c r="JB30" s="17"/>
      <c r="JC30" s="17">
        <v>0</v>
      </c>
      <c r="JD30" s="17">
        <v>66.400000000000006</v>
      </c>
      <c r="JE30" s="17">
        <v>66.108900000000006</v>
      </c>
      <c r="JF30" s="17">
        <v>16.49485</v>
      </c>
      <c r="JG30" s="17">
        <v>49.905149999999999</v>
      </c>
      <c r="JH30" s="17">
        <v>0</v>
      </c>
      <c r="JI30" s="17"/>
      <c r="JJ30" s="17"/>
      <c r="JK30" s="17">
        <v>0</v>
      </c>
      <c r="JL30" s="17">
        <v>157.1</v>
      </c>
      <c r="JM30" s="17">
        <v>150.51599999999999</v>
      </c>
      <c r="JN30" s="17">
        <v>151.70564999999999</v>
      </c>
      <c r="JO30" s="17">
        <v>5.3943500000000002</v>
      </c>
      <c r="JP30" s="17">
        <v>0</v>
      </c>
      <c r="JQ30" s="17"/>
      <c r="JR30" s="17"/>
      <c r="JS30" s="17">
        <v>0</v>
      </c>
      <c r="JT30" s="17">
        <v>67.900000000000006</v>
      </c>
      <c r="JU30" s="17">
        <v>75.483999999999995</v>
      </c>
      <c r="JV30" s="17">
        <v>76.080609999999993</v>
      </c>
      <c r="JW30" s="17">
        <v>-8.1806099999999997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1.2</v>
      </c>
      <c r="LE30" s="17">
        <v>0.89207999999999998</v>
      </c>
      <c r="LF30" s="17">
        <v>0.89207999999999998</v>
      </c>
      <c r="LG30" s="17">
        <v>0.30792000000000003</v>
      </c>
      <c r="LH30" s="17">
        <v>125.6</v>
      </c>
      <c r="LI30" s="17">
        <v>112.80441999999999</v>
      </c>
      <c r="LJ30" s="17">
        <v>67.877669999999995</v>
      </c>
      <c r="LK30" s="17">
        <v>57.722329999999999</v>
      </c>
      <c r="LL30" s="17">
        <v>115.4</v>
      </c>
      <c r="LM30" s="17">
        <v>92.444519999999997</v>
      </c>
      <c r="LN30" s="17">
        <v>84.740089999999995</v>
      </c>
      <c r="LO30" s="17">
        <v>30.65991</v>
      </c>
      <c r="LP30" s="17">
        <v>66.3</v>
      </c>
      <c r="LQ30" s="17">
        <v>67.133979999999994</v>
      </c>
      <c r="LR30" s="17">
        <v>67.133979999999994</v>
      </c>
      <c r="LS30" s="17">
        <v>-0.83398000000000005</v>
      </c>
      <c r="LT30" s="17">
        <v>74.3</v>
      </c>
      <c r="LU30" s="17">
        <v>72.37388</v>
      </c>
      <c r="LV30" s="17">
        <v>68.319999999999993</v>
      </c>
      <c r="LW30" s="17">
        <v>5.98</v>
      </c>
      <c r="LX30" s="17">
        <v>28.1</v>
      </c>
      <c r="LY30" s="17">
        <v>29.951460000000001</v>
      </c>
      <c r="LZ30" s="17">
        <v>28.273790000000002</v>
      </c>
      <c r="MA30" s="17">
        <v>-0.17379</v>
      </c>
      <c r="MB30" s="17"/>
      <c r="MC30" s="17"/>
      <c r="MD30" s="17"/>
      <c r="ME30" s="17">
        <v>0</v>
      </c>
      <c r="MF30" s="17"/>
      <c r="MG30" s="17"/>
      <c r="MH30" s="17"/>
      <c r="MI30" s="17">
        <v>0</v>
      </c>
      <c r="MJ30" s="17"/>
      <c r="MK30" s="17"/>
      <c r="ML30" s="17"/>
      <c r="MM30" s="17">
        <v>0</v>
      </c>
      <c r="MN30" s="17">
        <v>145.5</v>
      </c>
      <c r="MO30" s="17">
        <v>149.62423000000001</v>
      </c>
      <c r="MP30" s="17">
        <v>149.62423000000001</v>
      </c>
      <c r="MQ30" s="17">
        <v>-4.1242299999999998</v>
      </c>
      <c r="MR30" s="17">
        <v>147.9</v>
      </c>
      <c r="MS30" s="17">
        <v>149.62423000000001</v>
      </c>
      <c r="MT30" s="17">
        <v>149.62423000000001</v>
      </c>
      <c r="MU30" s="17">
        <v>-1.7242299999999999</v>
      </c>
      <c r="MV30" s="17">
        <v>149.6</v>
      </c>
      <c r="MW30" s="17">
        <v>150.07355000000001</v>
      </c>
      <c r="MX30" s="17">
        <v>150.07355000000001</v>
      </c>
      <c r="MY30" s="17">
        <v>-0.47355000000000003</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137.19999999999999</v>
      </c>
      <c r="NU30" s="17">
        <v>144.87217000000001</v>
      </c>
      <c r="NV30" s="17">
        <v>144.87216000000001</v>
      </c>
      <c r="NW30" s="17">
        <v>-7.6721599999999999</v>
      </c>
      <c r="NX30" s="17">
        <v>78.099999999999994</v>
      </c>
      <c r="NY30" s="17">
        <v>72.65361</v>
      </c>
      <c r="NZ30" s="17">
        <v>72.65361</v>
      </c>
      <c r="OA30" s="17">
        <v>5.4463900000000001</v>
      </c>
      <c r="OB30" s="17">
        <v>1.2</v>
      </c>
      <c r="OC30" s="17"/>
      <c r="OD30" s="17">
        <v>1.1779999999999999</v>
      </c>
      <c r="OE30" s="17">
        <v>2.1999999999999999E-2</v>
      </c>
      <c r="OF30" s="17">
        <v>125.2</v>
      </c>
      <c r="OG30" s="17">
        <v>127.78</v>
      </c>
      <c r="OH30" s="17">
        <v>127.78</v>
      </c>
      <c r="OI30" s="17">
        <v>-2.58</v>
      </c>
      <c r="OJ30" s="17">
        <v>67.3</v>
      </c>
      <c r="OK30" s="17"/>
      <c r="OL30" s="17">
        <v>68.397000000000006</v>
      </c>
      <c r="OM30" s="17">
        <v>-1.097</v>
      </c>
      <c r="ON30" s="17">
        <v>15.1</v>
      </c>
      <c r="OO30" s="17">
        <v>16.78</v>
      </c>
      <c r="OP30" s="17">
        <v>16.78</v>
      </c>
      <c r="OQ30" s="17">
        <v>-1.68</v>
      </c>
      <c r="OR30" s="17">
        <v>0.4</v>
      </c>
      <c r="OS30" s="17"/>
      <c r="OT30" s="17">
        <v>0.3</v>
      </c>
      <c r="OU30" s="17">
        <v>0.1</v>
      </c>
      <c r="OV30" s="17">
        <v>7.5</v>
      </c>
      <c r="OW30" s="17">
        <v>7.1</v>
      </c>
      <c r="OX30" s="17">
        <v>7.1</v>
      </c>
      <c r="OY30" s="17">
        <v>0.4</v>
      </c>
      <c r="OZ30" s="17">
        <v>8.6</v>
      </c>
      <c r="PA30" s="17"/>
      <c r="PB30" s="17"/>
      <c r="PC30" s="17">
        <v>8.6</v>
      </c>
      <c r="PD30" s="17">
        <v>9.9</v>
      </c>
      <c r="PE30" s="17">
        <v>9</v>
      </c>
      <c r="PF30" s="17">
        <v>9</v>
      </c>
      <c r="PG30" s="17">
        <v>0.9</v>
      </c>
      <c r="PH30" s="17">
        <v>1.1000000000000001</v>
      </c>
      <c r="PI30" s="17">
        <v>2.9853399999999999</v>
      </c>
      <c r="PJ30" s="17">
        <v>1.46</v>
      </c>
      <c r="PK30" s="17">
        <v>-0.36</v>
      </c>
      <c r="PL30" s="17">
        <v>0.3</v>
      </c>
      <c r="PM30" s="17">
        <v>1</v>
      </c>
      <c r="PN30" s="17">
        <v>1</v>
      </c>
      <c r="PO30" s="17">
        <v>-0.7</v>
      </c>
      <c r="PP30" s="17">
        <v>1.5</v>
      </c>
      <c r="PQ30" s="17">
        <v>1.51</v>
      </c>
      <c r="PR30" s="17">
        <v>1.51</v>
      </c>
      <c r="PS30" s="17">
        <v>-0.01</v>
      </c>
      <c r="PT30" s="17">
        <v>1.8</v>
      </c>
      <c r="PU30" s="17">
        <v>1.9</v>
      </c>
      <c r="PV30" s="17">
        <v>1.9</v>
      </c>
      <c r="PW30" s="17">
        <v>-0.1</v>
      </c>
      <c r="PX30" s="17">
        <v>20.100000000000001</v>
      </c>
      <c r="PY30" s="17">
        <v>18.058250000000001</v>
      </c>
      <c r="PZ30" s="17">
        <v>18.058250000000001</v>
      </c>
      <c r="QA30" s="17">
        <v>2.04175</v>
      </c>
      <c r="QB30" s="17">
        <v>7.1</v>
      </c>
      <c r="QC30" s="17">
        <v>6</v>
      </c>
      <c r="QD30" s="17">
        <v>6</v>
      </c>
      <c r="QE30" s="17">
        <v>1.1000000000000001</v>
      </c>
      <c r="QF30" s="17">
        <v>4</v>
      </c>
      <c r="QG30" s="17">
        <v>5</v>
      </c>
      <c r="QH30" s="17">
        <v>5</v>
      </c>
      <c r="QI30" s="17">
        <v>-1</v>
      </c>
      <c r="QJ30" s="17">
        <v>3.2</v>
      </c>
      <c r="QK30" s="17">
        <v>3.4</v>
      </c>
      <c r="QL30" s="17">
        <v>3.4</v>
      </c>
      <c r="QM30" s="17">
        <v>-0.2</v>
      </c>
      <c r="QN30" s="17">
        <v>18.5</v>
      </c>
      <c r="QO30" s="17">
        <v>17.864080000000001</v>
      </c>
      <c r="QP30" s="17">
        <v>17.864080000000001</v>
      </c>
      <c r="QQ30" s="17">
        <v>0.63592000000000004</v>
      </c>
      <c r="QR30" s="17">
        <v>13.1</v>
      </c>
      <c r="QS30" s="17"/>
      <c r="QT30" s="17">
        <v>13.303000000000001</v>
      </c>
      <c r="QU30" s="17">
        <v>-0.20300000000000001</v>
      </c>
      <c r="QV30" s="17">
        <v>15.7</v>
      </c>
      <c r="QW30" s="17"/>
      <c r="QX30" s="17">
        <v>15.695</v>
      </c>
      <c r="QY30" s="17">
        <v>5.0000000000000001E-3</v>
      </c>
      <c r="QZ30" s="17">
        <v>31.9</v>
      </c>
      <c r="RA30" s="17">
        <v>31.024239999999999</v>
      </c>
      <c r="RB30" s="17">
        <v>29.67</v>
      </c>
      <c r="RC30" s="17">
        <v>2.23</v>
      </c>
      <c r="RD30" s="17">
        <v>88.3</v>
      </c>
      <c r="RE30" s="17">
        <v>90.236990000000006</v>
      </c>
      <c r="RF30" s="17">
        <v>85.584000000000003</v>
      </c>
      <c r="RG30" s="17">
        <v>2.7160000000000002</v>
      </c>
      <c r="RH30" s="17">
        <v>4.5</v>
      </c>
      <c r="RI30" s="17">
        <v>4.2</v>
      </c>
      <c r="RJ30" s="17">
        <v>4.2</v>
      </c>
      <c r="RK30" s="17">
        <v>0.3</v>
      </c>
      <c r="RL30" s="17">
        <v>1.1000000000000001</v>
      </c>
      <c r="RM30" s="17">
        <v>1.2</v>
      </c>
      <c r="RN30" s="17">
        <v>1.2</v>
      </c>
      <c r="RO30" s="17">
        <v>-0.1</v>
      </c>
      <c r="RP30" s="17">
        <v>2.4</v>
      </c>
      <c r="RQ30" s="17">
        <v>2.4</v>
      </c>
      <c r="RR30" s="17">
        <v>2.4</v>
      </c>
      <c r="RS30" s="17">
        <v>0</v>
      </c>
      <c r="RT30" s="17">
        <v>2.5</v>
      </c>
      <c r="RU30" s="17">
        <v>2.8</v>
      </c>
      <c r="RV30" s="17">
        <v>2.8</v>
      </c>
      <c r="RW30" s="17">
        <v>-0.3</v>
      </c>
      <c r="RX30" s="17">
        <v>16.5</v>
      </c>
      <c r="RY30" s="17"/>
      <c r="RZ30" s="17">
        <v>15.855</v>
      </c>
      <c r="SA30" s="17">
        <v>0.64500000000000002</v>
      </c>
      <c r="SB30" s="17">
        <v>2.4</v>
      </c>
      <c r="SC30" s="17">
        <v>2.3010000000000002</v>
      </c>
      <c r="SD30" s="17">
        <v>2.3010000000000002</v>
      </c>
      <c r="SE30" s="17">
        <v>9.9000000000000005E-2</v>
      </c>
      <c r="SF30" s="17">
        <v>7</v>
      </c>
      <c r="SG30" s="17">
        <v>4.3837200000000003</v>
      </c>
      <c r="SH30" s="17">
        <v>14.23931</v>
      </c>
      <c r="SI30" s="17">
        <v>-7.2393099999999997</v>
      </c>
      <c r="SJ30" s="17">
        <v>1.3</v>
      </c>
      <c r="SK30" s="17">
        <v>1.1599999999999999</v>
      </c>
      <c r="SL30" s="17">
        <v>1.1599999999999999</v>
      </c>
      <c r="SM30" s="17">
        <v>0.14000000000000001</v>
      </c>
      <c r="SN30" s="17">
        <v>0.4</v>
      </c>
      <c r="SO30" s="17">
        <v>0.4</v>
      </c>
      <c r="SP30" s="17">
        <v>0.4</v>
      </c>
      <c r="SQ30" s="17">
        <v>0</v>
      </c>
      <c r="SR30" s="17">
        <v>4.9000000000000004</v>
      </c>
      <c r="SS30" s="17">
        <v>4.3</v>
      </c>
      <c r="ST30" s="17">
        <v>4.3</v>
      </c>
      <c r="SU30" s="17">
        <v>0.6</v>
      </c>
      <c r="SV30" s="17">
        <v>0</v>
      </c>
      <c r="SW30" s="17"/>
      <c r="SX30" s="17"/>
      <c r="SY30" s="17">
        <v>0</v>
      </c>
      <c r="SZ30" s="17">
        <v>3.7</v>
      </c>
      <c r="TA30" s="17">
        <v>3.5</v>
      </c>
      <c r="TB30" s="17">
        <v>3.5</v>
      </c>
      <c r="TC30" s="17">
        <v>0.2</v>
      </c>
      <c r="TD30" s="17">
        <v>5.6</v>
      </c>
      <c r="TE30" s="17">
        <v>5</v>
      </c>
      <c r="TF30" s="17">
        <v>5</v>
      </c>
      <c r="TG30" s="17">
        <v>0.6</v>
      </c>
      <c r="TH30" s="17">
        <v>14</v>
      </c>
      <c r="TI30" s="17">
        <v>14.56311</v>
      </c>
      <c r="TJ30" s="17">
        <v>14.56311</v>
      </c>
      <c r="TK30" s="17">
        <v>-0.56311</v>
      </c>
      <c r="TL30" s="17">
        <v>14</v>
      </c>
      <c r="TM30" s="17">
        <v>21.395</v>
      </c>
      <c r="TN30" s="17">
        <v>21.395</v>
      </c>
      <c r="TO30" s="17">
        <v>-7.3949999999999996</v>
      </c>
      <c r="TP30" s="17">
        <v>14.9</v>
      </c>
      <c r="TQ30" s="17">
        <v>11.13458</v>
      </c>
      <c r="TR30" s="17">
        <v>33.795999999999999</v>
      </c>
      <c r="TS30" s="17">
        <v>-18.896000000000001</v>
      </c>
      <c r="TT30" s="17">
        <v>30.3</v>
      </c>
      <c r="TU30" s="17"/>
      <c r="TV30" s="17">
        <v>30</v>
      </c>
      <c r="TW30" s="17">
        <v>0.3</v>
      </c>
      <c r="TX30" s="17">
        <v>120</v>
      </c>
      <c r="TY30" s="17">
        <v>135.30709999999999</v>
      </c>
      <c r="TZ30" s="17">
        <v>85.933999999999997</v>
      </c>
      <c r="UA30" s="17">
        <v>34.066000000000003</v>
      </c>
      <c r="UB30" s="17">
        <v>110.1</v>
      </c>
      <c r="UC30" s="17">
        <v>111.37300999999999</v>
      </c>
      <c r="UD30" s="17">
        <v>81.864000000000004</v>
      </c>
      <c r="UE30" s="17">
        <v>28.236000000000001</v>
      </c>
      <c r="UF30" s="17">
        <v>20.3</v>
      </c>
      <c r="UG30" s="17">
        <v>11.226000000000001</v>
      </c>
      <c r="UH30" s="17">
        <v>11.226000000000001</v>
      </c>
      <c r="UI30" s="17">
        <v>9.0739999999999998</v>
      </c>
      <c r="UJ30" s="17">
        <v>9.9</v>
      </c>
      <c r="UK30" s="17">
        <v>10.148</v>
      </c>
      <c r="UL30" s="17">
        <v>10.148</v>
      </c>
      <c r="UM30" s="17">
        <v>-0.248</v>
      </c>
      <c r="UN30" s="17">
        <v>5.9</v>
      </c>
      <c r="UO30" s="17">
        <v>5</v>
      </c>
      <c r="UP30" s="17">
        <v>5</v>
      </c>
      <c r="UQ30" s="17">
        <v>0.9</v>
      </c>
      <c r="UR30" s="17">
        <v>2.5</v>
      </c>
      <c r="US30" s="17">
        <v>2</v>
      </c>
      <c r="UT30" s="17">
        <v>2</v>
      </c>
      <c r="UU30" s="17">
        <v>0.5</v>
      </c>
      <c r="UV30" s="17">
        <v>8.1</v>
      </c>
      <c r="UW30" s="17">
        <v>8</v>
      </c>
      <c r="UX30" s="17">
        <v>8</v>
      </c>
      <c r="UY30" s="17">
        <v>0.1</v>
      </c>
      <c r="UZ30" s="17">
        <v>3.8</v>
      </c>
      <c r="VA30" s="17">
        <v>4.2</v>
      </c>
      <c r="VB30" s="17">
        <v>4.2</v>
      </c>
      <c r="VC30" s="17">
        <v>-0.4</v>
      </c>
      <c r="VD30" s="17">
        <v>4.2</v>
      </c>
      <c r="VE30" s="17">
        <v>4.7</v>
      </c>
      <c r="VF30" s="17">
        <v>4.7</v>
      </c>
      <c r="VG30" s="17">
        <v>-0.5</v>
      </c>
      <c r="VH30" s="17">
        <v>4.4000000000000004</v>
      </c>
      <c r="VI30" s="17">
        <v>4.7</v>
      </c>
      <c r="VJ30" s="17">
        <v>4.7</v>
      </c>
      <c r="VK30" s="17">
        <v>-0.3</v>
      </c>
      <c r="VL30" s="17">
        <v>13.4</v>
      </c>
      <c r="VM30" s="17">
        <v>15.477</v>
      </c>
      <c r="VN30" s="17">
        <v>15.477</v>
      </c>
      <c r="VO30" s="17">
        <v>-2.077</v>
      </c>
      <c r="VP30" s="17">
        <v>221</v>
      </c>
      <c r="VQ30" s="17"/>
      <c r="VR30" s="17">
        <v>225.36699999999999</v>
      </c>
      <c r="VS30" s="17">
        <v>-4.367</v>
      </c>
      <c r="VT30" s="17">
        <v>16.3</v>
      </c>
      <c r="VU30" s="17"/>
      <c r="VV30" s="17">
        <v>14.77</v>
      </c>
      <c r="VW30" s="17">
        <v>1.53</v>
      </c>
      <c r="VX30" s="17">
        <v>121.8</v>
      </c>
      <c r="VY30" s="17"/>
      <c r="VZ30" s="17">
        <v>122.98</v>
      </c>
      <c r="WA30" s="17">
        <v>-1.18</v>
      </c>
      <c r="WB30" s="17">
        <v>0.6</v>
      </c>
      <c r="WC30" s="17">
        <v>0.6</v>
      </c>
      <c r="WD30" s="17">
        <v>0.6</v>
      </c>
      <c r="WE30" s="17">
        <v>0</v>
      </c>
      <c r="WF30" s="17">
        <v>123.6</v>
      </c>
      <c r="WG30" s="17">
        <v>106</v>
      </c>
      <c r="WH30" s="17">
        <v>111</v>
      </c>
      <c r="WI30" s="17">
        <v>12.6</v>
      </c>
      <c r="WJ30" s="17">
        <v>160.9</v>
      </c>
      <c r="WK30" s="17">
        <v>120.43069</v>
      </c>
      <c r="WL30" s="17">
        <v>126</v>
      </c>
      <c r="WM30" s="17">
        <v>34.9</v>
      </c>
      <c r="WN30" s="17">
        <v>89.2</v>
      </c>
      <c r="WO30" s="17"/>
      <c r="WP30" s="17">
        <v>90.147000000000006</v>
      </c>
      <c r="WQ30" s="17">
        <v>-0.94699999999999995</v>
      </c>
      <c r="WR30" s="17">
        <v>16.5</v>
      </c>
      <c r="WS30" s="17"/>
      <c r="WT30" s="17">
        <v>16.452000000000002</v>
      </c>
      <c r="WU30" s="17">
        <v>4.8000000000000001E-2</v>
      </c>
      <c r="WV30" s="17">
        <v>6.7</v>
      </c>
      <c r="WW30" s="17">
        <v>6.6</v>
      </c>
      <c r="WX30" s="17">
        <v>6.6</v>
      </c>
      <c r="WY30" s="17">
        <v>0.1</v>
      </c>
      <c r="WZ30" s="17">
        <v>18.399999999999999</v>
      </c>
      <c r="XA30" s="17">
        <v>18.4466</v>
      </c>
      <c r="XB30" s="17">
        <v>18.4466</v>
      </c>
      <c r="XC30" s="17">
        <v>-4.6600000000000003E-2</v>
      </c>
      <c r="XD30" s="17">
        <v>9.6</v>
      </c>
      <c r="XE30" s="17">
        <v>10.8</v>
      </c>
      <c r="XF30" s="17">
        <v>10.8</v>
      </c>
      <c r="XG30" s="17">
        <v>-1.2</v>
      </c>
      <c r="XH30" s="17">
        <v>36.24</v>
      </c>
      <c r="XI30" s="17">
        <v>28.5</v>
      </c>
      <c r="XJ30" s="17">
        <v>28.5</v>
      </c>
      <c r="XK30" s="17">
        <v>7.74</v>
      </c>
      <c r="XL30" s="17">
        <v>28.68</v>
      </c>
      <c r="XM30" s="17">
        <v>28.5</v>
      </c>
      <c r="XN30" s="17">
        <v>28.5</v>
      </c>
      <c r="XO30" s="17">
        <v>0.18</v>
      </c>
      <c r="XP30" s="17">
        <v>12.5</v>
      </c>
      <c r="XQ30" s="17">
        <v>14</v>
      </c>
      <c r="XR30" s="17">
        <v>14</v>
      </c>
      <c r="XS30" s="17">
        <v>-1.5</v>
      </c>
      <c r="XT30" s="17">
        <v>15.9</v>
      </c>
      <c r="XU30" s="17">
        <v>19</v>
      </c>
      <c r="XV30" s="17">
        <v>19</v>
      </c>
      <c r="XW30" s="17">
        <v>-3.1</v>
      </c>
      <c r="XX30" s="17">
        <v>8.6</v>
      </c>
      <c r="XY30" s="17">
        <v>7.24</v>
      </c>
      <c r="XZ30" s="17">
        <v>7.24</v>
      </c>
      <c r="YA30" s="17">
        <v>1.36</v>
      </c>
      <c r="YB30" s="17"/>
      <c r="YC30" s="17"/>
      <c r="YD30" s="17"/>
      <c r="YE30" s="17">
        <v>0</v>
      </c>
      <c r="YF30" s="17"/>
      <c r="YG30" s="17"/>
      <c r="YH30" s="17"/>
      <c r="YI30" s="17">
        <v>0</v>
      </c>
    </row>
    <row r="31" spans="1:659" ht="24" customHeight="1" x14ac:dyDescent="0.3">
      <c r="A31" s="1"/>
      <c r="B31" s="16" t="s">
        <v>27</v>
      </c>
      <c r="C31" s="16" t="s">
        <v>737</v>
      </c>
      <c r="D31" s="17">
        <v>31.4</v>
      </c>
      <c r="E31" s="17">
        <v>55.775820000000003</v>
      </c>
      <c r="F31" s="17">
        <v>21.297440000000002</v>
      </c>
      <c r="G31" s="17">
        <v>10.10256</v>
      </c>
      <c r="H31" s="17">
        <v>604.5</v>
      </c>
      <c r="I31" s="17">
        <v>594.17128000000002</v>
      </c>
      <c r="J31" s="17">
        <v>594.17128000000002</v>
      </c>
      <c r="K31" s="17">
        <v>10.328720000000001</v>
      </c>
      <c r="L31" s="17">
        <v>204.6</v>
      </c>
      <c r="M31" s="17">
        <v>193.29447999999999</v>
      </c>
      <c r="N31" s="17">
        <v>193.29447999999999</v>
      </c>
      <c r="O31" s="17">
        <v>11.30552</v>
      </c>
      <c r="P31" s="17"/>
      <c r="Q31" s="17"/>
      <c r="R31" s="17"/>
      <c r="S31" s="17">
        <v>0</v>
      </c>
      <c r="T31" s="17"/>
      <c r="U31" s="17"/>
      <c r="V31" s="17"/>
      <c r="W31" s="17">
        <v>0</v>
      </c>
      <c r="X31" s="17">
        <v>11.3</v>
      </c>
      <c r="Y31" s="17">
        <v>29.225460000000002</v>
      </c>
      <c r="Z31" s="17">
        <v>12.09104</v>
      </c>
      <c r="AA31" s="17">
        <v>-0.79103999999999997</v>
      </c>
      <c r="AB31" s="17">
        <v>90.9</v>
      </c>
      <c r="AC31" s="17">
        <v>97.267859999999999</v>
      </c>
      <c r="AD31" s="17">
        <v>82.578999999999994</v>
      </c>
      <c r="AE31" s="17">
        <v>8.3209999999999997</v>
      </c>
      <c r="AF31" s="17">
        <v>40.700000000000003</v>
      </c>
      <c r="AG31" s="17">
        <v>41.240580000000001</v>
      </c>
      <c r="AH31" s="17">
        <v>61.213650000000001</v>
      </c>
      <c r="AI31" s="17">
        <v>-20.513649999999998</v>
      </c>
      <c r="AJ31" s="17"/>
      <c r="AK31" s="17"/>
      <c r="AL31" s="17"/>
      <c r="AM31" s="17">
        <v>0</v>
      </c>
      <c r="AN31" s="17">
        <v>177.4</v>
      </c>
      <c r="AO31" s="17">
        <v>151.334</v>
      </c>
      <c r="AP31" s="17">
        <v>196.22801999999999</v>
      </c>
      <c r="AQ31" s="17">
        <v>-18.828019999999999</v>
      </c>
      <c r="AR31" s="17">
        <v>178.1</v>
      </c>
      <c r="AS31" s="17">
        <v>151.334</v>
      </c>
      <c r="AT31" s="17">
        <v>196.22801999999999</v>
      </c>
      <c r="AU31" s="17">
        <v>-18.128019999999999</v>
      </c>
      <c r="AV31" s="17">
        <v>177.4</v>
      </c>
      <c r="AW31" s="17">
        <v>151.334</v>
      </c>
      <c r="AX31" s="17">
        <v>196.22801999999999</v>
      </c>
      <c r="AY31" s="17">
        <v>-18.828019999999999</v>
      </c>
      <c r="AZ31" s="17">
        <v>266.89999999999998</v>
      </c>
      <c r="BA31" s="17">
        <v>227.68269000000001</v>
      </c>
      <c r="BB31" s="17">
        <v>295.22593999999998</v>
      </c>
      <c r="BC31" s="17">
        <v>-28.325939999999999</v>
      </c>
      <c r="BD31" s="17">
        <v>212.6</v>
      </c>
      <c r="BE31" s="17">
        <v>208.07390000000001</v>
      </c>
      <c r="BF31" s="17">
        <v>208.07390000000001</v>
      </c>
      <c r="BG31" s="17">
        <v>4.5260999999999996</v>
      </c>
      <c r="BH31" s="17">
        <v>110.6</v>
      </c>
      <c r="BI31" s="17">
        <v>104.34936999999999</v>
      </c>
      <c r="BJ31" s="17">
        <v>104.34936999999999</v>
      </c>
      <c r="BK31" s="17">
        <v>6.2506300000000001</v>
      </c>
      <c r="BL31" s="17">
        <v>0</v>
      </c>
      <c r="BM31" s="17"/>
      <c r="BN31" s="17">
        <v>147.21057999999999</v>
      </c>
      <c r="BO31" s="17">
        <v>-147.21057999999999</v>
      </c>
      <c r="BP31" s="17">
        <v>4.0999999999999996</v>
      </c>
      <c r="BQ31" s="17">
        <v>4.4318400000000002</v>
      </c>
      <c r="BR31" s="17">
        <v>4.4318400000000002</v>
      </c>
      <c r="BS31" s="17">
        <v>-0.33184000000000002</v>
      </c>
      <c r="BT31" s="17"/>
      <c r="BU31" s="17"/>
      <c r="BV31" s="17"/>
      <c r="BW31" s="17">
        <v>0</v>
      </c>
      <c r="BX31" s="17"/>
      <c r="BY31" s="17"/>
      <c r="BZ31" s="17"/>
      <c r="CA31" s="17">
        <v>0</v>
      </c>
      <c r="CB31" s="17"/>
      <c r="CC31" s="17"/>
      <c r="CD31" s="17"/>
      <c r="CE31" s="17">
        <v>0</v>
      </c>
      <c r="CF31" s="17"/>
      <c r="CG31" s="17"/>
      <c r="CH31" s="17"/>
      <c r="CI31" s="17">
        <v>0</v>
      </c>
      <c r="CJ31" s="17">
        <v>82.7</v>
      </c>
      <c r="CK31" s="17">
        <v>81.626069999999999</v>
      </c>
      <c r="CL31" s="17">
        <v>81.626069999999999</v>
      </c>
      <c r="CM31" s="17">
        <v>1.0739300000000001</v>
      </c>
      <c r="CN31" s="17">
        <v>7.8</v>
      </c>
      <c r="CO31" s="17">
        <v>5.1333399999999996</v>
      </c>
      <c r="CP31" s="17">
        <v>5.1333399999999996</v>
      </c>
      <c r="CQ31" s="17">
        <v>2.6666599999999998</v>
      </c>
      <c r="CR31" s="17">
        <v>4.8</v>
      </c>
      <c r="CS31" s="17">
        <v>2.8177599999999998</v>
      </c>
      <c r="CT31" s="17">
        <v>2.8177599999999998</v>
      </c>
      <c r="CU31" s="17">
        <v>1.98224</v>
      </c>
      <c r="CV31" s="17"/>
      <c r="CW31" s="17"/>
      <c r="CX31" s="17"/>
      <c r="CY31" s="17">
        <v>0</v>
      </c>
      <c r="CZ31" s="17">
        <v>6.9</v>
      </c>
      <c r="DA31" s="17">
        <v>6.8787000000000003</v>
      </c>
      <c r="DB31" s="17">
        <v>6.8787000000000003</v>
      </c>
      <c r="DC31" s="17">
        <v>2.1299999999999999E-2</v>
      </c>
      <c r="DD31" s="17">
        <v>11.5</v>
      </c>
      <c r="DE31" s="17">
        <v>14.919420000000001</v>
      </c>
      <c r="DF31" s="17">
        <v>12.77125</v>
      </c>
      <c r="DG31" s="17">
        <v>-1.27125</v>
      </c>
      <c r="DH31" s="17">
        <v>51.5</v>
      </c>
      <c r="DI31" s="17">
        <v>86.730729999999994</v>
      </c>
      <c r="DJ31" s="17">
        <v>61.57676</v>
      </c>
      <c r="DK31" s="17">
        <v>-10.07676</v>
      </c>
      <c r="DL31" s="17"/>
      <c r="DM31" s="17"/>
      <c r="DN31" s="17"/>
      <c r="DO31" s="17">
        <v>0</v>
      </c>
      <c r="DP31" s="17"/>
      <c r="DQ31" s="17"/>
      <c r="DR31" s="17"/>
      <c r="DS31" s="17">
        <v>0</v>
      </c>
      <c r="DT31" s="17"/>
      <c r="DU31" s="17"/>
      <c r="DV31" s="17"/>
      <c r="DW31" s="17">
        <v>0</v>
      </c>
      <c r="DX31" s="17"/>
      <c r="DY31" s="17"/>
      <c r="DZ31" s="17"/>
      <c r="EA31" s="17">
        <v>0</v>
      </c>
      <c r="EB31" s="17">
        <v>58.6</v>
      </c>
      <c r="EC31" s="17">
        <v>53.338830000000002</v>
      </c>
      <c r="ED31" s="17">
        <v>39.210290000000001</v>
      </c>
      <c r="EE31" s="17">
        <v>19.389710000000001</v>
      </c>
      <c r="EF31" s="17">
        <v>84</v>
      </c>
      <c r="EG31" s="17">
        <v>110.26321</v>
      </c>
      <c r="EH31" s="17"/>
      <c r="EI31" s="17">
        <v>84</v>
      </c>
      <c r="EJ31" s="17"/>
      <c r="EK31" s="17"/>
      <c r="EL31" s="17"/>
      <c r="EM31" s="17">
        <v>0</v>
      </c>
      <c r="EN31" s="17"/>
      <c r="EO31" s="17"/>
      <c r="EP31" s="17"/>
      <c r="EQ31" s="17">
        <v>0</v>
      </c>
      <c r="ER31" s="17"/>
      <c r="ES31" s="17"/>
      <c r="ET31" s="17"/>
      <c r="EU31" s="17">
        <v>0</v>
      </c>
      <c r="EV31" s="17">
        <v>6.5</v>
      </c>
      <c r="EW31" s="17">
        <v>6.39</v>
      </c>
      <c r="EX31" s="17">
        <v>6.39</v>
      </c>
      <c r="EY31" s="17">
        <v>0.11</v>
      </c>
      <c r="EZ31" s="17"/>
      <c r="FA31" s="17"/>
      <c r="FB31" s="17"/>
      <c r="FC31" s="17">
        <v>0</v>
      </c>
      <c r="FD31" s="17">
        <v>33</v>
      </c>
      <c r="FE31" s="17">
        <v>30.751069999999999</v>
      </c>
      <c r="FF31" s="17">
        <v>30.751069999999999</v>
      </c>
      <c r="FG31" s="17">
        <v>2.2489300000000001</v>
      </c>
      <c r="FH31" s="17">
        <v>58.8</v>
      </c>
      <c r="FI31" s="17">
        <v>64.965819999999994</v>
      </c>
      <c r="FJ31" s="17"/>
      <c r="FK31" s="17">
        <v>58.8</v>
      </c>
      <c r="FL31" s="17">
        <v>21.8</v>
      </c>
      <c r="FM31" s="17">
        <v>18.874919999999999</v>
      </c>
      <c r="FN31" s="17">
        <v>18.874919999999999</v>
      </c>
      <c r="FO31" s="17">
        <v>2.9250799999999999</v>
      </c>
      <c r="FP31" s="17">
        <v>18.600000000000001</v>
      </c>
      <c r="FQ31" s="17">
        <v>19.192229999999999</v>
      </c>
      <c r="FR31" s="17">
        <v>17.562139999999999</v>
      </c>
      <c r="FS31" s="17">
        <v>1.03786</v>
      </c>
      <c r="FT31" s="17">
        <v>12.4</v>
      </c>
      <c r="FU31" s="17">
        <v>13.1068</v>
      </c>
      <c r="FV31" s="17">
        <v>13.1068</v>
      </c>
      <c r="FW31" s="17">
        <v>-0.70679999999999998</v>
      </c>
      <c r="FX31" s="17">
        <v>49.8</v>
      </c>
      <c r="FY31" s="17">
        <v>43.844169999999998</v>
      </c>
      <c r="FZ31" s="17">
        <v>43.844169999999998</v>
      </c>
      <c r="GA31" s="17">
        <v>5.9558299999999997</v>
      </c>
      <c r="GB31" s="17">
        <v>183.6</v>
      </c>
      <c r="GC31" s="17">
        <v>184.91498000000001</v>
      </c>
      <c r="GD31" s="17">
        <v>184.91498000000001</v>
      </c>
      <c r="GE31" s="17">
        <v>-1.31498</v>
      </c>
      <c r="GF31" s="17">
        <v>184.2</v>
      </c>
      <c r="GG31" s="17">
        <v>184.91498000000001</v>
      </c>
      <c r="GH31" s="17">
        <v>184.91498000000001</v>
      </c>
      <c r="GI31" s="17">
        <v>-0.71497999999999995</v>
      </c>
      <c r="GJ31" s="17">
        <v>183.7</v>
      </c>
      <c r="GK31" s="17">
        <v>185.47028</v>
      </c>
      <c r="GL31" s="17">
        <v>185.47028</v>
      </c>
      <c r="GM31" s="17">
        <v>-1.7702800000000001</v>
      </c>
      <c r="GN31" s="17">
        <v>81.099999999999994</v>
      </c>
      <c r="GO31" s="17">
        <v>81.68956</v>
      </c>
      <c r="GP31" s="17">
        <v>31.414370000000002</v>
      </c>
      <c r="GQ31" s="17">
        <v>49.685630000000003</v>
      </c>
      <c r="GR31" s="17">
        <v>5.9</v>
      </c>
      <c r="GS31" s="17">
        <v>9.09</v>
      </c>
      <c r="GT31" s="17">
        <v>9.09</v>
      </c>
      <c r="GU31" s="17">
        <v>-3.19</v>
      </c>
      <c r="GV31" s="17">
        <v>1.6</v>
      </c>
      <c r="GW31" s="17">
        <v>9.9490999999999996</v>
      </c>
      <c r="GX31" s="17">
        <v>9.9490999999999996</v>
      </c>
      <c r="GY31" s="17">
        <v>-8.3491</v>
      </c>
      <c r="GZ31" s="17">
        <v>29.9</v>
      </c>
      <c r="HA31" s="17">
        <v>34.47804</v>
      </c>
      <c r="HB31" s="17">
        <v>34.47804</v>
      </c>
      <c r="HC31" s="17">
        <v>-4.5780399999999997</v>
      </c>
      <c r="HD31" s="17">
        <v>31.8</v>
      </c>
      <c r="HE31" s="17">
        <v>32.627180000000003</v>
      </c>
      <c r="HF31" s="17">
        <v>32.627180000000003</v>
      </c>
      <c r="HG31" s="17">
        <v>-0.82718000000000003</v>
      </c>
      <c r="HH31" s="17">
        <v>2</v>
      </c>
      <c r="HI31" s="17">
        <v>1.97359</v>
      </c>
      <c r="HJ31" s="17">
        <v>1.97359</v>
      </c>
      <c r="HK31" s="17">
        <v>2.6409999999999999E-2</v>
      </c>
      <c r="HL31" s="17">
        <v>16.100000000000001</v>
      </c>
      <c r="HM31" s="17">
        <v>16.664079999999998</v>
      </c>
      <c r="HN31" s="17">
        <v>16.664079999999998</v>
      </c>
      <c r="HO31" s="17">
        <v>-0.56408000000000003</v>
      </c>
      <c r="HP31" s="17">
        <v>54.5</v>
      </c>
      <c r="HQ31" s="17">
        <v>50.000010000000003</v>
      </c>
      <c r="HR31" s="17">
        <v>50</v>
      </c>
      <c r="HS31" s="17">
        <v>4.5</v>
      </c>
      <c r="HT31" s="17"/>
      <c r="HU31" s="17"/>
      <c r="HV31" s="17"/>
      <c r="HW31" s="17">
        <v>0</v>
      </c>
      <c r="HX31" s="17"/>
      <c r="HY31" s="17"/>
      <c r="HZ31" s="17"/>
      <c r="IA31" s="17">
        <v>0</v>
      </c>
      <c r="IB31" s="17">
        <v>21</v>
      </c>
      <c r="IC31" s="17">
        <v>21.87433</v>
      </c>
      <c r="ID31" s="17">
        <v>60.441049999999997</v>
      </c>
      <c r="IE31" s="17">
        <v>-39.441049999999997</v>
      </c>
      <c r="IF31" s="17"/>
      <c r="IG31" s="17"/>
      <c r="IH31" s="17"/>
      <c r="II31" s="17">
        <v>0</v>
      </c>
      <c r="IJ31" s="17"/>
      <c r="IK31" s="17"/>
      <c r="IL31" s="17"/>
      <c r="IM31" s="17">
        <v>0</v>
      </c>
      <c r="IN31" s="17">
        <v>45.3</v>
      </c>
      <c r="IO31" s="17">
        <v>48.181449999999998</v>
      </c>
      <c r="IP31" s="17">
        <v>48.181449999999998</v>
      </c>
      <c r="IQ31" s="17">
        <v>-2.8814500000000001</v>
      </c>
      <c r="IR31" s="17"/>
      <c r="IS31" s="17"/>
      <c r="IT31" s="17"/>
      <c r="IU31" s="17">
        <v>0</v>
      </c>
      <c r="IV31" s="17"/>
      <c r="IW31" s="17"/>
      <c r="IX31" s="17"/>
      <c r="IY31" s="17">
        <v>0</v>
      </c>
      <c r="IZ31" s="17"/>
      <c r="JA31" s="17"/>
      <c r="JB31" s="17"/>
      <c r="JC31" s="17">
        <v>0</v>
      </c>
      <c r="JD31" s="17">
        <v>66.7</v>
      </c>
      <c r="JE31" s="17">
        <v>66.108900000000006</v>
      </c>
      <c r="JF31" s="17">
        <v>16.49485</v>
      </c>
      <c r="JG31" s="17">
        <v>50.205150000000003</v>
      </c>
      <c r="JH31" s="17">
        <v>0</v>
      </c>
      <c r="JI31" s="17"/>
      <c r="JJ31" s="17"/>
      <c r="JK31" s="17">
        <v>0</v>
      </c>
      <c r="JL31" s="17">
        <v>157.4</v>
      </c>
      <c r="JM31" s="17">
        <v>150.51599999999999</v>
      </c>
      <c r="JN31" s="17">
        <v>166.92823999999999</v>
      </c>
      <c r="JO31" s="17">
        <v>-9.5282400000000003</v>
      </c>
      <c r="JP31" s="17">
        <v>0</v>
      </c>
      <c r="JQ31" s="17"/>
      <c r="JR31" s="17"/>
      <c r="JS31" s="17">
        <v>0</v>
      </c>
      <c r="JT31" s="17">
        <v>68.400000000000006</v>
      </c>
      <c r="JU31" s="17">
        <v>75.483999999999995</v>
      </c>
      <c r="JV31" s="17">
        <v>83.714759999999998</v>
      </c>
      <c r="JW31" s="17">
        <v>-15.31476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1.2</v>
      </c>
      <c r="LE31" s="17">
        <v>0.89207999999999998</v>
      </c>
      <c r="LF31" s="17">
        <v>0.89207999999999998</v>
      </c>
      <c r="LG31" s="17">
        <v>0.30792000000000003</v>
      </c>
      <c r="LH31" s="17">
        <v>110.1</v>
      </c>
      <c r="LI31" s="17">
        <v>87.715630000000004</v>
      </c>
      <c r="LJ31" s="17">
        <v>115.21859000000001</v>
      </c>
      <c r="LK31" s="17">
        <v>-5.1185900000000002</v>
      </c>
      <c r="LL31" s="17">
        <v>109.7</v>
      </c>
      <c r="LM31" s="17">
        <v>96.075959999999995</v>
      </c>
      <c r="LN31" s="17">
        <v>82.680589999999995</v>
      </c>
      <c r="LO31" s="17">
        <v>27.019410000000001</v>
      </c>
      <c r="LP31" s="17">
        <v>66.599999999999994</v>
      </c>
      <c r="LQ31" s="17">
        <v>67.133979999999994</v>
      </c>
      <c r="LR31" s="17">
        <v>67.133979999999994</v>
      </c>
      <c r="LS31" s="17">
        <v>-0.53398000000000001</v>
      </c>
      <c r="LT31" s="17">
        <v>76.5</v>
      </c>
      <c r="LU31" s="17">
        <v>72.37388</v>
      </c>
      <c r="LV31" s="17">
        <v>68.319999999999993</v>
      </c>
      <c r="LW31" s="17">
        <v>8.18</v>
      </c>
      <c r="LX31" s="17">
        <v>30.1</v>
      </c>
      <c r="LY31" s="17">
        <v>29.951460000000001</v>
      </c>
      <c r="LZ31" s="17">
        <v>28.273790000000002</v>
      </c>
      <c r="MA31" s="17">
        <v>1.8262100000000001</v>
      </c>
      <c r="MB31" s="17"/>
      <c r="MC31" s="17"/>
      <c r="MD31" s="17"/>
      <c r="ME31" s="17">
        <v>0</v>
      </c>
      <c r="MF31" s="17"/>
      <c r="MG31" s="17"/>
      <c r="MH31" s="17"/>
      <c r="MI31" s="17">
        <v>0</v>
      </c>
      <c r="MJ31" s="17"/>
      <c r="MK31" s="17"/>
      <c r="ML31" s="17"/>
      <c r="MM31" s="17">
        <v>0</v>
      </c>
      <c r="MN31" s="17">
        <v>146</v>
      </c>
      <c r="MO31" s="17">
        <v>149.62423000000001</v>
      </c>
      <c r="MP31" s="17">
        <v>149.62423000000001</v>
      </c>
      <c r="MQ31" s="17">
        <v>-3.6242299999999998</v>
      </c>
      <c r="MR31" s="17">
        <v>147.9</v>
      </c>
      <c r="MS31" s="17">
        <v>149.62423000000001</v>
      </c>
      <c r="MT31" s="17">
        <v>149.62423000000001</v>
      </c>
      <c r="MU31" s="17">
        <v>-1.7242299999999999</v>
      </c>
      <c r="MV31" s="17">
        <v>149.69999999999999</v>
      </c>
      <c r="MW31" s="17">
        <v>150.07355000000001</v>
      </c>
      <c r="MX31" s="17">
        <v>150.07355000000001</v>
      </c>
      <c r="MY31" s="17">
        <v>-0.37354999999999999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137.1</v>
      </c>
      <c r="NU31" s="17">
        <v>144.87217000000001</v>
      </c>
      <c r="NV31" s="17">
        <v>144.87216000000001</v>
      </c>
      <c r="NW31" s="17">
        <v>-7.7721600000000004</v>
      </c>
      <c r="NX31" s="17">
        <v>78</v>
      </c>
      <c r="NY31" s="17">
        <v>72.65361</v>
      </c>
      <c r="NZ31" s="17">
        <v>72.65361</v>
      </c>
      <c r="OA31" s="17">
        <v>5.3463900000000004</v>
      </c>
      <c r="OB31" s="17">
        <v>1.2</v>
      </c>
      <c r="OC31" s="17"/>
      <c r="OD31" s="17">
        <v>1.1659999999999999</v>
      </c>
      <c r="OE31" s="17">
        <v>3.4000000000000002E-2</v>
      </c>
      <c r="OF31" s="17">
        <v>122.4</v>
      </c>
      <c r="OG31" s="17">
        <v>128.13</v>
      </c>
      <c r="OH31" s="17">
        <v>128.13</v>
      </c>
      <c r="OI31" s="17">
        <v>-5.73</v>
      </c>
      <c r="OJ31" s="17">
        <v>67.599999999999994</v>
      </c>
      <c r="OK31" s="17"/>
      <c r="OL31" s="17">
        <v>68.709000000000003</v>
      </c>
      <c r="OM31" s="17">
        <v>-1.109</v>
      </c>
      <c r="ON31" s="17">
        <v>15.9</v>
      </c>
      <c r="OO31" s="17">
        <v>17.003</v>
      </c>
      <c r="OP31" s="17">
        <v>17.003</v>
      </c>
      <c r="OQ31" s="17">
        <v>-1.103</v>
      </c>
      <c r="OR31" s="17">
        <v>0.5</v>
      </c>
      <c r="OS31" s="17"/>
      <c r="OT31" s="17">
        <v>0.4</v>
      </c>
      <c r="OU31" s="17">
        <v>0.1</v>
      </c>
      <c r="OV31" s="17">
        <v>7.6</v>
      </c>
      <c r="OW31" s="17">
        <v>7.1</v>
      </c>
      <c r="OX31" s="17">
        <v>7.1</v>
      </c>
      <c r="OY31" s="17">
        <v>0.5</v>
      </c>
      <c r="OZ31" s="17">
        <v>10.7</v>
      </c>
      <c r="PA31" s="17"/>
      <c r="PB31" s="17"/>
      <c r="PC31" s="17">
        <v>10.7</v>
      </c>
      <c r="PD31" s="17">
        <v>9.9</v>
      </c>
      <c r="PE31" s="17">
        <v>9</v>
      </c>
      <c r="PF31" s="17">
        <v>9</v>
      </c>
      <c r="PG31" s="17">
        <v>0.9</v>
      </c>
      <c r="PH31" s="17">
        <v>1.1000000000000001</v>
      </c>
      <c r="PI31" s="17">
        <v>2.5748099999999998</v>
      </c>
      <c r="PJ31" s="17">
        <v>1.46</v>
      </c>
      <c r="PK31" s="17">
        <v>-0.36</v>
      </c>
      <c r="PL31" s="17">
        <v>0.3</v>
      </c>
      <c r="PM31" s="17">
        <v>1</v>
      </c>
      <c r="PN31" s="17">
        <v>1</v>
      </c>
      <c r="PO31" s="17">
        <v>-0.7</v>
      </c>
      <c r="PP31" s="17">
        <v>1.5</v>
      </c>
      <c r="PQ31" s="17">
        <v>1.51</v>
      </c>
      <c r="PR31" s="17">
        <v>1.51</v>
      </c>
      <c r="PS31" s="17">
        <v>-0.01</v>
      </c>
      <c r="PT31" s="17">
        <v>2</v>
      </c>
      <c r="PU31" s="17">
        <v>1.9</v>
      </c>
      <c r="PV31" s="17">
        <v>1.9</v>
      </c>
      <c r="PW31" s="17">
        <v>0.1</v>
      </c>
      <c r="PX31" s="17">
        <v>20</v>
      </c>
      <c r="PY31" s="17">
        <v>18.058250000000001</v>
      </c>
      <c r="PZ31" s="17">
        <v>18.058250000000001</v>
      </c>
      <c r="QA31" s="17">
        <v>1.9417500000000001</v>
      </c>
      <c r="QB31" s="17">
        <v>7</v>
      </c>
      <c r="QC31" s="17">
        <v>6</v>
      </c>
      <c r="QD31" s="17">
        <v>6</v>
      </c>
      <c r="QE31" s="17">
        <v>1</v>
      </c>
      <c r="QF31" s="17">
        <v>4</v>
      </c>
      <c r="QG31" s="17">
        <v>5</v>
      </c>
      <c r="QH31" s="17">
        <v>5</v>
      </c>
      <c r="QI31" s="17">
        <v>-1</v>
      </c>
      <c r="QJ31" s="17">
        <v>3.2</v>
      </c>
      <c r="QK31" s="17">
        <v>3.4</v>
      </c>
      <c r="QL31" s="17">
        <v>3.4</v>
      </c>
      <c r="QM31" s="17">
        <v>-0.2</v>
      </c>
      <c r="QN31" s="17">
        <v>18.5</v>
      </c>
      <c r="QO31" s="17">
        <v>17.864080000000001</v>
      </c>
      <c r="QP31" s="17">
        <v>17.864080000000001</v>
      </c>
      <c r="QQ31" s="17">
        <v>0.63592000000000004</v>
      </c>
      <c r="QR31" s="17">
        <v>12.9</v>
      </c>
      <c r="QS31" s="17"/>
      <c r="QT31" s="17">
        <v>13.569000000000001</v>
      </c>
      <c r="QU31" s="17">
        <v>-0.66900000000000004</v>
      </c>
      <c r="QV31" s="17">
        <v>15.4</v>
      </c>
      <c r="QW31" s="17"/>
      <c r="QX31" s="17">
        <v>15.677</v>
      </c>
      <c r="QY31" s="17">
        <v>-0.27700000000000002</v>
      </c>
      <c r="QZ31" s="17">
        <v>31.9</v>
      </c>
      <c r="RA31" s="17">
        <v>31.118510000000001</v>
      </c>
      <c r="RB31" s="17">
        <v>29.742000000000001</v>
      </c>
      <c r="RC31" s="17">
        <v>2.1579999999999999</v>
      </c>
      <c r="RD31" s="17">
        <v>88.7</v>
      </c>
      <c r="RE31" s="17">
        <v>90.105620000000002</v>
      </c>
      <c r="RF31" s="17">
        <v>86.003</v>
      </c>
      <c r="RG31" s="17">
        <v>2.6970000000000001</v>
      </c>
      <c r="RH31" s="17">
        <v>4.5</v>
      </c>
      <c r="RI31" s="17">
        <v>4.2</v>
      </c>
      <c r="RJ31" s="17">
        <v>4.2</v>
      </c>
      <c r="RK31" s="17">
        <v>0.3</v>
      </c>
      <c r="RL31" s="17">
        <v>1.1000000000000001</v>
      </c>
      <c r="RM31" s="17">
        <v>1.2</v>
      </c>
      <c r="RN31" s="17">
        <v>1.2</v>
      </c>
      <c r="RO31" s="17">
        <v>-0.1</v>
      </c>
      <c r="RP31" s="17">
        <v>2.4</v>
      </c>
      <c r="RQ31" s="17">
        <v>2.4</v>
      </c>
      <c r="RR31" s="17">
        <v>2.4</v>
      </c>
      <c r="RS31" s="17">
        <v>0</v>
      </c>
      <c r="RT31" s="17">
        <v>2.5</v>
      </c>
      <c r="RU31" s="17">
        <v>2.8</v>
      </c>
      <c r="RV31" s="17">
        <v>2.8</v>
      </c>
      <c r="RW31" s="17">
        <v>-0.3</v>
      </c>
      <c r="RX31" s="17">
        <v>16.100000000000001</v>
      </c>
      <c r="RY31" s="17"/>
      <c r="RZ31" s="17">
        <v>15.912000000000001</v>
      </c>
      <c r="SA31" s="17">
        <v>0.188</v>
      </c>
      <c r="SB31" s="17">
        <v>2.4</v>
      </c>
      <c r="SC31" s="17">
        <v>2.3010000000000002</v>
      </c>
      <c r="SD31" s="17">
        <v>2.3010000000000002</v>
      </c>
      <c r="SE31" s="17">
        <v>9.9000000000000005E-2</v>
      </c>
      <c r="SF31" s="17">
        <v>6.6</v>
      </c>
      <c r="SG31" s="17">
        <v>5.0597000000000003</v>
      </c>
      <c r="SH31" s="17">
        <v>13.98048</v>
      </c>
      <c r="SI31" s="17">
        <v>-7.3804800000000004</v>
      </c>
      <c r="SJ31" s="17">
        <v>1.3</v>
      </c>
      <c r="SK31" s="17">
        <v>1.1599999999999999</v>
      </c>
      <c r="SL31" s="17">
        <v>1.1599999999999999</v>
      </c>
      <c r="SM31" s="17">
        <v>0.14000000000000001</v>
      </c>
      <c r="SN31" s="17">
        <v>0.4</v>
      </c>
      <c r="SO31" s="17">
        <v>0.4</v>
      </c>
      <c r="SP31" s="17">
        <v>0.4</v>
      </c>
      <c r="SQ31" s="17">
        <v>0</v>
      </c>
      <c r="SR31" s="17">
        <v>4.9000000000000004</v>
      </c>
      <c r="SS31" s="17">
        <v>4.3</v>
      </c>
      <c r="ST31" s="17">
        <v>4.3</v>
      </c>
      <c r="SU31" s="17">
        <v>0.6</v>
      </c>
      <c r="SV31" s="17">
        <v>0</v>
      </c>
      <c r="SW31" s="17"/>
      <c r="SX31" s="17"/>
      <c r="SY31" s="17">
        <v>0</v>
      </c>
      <c r="SZ31" s="17">
        <v>3.6</v>
      </c>
      <c r="TA31" s="17">
        <v>3.5</v>
      </c>
      <c r="TB31" s="17">
        <v>3.5</v>
      </c>
      <c r="TC31" s="17">
        <v>0.1</v>
      </c>
      <c r="TD31" s="17">
        <v>5.6</v>
      </c>
      <c r="TE31" s="17">
        <v>5</v>
      </c>
      <c r="TF31" s="17">
        <v>5</v>
      </c>
      <c r="TG31" s="17">
        <v>0.6</v>
      </c>
      <c r="TH31" s="17">
        <v>14</v>
      </c>
      <c r="TI31" s="17">
        <v>14.56311</v>
      </c>
      <c r="TJ31" s="17">
        <v>14.56311</v>
      </c>
      <c r="TK31" s="17">
        <v>-0.56311</v>
      </c>
      <c r="TL31" s="17">
        <v>14.5</v>
      </c>
      <c r="TM31" s="17">
        <v>21.49</v>
      </c>
      <c r="TN31" s="17">
        <v>21.49</v>
      </c>
      <c r="TO31" s="17">
        <v>-6.99</v>
      </c>
      <c r="TP31" s="17">
        <v>18.899999999999999</v>
      </c>
      <c r="TQ31" s="17">
        <v>17.108640000000001</v>
      </c>
      <c r="TR31" s="17">
        <v>42.811</v>
      </c>
      <c r="TS31" s="17">
        <v>-23.911000000000001</v>
      </c>
      <c r="TT31" s="17">
        <v>30.3</v>
      </c>
      <c r="TU31" s="17"/>
      <c r="TV31" s="17">
        <v>30.154</v>
      </c>
      <c r="TW31" s="17">
        <v>0.14599999999999999</v>
      </c>
      <c r="TX31" s="17">
        <v>121.4</v>
      </c>
      <c r="TY31" s="17">
        <v>136.18529000000001</v>
      </c>
      <c r="TZ31" s="17">
        <v>86.073999999999998</v>
      </c>
      <c r="UA31" s="17">
        <v>35.326000000000001</v>
      </c>
      <c r="UB31" s="17">
        <v>110.4</v>
      </c>
      <c r="UC31" s="17">
        <v>112.19507</v>
      </c>
      <c r="UD31" s="17">
        <v>81.542000000000002</v>
      </c>
      <c r="UE31" s="17">
        <v>28.858000000000001</v>
      </c>
      <c r="UF31" s="17">
        <v>20.2</v>
      </c>
      <c r="UG31" s="17">
        <v>11.759</v>
      </c>
      <c r="UH31" s="17">
        <v>11.759</v>
      </c>
      <c r="UI31" s="17">
        <v>8.4410000000000007</v>
      </c>
      <c r="UJ31" s="17">
        <v>10</v>
      </c>
      <c r="UK31" s="17">
        <v>10.445</v>
      </c>
      <c r="UL31" s="17">
        <v>10.445</v>
      </c>
      <c r="UM31" s="17">
        <v>-0.44500000000000001</v>
      </c>
      <c r="UN31" s="17">
        <v>5.8</v>
      </c>
      <c r="UO31" s="17">
        <v>5</v>
      </c>
      <c r="UP31" s="17">
        <v>5</v>
      </c>
      <c r="UQ31" s="17">
        <v>0.8</v>
      </c>
      <c r="UR31" s="17">
        <v>2.5</v>
      </c>
      <c r="US31" s="17">
        <v>2</v>
      </c>
      <c r="UT31" s="17">
        <v>2</v>
      </c>
      <c r="UU31" s="17">
        <v>0.5</v>
      </c>
      <c r="UV31" s="17">
        <v>8.1999999999999993</v>
      </c>
      <c r="UW31" s="17">
        <v>8</v>
      </c>
      <c r="UX31" s="17">
        <v>8</v>
      </c>
      <c r="UY31" s="17">
        <v>0.2</v>
      </c>
      <c r="UZ31" s="17">
        <v>3.6</v>
      </c>
      <c r="VA31" s="17">
        <v>4.2</v>
      </c>
      <c r="VB31" s="17">
        <v>4.2</v>
      </c>
      <c r="VC31" s="17">
        <v>-0.6</v>
      </c>
      <c r="VD31" s="17">
        <v>4.2</v>
      </c>
      <c r="VE31" s="17">
        <v>4.7</v>
      </c>
      <c r="VF31" s="17">
        <v>4.7</v>
      </c>
      <c r="VG31" s="17">
        <v>-0.5</v>
      </c>
      <c r="VH31" s="17">
        <v>4.4000000000000004</v>
      </c>
      <c r="VI31" s="17">
        <v>4.7</v>
      </c>
      <c r="VJ31" s="17">
        <v>4.7</v>
      </c>
      <c r="VK31" s="17">
        <v>-0.3</v>
      </c>
      <c r="VL31" s="17">
        <v>13.2</v>
      </c>
      <c r="VM31" s="17">
        <v>15.922000000000001</v>
      </c>
      <c r="VN31" s="17">
        <v>15.922000000000001</v>
      </c>
      <c r="VO31" s="17">
        <v>-2.722</v>
      </c>
      <c r="VP31" s="17">
        <v>221.7</v>
      </c>
      <c r="VQ31" s="17"/>
      <c r="VR31" s="17">
        <v>227.554</v>
      </c>
      <c r="VS31" s="17">
        <v>-5.8540000000000001</v>
      </c>
      <c r="VT31" s="17">
        <v>16.899999999999999</v>
      </c>
      <c r="VU31" s="17"/>
      <c r="VV31" s="17">
        <v>14.750999999999999</v>
      </c>
      <c r="VW31" s="17">
        <v>2.149</v>
      </c>
      <c r="VX31" s="17">
        <v>122.7</v>
      </c>
      <c r="VY31" s="17"/>
      <c r="VZ31" s="17">
        <v>122.80200000000001</v>
      </c>
      <c r="WA31" s="17">
        <v>-0.10199999999999999</v>
      </c>
      <c r="WB31" s="17">
        <v>0.6</v>
      </c>
      <c r="WC31" s="17">
        <v>0.6</v>
      </c>
      <c r="WD31" s="17">
        <v>0.6</v>
      </c>
      <c r="WE31" s="17">
        <v>0</v>
      </c>
      <c r="WF31" s="17">
        <v>123.7</v>
      </c>
      <c r="WG31" s="17">
        <v>111</v>
      </c>
      <c r="WH31" s="17">
        <v>111</v>
      </c>
      <c r="WI31" s="17">
        <v>12.7</v>
      </c>
      <c r="WJ31" s="17">
        <v>160.19999999999999</v>
      </c>
      <c r="WK31" s="17">
        <v>125.83869</v>
      </c>
      <c r="WL31" s="17">
        <v>128</v>
      </c>
      <c r="WM31" s="17">
        <v>32.200000000000003</v>
      </c>
      <c r="WN31" s="17">
        <v>89.9</v>
      </c>
      <c r="WO31" s="17"/>
      <c r="WP31" s="17">
        <v>90.826999999999998</v>
      </c>
      <c r="WQ31" s="17">
        <v>-0.92700000000000005</v>
      </c>
      <c r="WR31" s="17">
        <v>17</v>
      </c>
      <c r="WS31" s="17"/>
      <c r="WT31" s="17">
        <v>17.233000000000001</v>
      </c>
      <c r="WU31" s="17">
        <v>-0.23300000000000001</v>
      </c>
      <c r="WV31" s="17">
        <v>6.7</v>
      </c>
      <c r="WW31" s="17">
        <v>6.6</v>
      </c>
      <c r="WX31" s="17">
        <v>6.6</v>
      </c>
      <c r="WY31" s="17">
        <v>0.1</v>
      </c>
      <c r="WZ31" s="17">
        <v>18.399999999999999</v>
      </c>
      <c r="XA31" s="17">
        <v>18.4466</v>
      </c>
      <c r="XB31" s="17">
        <v>18.4466</v>
      </c>
      <c r="XC31" s="17">
        <v>-4.6600000000000003E-2</v>
      </c>
      <c r="XD31" s="17">
        <v>9.1</v>
      </c>
      <c r="XE31" s="17">
        <v>10.8</v>
      </c>
      <c r="XF31" s="17">
        <v>10.8</v>
      </c>
      <c r="XG31" s="17">
        <v>-1.7</v>
      </c>
      <c r="XH31" s="17">
        <v>36.340000000000003</v>
      </c>
      <c r="XI31" s="17">
        <v>28.5</v>
      </c>
      <c r="XJ31" s="17">
        <v>28.5</v>
      </c>
      <c r="XK31" s="17">
        <v>7.84</v>
      </c>
      <c r="XL31" s="17">
        <v>28.88</v>
      </c>
      <c r="XM31" s="17">
        <v>28.5</v>
      </c>
      <c r="XN31" s="17">
        <v>28.5</v>
      </c>
      <c r="XO31" s="17">
        <v>0.38</v>
      </c>
      <c r="XP31" s="17">
        <v>11</v>
      </c>
      <c r="XQ31" s="17">
        <v>14</v>
      </c>
      <c r="XR31" s="17">
        <v>14</v>
      </c>
      <c r="XS31" s="17">
        <v>-3</v>
      </c>
      <c r="XT31" s="17">
        <v>15.9</v>
      </c>
      <c r="XU31" s="17">
        <v>19</v>
      </c>
      <c r="XV31" s="17">
        <v>19</v>
      </c>
      <c r="XW31" s="17">
        <v>-3.1</v>
      </c>
      <c r="XX31" s="17">
        <v>9</v>
      </c>
      <c r="XY31" s="17">
        <v>7.24</v>
      </c>
      <c r="XZ31" s="17">
        <v>7.24</v>
      </c>
      <c r="YA31" s="17">
        <v>1.76</v>
      </c>
      <c r="YB31" s="17"/>
      <c r="YC31" s="17"/>
      <c r="YD31" s="17"/>
      <c r="YE31" s="17">
        <v>0</v>
      </c>
      <c r="YF31" s="17"/>
      <c r="YG31" s="17"/>
      <c r="YH31" s="17"/>
      <c r="YI31" s="17">
        <v>0</v>
      </c>
    </row>
    <row r="32" spans="1:659" ht="24" customHeight="1" x14ac:dyDescent="0.3">
      <c r="A32" s="1"/>
      <c r="B32" s="18" t="s">
        <v>27</v>
      </c>
      <c r="C32" s="18" t="s">
        <v>738</v>
      </c>
      <c r="D32" s="19">
        <v>28.7</v>
      </c>
      <c r="E32" s="19">
        <v>53.854709999999997</v>
      </c>
      <c r="F32" s="19">
        <v>20.391729999999999</v>
      </c>
      <c r="G32" s="19">
        <v>8.3082700000000003</v>
      </c>
      <c r="H32" s="19">
        <v>600.4</v>
      </c>
      <c r="I32" s="19">
        <v>594.17128000000002</v>
      </c>
      <c r="J32" s="19">
        <v>594.17128000000002</v>
      </c>
      <c r="K32" s="19">
        <v>6.22872</v>
      </c>
      <c r="L32" s="19">
        <v>205</v>
      </c>
      <c r="M32" s="19">
        <v>193.29447999999999</v>
      </c>
      <c r="N32" s="19">
        <v>193.29447999999999</v>
      </c>
      <c r="O32" s="19">
        <v>11.70552</v>
      </c>
      <c r="P32" s="19"/>
      <c r="Q32" s="19"/>
      <c r="R32" s="19"/>
      <c r="S32" s="19">
        <v>0</v>
      </c>
      <c r="T32" s="19"/>
      <c r="U32" s="19"/>
      <c r="V32" s="19"/>
      <c r="W32" s="19">
        <v>0</v>
      </c>
      <c r="X32" s="19">
        <v>11.1</v>
      </c>
      <c r="Y32" s="19">
        <v>28.793980000000001</v>
      </c>
      <c r="Z32" s="19">
        <v>12.09104</v>
      </c>
      <c r="AA32" s="19">
        <v>-0.99104000000000003</v>
      </c>
      <c r="AB32" s="19">
        <v>90.7</v>
      </c>
      <c r="AC32" s="19">
        <v>98.391999999999996</v>
      </c>
      <c r="AD32" s="19">
        <v>85.814170000000004</v>
      </c>
      <c r="AE32" s="19">
        <v>4.8858300000000003</v>
      </c>
      <c r="AF32" s="19">
        <v>39.9</v>
      </c>
      <c r="AG32" s="19">
        <v>41.767769999999999</v>
      </c>
      <c r="AH32" s="19">
        <v>61.441560000000003</v>
      </c>
      <c r="AI32" s="19">
        <v>-21.54156</v>
      </c>
      <c r="AJ32" s="19"/>
      <c r="AK32" s="19"/>
      <c r="AL32" s="19"/>
      <c r="AM32" s="19">
        <v>0</v>
      </c>
      <c r="AN32" s="19">
        <v>178.2</v>
      </c>
      <c r="AO32" s="19">
        <v>150.71117000000001</v>
      </c>
      <c r="AP32" s="19">
        <v>196.22801999999999</v>
      </c>
      <c r="AQ32" s="19">
        <v>-18.028020000000001</v>
      </c>
      <c r="AR32" s="19">
        <v>177.6</v>
      </c>
      <c r="AS32" s="19">
        <v>150.71117000000001</v>
      </c>
      <c r="AT32" s="19">
        <v>196.22801999999999</v>
      </c>
      <c r="AU32" s="19">
        <v>-18.628019999999999</v>
      </c>
      <c r="AV32" s="19">
        <v>177.7</v>
      </c>
      <c r="AW32" s="19">
        <v>150.71117000000001</v>
      </c>
      <c r="AX32" s="19">
        <v>196.22801999999999</v>
      </c>
      <c r="AY32" s="19">
        <v>-18.528020000000001</v>
      </c>
      <c r="AZ32" s="19">
        <v>267.39999999999998</v>
      </c>
      <c r="BA32" s="19">
        <v>226.74563000000001</v>
      </c>
      <c r="BB32" s="19">
        <v>295.22593999999998</v>
      </c>
      <c r="BC32" s="19">
        <v>-27.825939999999999</v>
      </c>
      <c r="BD32" s="19">
        <v>211.2</v>
      </c>
      <c r="BE32" s="19">
        <v>208.07390000000001</v>
      </c>
      <c r="BF32" s="19">
        <v>208.07390000000001</v>
      </c>
      <c r="BG32" s="19">
        <v>3.1261000000000001</v>
      </c>
      <c r="BH32" s="19">
        <v>109.8</v>
      </c>
      <c r="BI32" s="19">
        <v>104.34936999999999</v>
      </c>
      <c r="BJ32" s="19">
        <v>104.34936999999999</v>
      </c>
      <c r="BK32" s="19">
        <v>5.4506300000000003</v>
      </c>
      <c r="BL32" s="19">
        <v>0</v>
      </c>
      <c r="BM32" s="19"/>
      <c r="BN32" s="19">
        <v>146.54927000000001</v>
      </c>
      <c r="BO32" s="19">
        <v>-146.54927000000001</v>
      </c>
      <c r="BP32" s="19">
        <v>4.0999999999999996</v>
      </c>
      <c r="BQ32" s="19">
        <v>4.4318400000000002</v>
      </c>
      <c r="BR32" s="19">
        <v>4.4318400000000002</v>
      </c>
      <c r="BS32" s="19">
        <v>-0.33184000000000002</v>
      </c>
      <c r="BT32" s="19"/>
      <c r="BU32" s="19"/>
      <c r="BV32" s="19"/>
      <c r="BW32" s="19">
        <v>0</v>
      </c>
      <c r="BX32" s="19"/>
      <c r="BY32" s="19"/>
      <c r="BZ32" s="19"/>
      <c r="CA32" s="19">
        <v>0</v>
      </c>
      <c r="CB32" s="19"/>
      <c r="CC32" s="19"/>
      <c r="CD32" s="19"/>
      <c r="CE32" s="19">
        <v>0</v>
      </c>
      <c r="CF32" s="19"/>
      <c r="CG32" s="19"/>
      <c r="CH32" s="19"/>
      <c r="CI32" s="19">
        <v>0</v>
      </c>
      <c r="CJ32" s="19">
        <v>81.5</v>
      </c>
      <c r="CK32" s="19">
        <v>81.626069999999999</v>
      </c>
      <c r="CL32" s="19">
        <v>81.626069999999999</v>
      </c>
      <c r="CM32" s="19">
        <v>-0.12606999999999999</v>
      </c>
      <c r="CN32" s="19">
        <v>7.4</v>
      </c>
      <c r="CO32" s="19">
        <v>5.1333399999999996</v>
      </c>
      <c r="CP32" s="19">
        <v>5.1333399999999996</v>
      </c>
      <c r="CQ32" s="19">
        <v>2.2666599999999999</v>
      </c>
      <c r="CR32" s="19">
        <v>4.7</v>
      </c>
      <c r="CS32" s="19">
        <v>2.8177599999999998</v>
      </c>
      <c r="CT32" s="19">
        <v>2.8177599999999998</v>
      </c>
      <c r="CU32" s="19">
        <v>1.8822399999999999</v>
      </c>
      <c r="CV32" s="19"/>
      <c r="CW32" s="19"/>
      <c r="CX32" s="19"/>
      <c r="CY32" s="19">
        <v>0</v>
      </c>
      <c r="CZ32" s="19">
        <v>7</v>
      </c>
      <c r="DA32" s="19">
        <v>6.8787000000000003</v>
      </c>
      <c r="DB32" s="19">
        <v>6.8787000000000003</v>
      </c>
      <c r="DC32" s="19">
        <v>0.12130000000000001</v>
      </c>
      <c r="DD32" s="19">
        <v>11.8</v>
      </c>
      <c r="DE32" s="19">
        <v>14.919420000000001</v>
      </c>
      <c r="DF32" s="19">
        <v>12.77125</v>
      </c>
      <c r="DG32" s="19">
        <v>-0.97124999999999995</v>
      </c>
      <c r="DH32" s="19">
        <v>50.5</v>
      </c>
      <c r="DI32" s="19">
        <v>86.730729999999994</v>
      </c>
      <c r="DJ32" s="19">
        <v>60.491250000000001</v>
      </c>
      <c r="DK32" s="19">
        <v>-9.9912500000000009</v>
      </c>
      <c r="DL32" s="19"/>
      <c r="DM32" s="19"/>
      <c r="DN32" s="19"/>
      <c r="DO32" s="19">
        <v>0</v>
      </c>
      <c r="DP32" s="19"/>
      <c r="DQ32" s="19"/>
      <c r="DR32" s="19"/>
      <c r="DS32" s="19">
        <v>0</v>
      </c>
      <c r="DT32" s="19"/>
      <c r="DU32" s="19"/>
      <c r="DV32" s="19"/>
      <c r="DW32" s="19">
        <v>0</v>
      </c>
      <c r="DX32" s="19"/>
      <c r="DY32" s="19"/>
      <c r="DZ32" s="19"/>
      <c r="EA32" s="19">
        <v>0</v>
      </c>
      <c r="EB32" s="19">
        <v>57.7</v>
      </c>
      <c r="EC32" s="19">
        <v>52.86777</v>
      </c>
      <c r="ED32" s="19">
        <v>38.973190000000002</v>
      </c>
      <c r="EE32" s="19">
        <v>18.72681</v>
      </c>
      <c r="EF32" s="19">
        <v>98.2</v>
      </c>
      <c r="EG32" s="19">
        <v>110.26321</v>
      </c>
      <c r="EH32" s="19"/>
      <c r="EI32" s="19">
        <v>98.2</v>
      </c>
      <c r="EJ32" s="19"/>
      <c r="EK32" s="19"/>
      <c r="EL32" s="19"/>
      <c r="EM32" s="19">
        <v>0</v>
      </c>
      <c r="EN32" s="19"/>
      <c r="EO32" s="19"/>
      <c r="EP32" s="19"/>
      <c r="EQ32" s="19">
        <v>0</v>
      </c>
      <c r="ER32" s="19"/>
      <c r="ES32" s="19"/>
      <c r="ET32" s="19"/>
      <c r="EU32" s="19">
        <v>0</v>
      </c>
      <c r="EV32" s="19">
        <v>6.4</v>
      </c>
      <c r="EW32" s="19">
        <v>6.39</v>
      </c>
      <c r="EX32" s="19">
        <v>6.39</v>
      </c>
      <c r="EY32" s="19">
        <v>0.01</v>
      </c>
      <c r="EZ32" s="19"/>
      <c r="FA32" s="19"/>
      <c r="FB32" s="19"/>
      <c r="FC32" s="19">
        <v>0</v>
      </c>
      <c r="FD32" s="19">
        <v>32.6</v>
      </c>
      <c r="FE32" s="19">
        <v>30.751069999999999</v>
      </c>
      <c r="FF32" s="19">
        <v>30.751069999999999</v>
      </c>
      <c r="FG32" s="19">
        <v>1.84893</v>
      </c>
      <c r="FH32" s="19">
        <v>30.5</v>
      </c>
      <c r="FI32" s="19">
        <v>30.92784</v>
      </c>
      <c r="FJ32" s="19"/>
      <c r="FK32" s="19">
        <v>30.5</v>
      </c>
      <c r="FL32" s="19">
        <v>23.1</v>
      </c>
      <c r="FM32" s="19">
        <v>18.874919999999999</v>
      </c>
      <c r="FN32" s="19">
        <v>18.874919999999999</v>
      </c>
      <c r="FO32" s="19">
        <v>4.2250800000000002</v>
      </c>
      <c r="FP32" s="19">
        <v>18.600000000000001</v>
      </c>
      <c r="FQ32" s="19">
        <v>19.192229999999999</v>
      </c>
      <c r="FR32" s="19">
        <v>17.562139999999999</v>
      </c>
      <c r="FS32" s="19">
        <v>1.03786</v>
      </c>
      <c r="FT32" s="19">
        <v>12.3</v>
      </c>
      <c r="FU32" s="19">
        <v>13.1068</v>
      </c>
      <c r="FV32" s="19">
        <v>13.1068</v>
      </c>
      <c r="FW32" s="19">
        <v>-0.80679999999999996</v>
      </c>
      <c r="FX32" s="19">
        <v>48.4</v>
      </c>
      <c r="FY32" s="19">
        <v>43.844169999999998</v>
      </c>
      <c r="FZ32" s="19">
        <v>43.844169999999998</v>
      </c>
      <c r="GA32" s="19">
        <v>4.5558300000000003</v>
      </c>
      <c r="GB32" s="19">
        <v>181.9</v>
      </c>
      <c r="GC32" s="19">
        <v>184.91498000000001</v>
      </c>
      <c r="GD32" s="19">
        <v>184.91498000000001</v>
      </c>
      <c r="GE32" s="19">
        <v>-3.01498</v>
      </c>
      <c r="GF32" s="19">
        <v>182.3</v>
      </c>
      <c r="GG32" s="19">
        <v>184.91498000000001</v>
      </c>
      <c r="GH32" s="19">
        <v>184.91498000000001</v>
      </c>
      <c r="GI32" s="19">
        <v>-2.6149800000000001</v>
      </c>
      <c r="GJ32" s="19">
        <v>183.6</v>
      </c>
      <c r="GK32" s="19">
        <v>185.47028</v>
      </c>
      <c r="GL32" s="19">
        <v>185.47028</v>
      </c>
      <c r="GM32" s="19">
        <v>-1.8702799999999999</v>
      </c>
      <c r="GN32" s="19">
        <v>82.4</v>
      </c>
      <c r="GO32" s="19">
        <v>81.68956</v>
      </c>
      <c r="GP32" s="19">
        <v>31.414370000000002</v>
      </c>
      <c r="GQ32" s="19">
        <v>50.98563</v>
      </c>
      <c r="GR32" s="19">
        <v>5.9</v>
      </c>
      <c r="GS32" s="19">
        <v>9.09</v>
      </c>
      <c r="GT32" s="19">
        <v>9.09</v>
      </c>
      <c r="GU32" s="19">
        <v>-3.19</v>
      </c>
      <c r="GV32" s="19">
        <v>1.9</v>
      </c>
      <c r="GW32" s="19">
        <v>9.9490999999999996</v>
      </c>
      <c r="GX32" s="19">
        <v>9.9490999999999996</v>
      </c>
      <c r="GY32" s="19">
        <v>-8.0490999999999993</v>
      </c>
      <c r="GZ32" s="19">
        <v>24.8</v>
      </c>
      <c r="HA32" s="19">
        <v>34.47804</v>
      </c>
      <c r="HB32" s="19">
        <v>34.47804</v>
      </c>
      <c r="HC32" s="19">
        <v>-9.6780399999999993</v>
      </c>
      <c r="HD32" s="19">
        <v>29.1</v>
      </c>
      <c r="HE32" s="19">
        <v>32.627180000000003</v>
      </c>
      <c r="HF32" s="19">
        <v>32.627180000000003</v>
      </c>
      <c r="HG32" s="19">
        <v>-3.52718</v>
      </c>
      <c r="HH32" s="19">
        <v>2</v>
      </c>
      <c r="HI32" s="19">
        <v>1.97359</v>
      </c>
      <c r="HJ32" s="19">
        <v>1.97359</v>
      </c>
      <c r="HK32" s="19">
        <v>2.6409999999999999E-2</v>
      </c>
      <c r="HL32" s="19">
        <v>15.8</v>
      </c>
      <c r="HM32" s="19">
        <v>16.664079999999998</v>
      </c>
      <c r="HN32" s="19">
        <v>16.664079999999998</v>
      </c>
      <c r="HO32" s="19">
        <v>-0.86407999999999996</v>
      </c>
      <c r="HP32" s="19">
        <v>50.5</v>
      </c>
      <c r="HQ32" s="19">
        <v>50.000010000000003</v>
      </c>
      <c r="HR32" s="19">
        <v>50</v>
      </c>
      <c r="HS32" s="19">
        <v>0.5</v>
      </c>
      <c r="HT32" s="19"/>
      <c r="HU32" s="19"/>
      <c r="HV32" s="19"/>
      <c r="HW32" s="19">
        <v>0</v>
      </c>
      <c r="HX32" s="19"/>
      <c r="HY32" s="19"/>
      <c r="HZ32" s="19"/>
      <c r="IA32" s="19">
        <v>0</v>
      </c>
      <c r="IB32" s="19">
        <v>20.399999999999999</v>
      </c>
      <c r="IC32" s="19">
        <v>21.628789999999999</v>
      </c>
      <c r="ID32" s="19">
        <v>57.387329999999999</v>
      </c>
      <c r="IE32" s="19">
        <v>-36.98733</v>
      </c>
      <c r="IF32" s="19"/>
      <c r="IG32" s="19"/>
      <c r="IH32" s="19"/>
      <c r="II32" s="19">
        <v>0</v>
      </c>
      <c r="IJ32" s="19"/>
      <c r="IK32" s="19"/>
      <c r="IL32" s="19"/>
      <c r="IM32" s="19">
        <v>0</v>
      </c>
      <c r="IN32" s="19">
        <v>45.6</v>
      </c>
      <c r="IO32" s="19">
        <v>48.181449999999998</v>
      </c>
      <c r="IP32" s="19">
        <v>48.181449999999998</v>
      </c>
      <c r="IQ32" s="19">
        <v>-2.5814499999999998</v>
      </c>
      <c r="IR32" s="19"/>
      <c r="IS32" s="19"/>
      <c r="IT32" s="19"/>
      <c r="IU32" s="19">
        <v>0</v>
      </c>
      <c r="IV32" s="19"/>
      <c r="IW32" s="19"/>
      <c r="IX32" s="19"/>
      <c r="IY32" s="19">
        <v>0</v>
      </c>
      <c r="IZ32" s="19"/>
      <c r="JA32" s="19"/>
      <c r="JB32" s="19"/>
      <c r="JC32" s="19">
        <v>0</v>
      </c>
      <c r="JD32" s="19">
        <v>66.5</v>
      </c>
      <c r="JE32" s="19">
        <v>66.108900000000006</v>
      </c>
      <c r="JF32" s="19">
        <v>16.49485</v>
      </c>
      <c r="JG32" s="19">
        <v>50.00515</v>
      </c>
      <c r="JH32" s="19">
        <v>0</v>
      </c>
      <c r="JI32" s="19"/>
      <c r="JJ32" s="19"/>
      <c r="JK32" s="19">
        <v>0</v>
      </c>
      <c r="JL32" s="19">
        <v>157.80000000000001</v>
      </c>
      <c r="JM32" s="19">
        <v>150.51599999999999</v>
      </c>
      <c r="JN32" s="19">
        <v>166.92823999999999</v>
      </c>
      <c r="JO32" s="19">
        <v>-9.1282399999999999</v>
      </c>
      <c r="JP32" s="19">
        <v>0</v>
      </c>
      <c r="JQ32" s="19"/>
      <c r="JR32" s="19"/>
      <c r="JS32" s="19">
        <v>0</v>
      </c>
      <c r="JT32" s="19">
        <v>68.2</v>
      </c>
      <c r="JU32" s="19">
        <v>75.483999999999995</v>
      </c>
      <c r="JV32" s="19">
        <v>83.714759999999998</v>
      </c>
      <c r="JW32" s="19">
        <v>-15.514760000000001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1.2</v>
      </c>
      <c r="LE32" s="19">
        <v>0.89207999999999998</v>
      </c>
      <c r="LF32" s="19">
        <v>0.89207999999999998</v>
      </c>
      <c r="LG32" s="19">
        <v>0.30792000000000003</v>
      </c>
      <c r="LH32" s="19">
        <v>85.8</v>
      </c>
      <c r="LI32" s="19">
        <v>126.90825</v>
      </c>
      <c r="LJ32" s="19">
        <v>115.87991</v>
      </c>
      <c r="LK32" s="19">
        <v>-30.079910000000002</v>
      </c>
      <c r="LL32" s="19">
        <v>102.9</v>
      </c>
      <c r="LM32" s="19">
        <v>92.641540000000006</v>
      </c>
      <c r="LN32" s="19">
        <v>82.178799999999995</v>
      </c>
      <c r="LO32" s="19">
        <v>20.7212</v>
      </c>
      <c r="LP32" s="19">
        <v>66</v>
      </c>
      <c r="LQ32" s="19">
        <v>67.133979999999994</v>
      </c>
      <c r="LR32" s="19">
        <v>67.133979999999994</v>
      </c>
      <c r="LS32" s="19">
        <v>-1.13398</v>
      </c>
      <c r="LT32" s="19">
        <v>76.5</v>
      </c>
      <c r="LU32" s="19">
        <v>72.37388</v>
      </c>
      <c r="LV32" s="19">
        <v>68.319999999999993</v>
      </c>
      <c r="LW32" s="19">
        <v>8.18</v>
      </c>
      <c r="LX32" s="19">
        <v>29.7</v>
      </c>
      <c r="LY32" s="19">
        <v>29.951460000000001</v>
      </c>
      <c r="LZ32" s="19">
        <v>28.273790000000002</v>
      </c>
      <c r="MA32" s="19">
        <v>1.42621</v>
      </c>
      <c r="MB32" s="19"/>
      <c r="MC32" s="19"/>
      <c r="MD32" s="19"/>
      <c r="ME32" s="19">
        <v>0</v>
      </c>
      <c r="MF32" s="19"/>
      <c r="MG32" s="19"/>
      <c r="MH32" s="19"/>
      <c r="MI32" s="19">
        <v>0</v>
      </c>
      <c r="MJ32" s="19"/>
      <c r="MK32" s="19"/>
      <c r="ML32" s="19"/>
      <c r="MM32" s="19">
        <v>0</v>
      </c>
      <c r="MN32" s="19">
        <v>146.30000000000001</v>
      </c>
      <c r="MO32" s="19">
        <v>149.62423000000001</v>
      </c>
      <c r="MP32" s="19">
        <v>149.62423000000001</v>
      </c>
      <c r="MQ32" s="19">
        <v>-3.32423</v>
      </c>
      <c r="MR32" s="19">
        <v>148.6</v>
      </c>
      <c r="MS32" s="19">
        <v>149.62423000000001</v>
      </c>
      <c r="MT32" s="19">
        <v>149.62423000000001</v>
      </c>
      <c r="MU32" s="19">
        <v>-1.02423</v>
      </c>
      <c r="MV32" s="19">
        <v>149.6</v>
      </c>
      <c r="MW32" s="19">
        <v>150.07355000000001</v>
      </c>
      <c r="MX32" s="19">
        <v>150.07355000000001</v>
      </c>
      <c r="MY32" s="19">
        <v>-0.47355000000000003</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137.19999999999999</v>
      </c>
      <c r="NU32" s="19">
        <v>144.87217000000001</v>
      </c>
      <c r="NV32" s="19">
        <v>144.87216000000001</v>
      </c>
      <c r="NW32" s="19">
        <v>-7.6721599999999999</v>
      </c>
      <c r="NX32" s="19">
        <v>77.8</v>
      </c>
      <c r="NY32" s="19">
        <v>72.65361</v>
      </c>
      <c r="NZ32" s="19">
        <v>72.65361</v>
      </c>
      <c r="OA32" s="19">
        <v>5.1463900000000002</v>
      </c>
      <c r="OB32" s="19">
        <v>1.2</v>
      </c>
      <c r="OC32" s="19"/>
      <c r="OD32" s="19">
        <v>1.1879999999999999</v>
      </c>
      <c r="OE32" s="19">
        <v>1.2E-2</v>
      </c>
      <c r="OF32" s="19">
        <v>127.2</v>
      </c>
      <c r="OG32" s="19">
        <v>128.47999999999999</v>
      </c>
      <c r="OH32" s="19">
        <v>128.47999999999999</v>
      </c>
      <c r="OI32" s="19">
        <v>-1.28</v>
      </c>
      <c r="OJ32" s="19">
        <v>68.3</v>
      </c>
      <c r="OK32" s="19"/>
      <c r="OL32" s="19">
        <v>68.831999999999994</v>
      </c>
      <c r="OM32" s="19">
        <v>-0.53200000000000003</v>
      </c>
      <c r="ON32" s="19">
        <v>14</v>
      </c>
      <c r="OO32" s="19">
        <v>17.117999999999999</v>
      </c>
      <c r="OP32" s="19">
        <v>17.117999999999999</v>
      </c>
      <c r="OQ32" s="19">
        <v>-3.1179999999999999</v>
      </c>
      <c r="OR32" s="19">
        <v>0.3</v>
      </c>
      <c r="OS32" s="19"/>
      <c r="OT32" s="19">
        <v>0.4</v>
      </c>
      <c r="OU32" s="19">
        <v>-0.1</v>
      </c>
      <c r="OV32" s="19">
        <v>7.4</v>
      </c>
      <c r="OW32" s="19">
        <v>7.1</v>
      </c>
      <c r="OX32" s="19">
        <v>7.1</v>
      </c>
      <c r="OY32" s="19">
        <v>0.3</v>
      </c>
      <c r="OZ32" s="19">
        <v>9</v>
      </c>
      <c r="PA32" s="19"/>
      <c r="PB32" s="19"/>
      <c r="PC32" s="19">
        <v>9</v>
      </c>
      <c r="PD32" s="19">
        <v>9.9</v>
      </c>
      <c r="PE32" s="19">
        <v>9</v>
      </c>
      <c r="PF32" s="19">
        <v>9</v>
      </c>
      <c r="PG32" s="19">
        <v>0.9</v>
      </c>
      <c r="PH32" s="19">
        <v>1</v>
      </c>
      <c r="PI32" s="19">
        <v>2.5467300000000002</v>
      </c>
      <c r="PJ32" s="19">
        <v>1.46</v>
      </c>
      <c r="PK32" s="19">
        <v>-0.46</v>
      </c>
      <c r="PL32" s="19">
        <v>0.3</v>
      </c>
      <c r="PM32" s="19">
        <v>1</v>
      </c>
      <c r="PN32" s="19">
        <v>1</v>
      </c>
      <c r="PO32" s="19">
        <v>-0.7</v>
      </c>
      <c r="PP32" s="19">
        <v>1.5</v>
      </c>
      <c r="PQ32" s="19">
        <v>1.51</v>
      </c>
      <c r="PR32" s="19">
        <v>1.51</v>
      </c>
      <c r="PS32" s="19">
        <v>-0.01</v>
      </c>
      <c r="PT32" s="19">
        <v>2</v>
      </c>
      <c r="PU32" s="19">
        <v>1.9</v>
      </c>
      <c r="PV32" s="19">
        <v>1.9</v>
      </c>
      <c r="PW32" s="19">
        <v>0.1</v>
      </c>
      <c r="PX32" s="19">
        <v>19.899999999999999</v>
      </c>
      <c r="PY32" s="19">
        <v>18.058250000000001</v>
      </c>
      <c r="PZ32" s="19">
        <v>18.058250000000001</v>
      </c>
      <c r="QA32" s="19">
        <v>1.84175</v>
      </c>
      <c r="QB32" s="19">
        <v>6.8</v>
      </c>
      <c r="QC32" s="19">
        <v>6</v>
      </c>
      <c r="QD32" s="19">
        <v>6</v>
      </c>
      <c r="QE32" s="19">
        <v>0.8</v>
      </c>
      <c r="QF32" s="19">
        <v>4</v>
      </c>
      <c r="QG32" s="19">
        <v>5</v>
      </c>
      <c r="QH32" s="19">
        <v>5</v>
      </c>
      <c r="QI32" s="19">
        <v>-1</v>
      </c>
      <c r="QJ32" s="19">
        <v>3.2</v>
      </c>
      <c r="QK32" s="19">
        <v>3.4</v>
      </c>
      <c r="QL32" s="19">
        <v>3.4</v>
      </c>
      <c r="QM32" s="19">
        <v>-0.2</v>
      </c>
      <c r="QN32" s="19">
        <v>18.5</v>
      </c>
      <c r="QO32" s="19">
        <v>17.864080000000001</v>
      </c>
      <c r="QP32" s="19">
        <v>17.864080000000001</v>
      </c>
      <c r="QQ32" s="19">
        <v>0.63592000000000004</v>
      </c>
      <c r="QR32" s="19">
        <v>13</v>
      </c>
      <c r="QS32" s="19"/>
      <c r="QT32" s="19">
        <v>13.786</v>
      </c>
      <c r="QU32" s="19">
        <v>-0.78600000000000003</v>
      </c>
      <c r="QV32" s="19">
        <v>15.6</v>
      </c>
      <c r="QW32" s="19"/>
      <c r="QX32" s="19">
        <v>15.677</v>
      </c>
      <c r="QY32" s="19">
        <v>-7.6999999999999999E-2</v>
      </c>
      <c r="QZ32" s="19">
        <v>31.9</v>
      </c>
      <c r="RA32" s="19">
        <v>31.170629999999999</v>
      </c>
      <c r="RB32" s="19">
        <v>29.858000000000001</v>
      </c>
      <c r="RC32" s="19">
        <v>2.0419999999999998</v>
      </c>
      <c r="RD32" s="19">
        <v>88.6</v>
      </c>
      <c r="RE32" s="19">
        <v>89.767949999999999</v>
      </c>
      <c r="RF32" s="19">
        <v>86.450999999999993</v>
      </c>
      <c r="RG32" s="19">
        <v>2.149</v>
      </c>
      <c r="RH32" s="19">
        <v>4.5</v>
      </c>
      <c r="RI32" s="19">
        <v>4.2</v>
      </c>
      <c r="RJ32" s="19">
        <v>4.2</v>
      </c>
      <c r="RK32" s="19">
        <v>0.3</v>
      </c>
      <c r="RL32" s="19">
        <v>1.1000000000000001</v>
      </c>
      <c r="RM32" s="19">
        <v>1.2</v>
      </c>
      <c r="RN32" s="19">
        <v>1.2</v>
      </c>
      <c r="RO32" s="19">
        <v>-0.1</v>
      </c>
      <c r="RP32" s="19">
        <v>2.4</v>
      </c>
      <c r="RQ32" s="19">
        <v>2.4</v>
      </c>
      <c r="RR32" s="19">
        <v>2.4</v>
      </c>
      <c r="RS32" s="19">
        <v>0</v>
      </c>
      <c r="RT32" s="19">
        <v>2.5</v>
      </c>
      <c r="RU32" s="19">
        <v>2.8</v>
      </c>
      <c r="RV32" s="19">
        <v>2.8</v>
      </c>
      <c r="RW32" s="19">
        <v>-0.3</v>
      </c>
      <c r="RX32" s="19">
        <v>16.100000000000001</v>
      </c>
      <c r="RY32" s="19"/>
      <c r="RZ32" s="19">
        <v>15.920999999999999</v>
      </c>
      <c r="SA32" s="19">
        <v>0.17899999999999999</v>
      </c>
      <c r="SB32" s="19">
        <v>2.4</v>
      </c>
      <c r="SC32" s="19">
        <v>2.3010000000000002</v>
      </c>
      <c r="SD32" s="19">
        <v>2.3010000000000002</v>
      </c>
      <c r="SE32" s="19">
        <v>9.9000000000000005E-2</v>
      </c>
      <c r="SF32" s="19">
        <v>6.7</v>
      </c>
      <c r="SG32" s="19">
        <v>5.00291</v>
      </c>
      <c r="SH32" s="19">
        <v>13.274139999999999</v>
      </c>
      <c r="SI32" s="19">
        <v>-6.5741399999999999</v>
      </c>
      <c r="SJ32" s="19">
        <v>1.3</v>
      </c>
      <c r="SK32" s="19">
        <v>1.2</v>
      </c>
      <c r="SL32" s="19">
        <v>1.2</v>
      </c>
      <c r="SM32" s="19">
        <v>0.1</v>
      </c>
      <c r="SN32" s="19">
        <v>0.4</v>
      </c>
      <c r="SO32" s="19">
        <v>0.4</v>
      </c>
      <c r="SP32" s="19">
        <v>0.4</v>
      </c>
      <c r="SQ32" s="19">
        <v>0</v>
      </c>
      <c r="SR32" s="19">
        <v>4.9000000000000004</v>
      </c>
      <c r="SS32" s="19">
        <v>4.3</v>
      </c>
      <c r="ST32" s="19">
        <v>4.3</v>
      </c>
      <c r="SU32" s="19">
        <v>0.6</v>
      </c>
      <c r="SV32" s="19">
        <v>0</v>
      </c>
      <c r="SW32" s="19"/>
      <c r="SX32" s="19"/>
      <c r="SY32" s="19">
        <v>0</v>
      </c>
      <c r="SZ32" s="19">
        <v>3.5</v>
      </c>
      <c r="TA32" s="19">
        <v>3.5</v>
      </c>
      <c r="TB32" s="19">
        <v>3.5</v>
      </c>
      <c r="TC32" s="19">
        <v>0</v>
      </c>
      <c r="TD32" s="19">
        <v>5</v>
      </c>
      <c r="TE32" s="19">
        <v>5</v>
      </c>
      <c r="TF32" s="19">
        <v>5</v>
      </c>
      <c r="TG32" s="19">
        <v>0</v>
      </c>
      <c r="TH32" s="19">
        <v>14</v>
      </c>
      <c r="TI32" s="19">
        <v>14.56311</v>
      </c>
      <c r="TJ32" s="19">
        <v>14.56311</v>
      </c>
      <c r="TK32" s="19">
        <v>-0.56311</v>
      </c>
      <c r="TL32" s="19">
        <v>16.7</v>
      </c>
      <c r="TM32" s="19">
        <v>21.437000000000001</v>
      </c>
      <c r="TN32" s="19">
        <v>21.437000000000001</v>
      </c>
      <c r="TO32" s="19">
        <v>-4.7370000000000001</v>
      </c>
      <c r="TP32" s="19">
        <v>25.1</v>
      </c>
      <c r="TQ32" s="19">
        <v>22.68526</v>
      </c>
      <c r="TR32" s="19">
        <v>52.771000000000001</v>
      </c>
      <c r="TS32" s="19">
        <v>-27.670999999999999</v>
      </c>
      <c r="TT32" s="19">
        <v>30.4</v>
      </c>
      <c r="TU32" s="19"/>
      <c r="TV32" s="19">
        <v>30.151</v>
      </c>
      <c r="TW32" s="19">
        <v>0.249</v>
      </c>
      <c r="TX32" s="19">
        <v>121</v>
      </c>
      <c r="TY32" s="19">
        <v>137.13549</v>
      </c>
      <c r="TZ32" s="19">
        <v>86.781999999999996</v>
      </c>
      <c r="UA32" s="19">
        <v>34.218000000000004</v>
      </c>
      <c r="UB32" s="19">
        <v>110.5</v>
      </c>
      <c r="UC32" s="19">
        <v>113.02607</v>
      </c>
      <c r="UD32" s="19">
        <v>82.147999999999996</v>
      </c>
      <c r="UE32" s="19">
        <v>28.352</v>
      </c>
      <c r="UF32" s="19">
        <v>20.100000000000001</v>
      </c>
      <c r="UG32" s="19">
        <v>12.172000000000001</v>
      </c>
      <c r="UH32" s="19">
        <v>12.172000000000001</v>
      </c>
      <c r="UI32" s="19">
        <v>7.9279999999999999</v>
      </c>
      <c r="UJ32" s="19">
        <v>10.1</v>
      </c>
      <c r="UK32" s="19">
        <v>10.773</v>
      </c>
      <c r="UL32" s="19">
        <v>10.773</v>
      </c>
      <c r="UM32" s="19">
        <v>-0.67300000000000004</v>
      </c>
      <c r="UN32" s="19">
        <v>5.9</v>
      </c>
      <c r="UO32" s="19">
        <v>5</v>
      </c>
      <c r="UP32" s="19">
        <v>5</v>
      </c>
      <c r="UQ32" s="19">
        <v>0.9</v>
      </c>
      <c r="UR32" s="19">
        <v>2.4</v>
      </c>
      <c r="US32" s="19">
        <v>2</v>
      </c>
      <c r="UT32" s="19">
        <v>2</v>
      </c>
      <c r="UU32" s="19">
        <v>0.4</v>
      </c>
      <c r="UV32" s="19">
        <v>8.1</v>
      </c>
      <c r="UW32" s="19">
        <v>8</v>
      </c>
      <c r="UX32" s="19">
        <v>8</v>
      </c>
      <c r="UY32" s="19">
        <v>0.1</v>
      </c>
      <c r="UZ32" s="19">
        <v>3.6</v>
      </c>
      <c r="VA32" s="19">
        <v>4.2</v>
      </c>
      <c r="VB32" s="19">
        <v>4.2</v>
      </c>
      <c r="VC32" s="19">
        <v>-0.6</v>
      </c>
      <c r="VD32" s="19">
        <v>4.2</v>
      </c>
      <c r="VE32" s="19">
        <v>4.7</v>
      </c>
      <c r="VF32" s="19">
        <v>4.7</v>
      </c>
      <c r="VG32" s="19">
        <v>-0.5</v>
      </c>
      <c r="VH32" s="19">
        <v>4.4000000000000004</v>
      </c>
      <c r="VI32" s="19">
        <v>4.7</v>
      </c>
      <c r="VJ32" s="19">
        <v>4.7</v>
      </c>
      <c r="VK32" s="19">
        <v>-0.3</v>
      </c>
      <c r="VL32" s="19">
        <v>11.6</v>
      </c>
      <c r="VM32" s="19">
        <v>15.840999999999999</v>
      </c>
      <c r="VN32" s="19">
        <v>15.840999999999999</v>
      </c>
      <c r="VO32" s="19">
        <v>-4.2409999999999997</v>
      </c>
      <c r="VP32" s="19">
        <v>223.1</v>
      </c>
      <c r="VQ32" s="19"/>
      <c r="VR32" s="19">
        <v>230.625</v>
      </c>
      <c r="VS32" s="19">
        <v>-7.5250000000000004</v>
      </c>
      <c r="VT32" s="19">
        <v>16.8</v>
      </c>
      <c r="VU32" s="19"/>
      <c r="VV32" s="19">
        <v>14.747</v>
      </c>
      <c r="VW32" s="19">
        <v>2.0529999999999999</v>
      </c>
      <c r="VX32" s="19">
        <v>122.7</v>
      </c>
      <c r="VY32" s="19"/>
      <c r="VZ32" s="19">
        <v>122.83799999999999</v>
      </c>
      <c r="WA32" s="19">
        <v>-0.13800000000000001</v>
      </c>
      <c r="WB32" s="19">
        <v>0.6</v>
      </c>
      <c r="WC32" s="19">
        <v>0.6</v>
      </c>
      <c r="WD32" s="19">
        <v>0.6</v>
      </c>
      <c r="WE32" s="19">
        <v>0</v>
      </c>
      <c r="WF32" s="19">
        <v>123.8</v>
      </c>
      <c r="WG32" s="19">
        <v>113</v>
      </c>
      <c r="WH32" s="19">
        <v>110</v>
      </c>
      <c r="WI32" s="19">
        <v>13.8</v>
      </c>
      <c r="WJ32" s="19">
        <v>159.6</v>
      </c>
      <c r="WK32" s="19">
        <v>129.673</v>
      </c>
      <c r="WL32" s="19">
        <v>130</v>
      </c>
      <c r="WM32" s="19">
        <v>29.6</v>
      </c>
      <c r="WN32" s="19">
        <v>89.6</v>
      </c>
      <c r="WO32" s="19"/>
      <c r="WP32" s="19">
        <v>91.206999999999994</v>
      </c>
      <c r="WQ32" s="19">
        <v>-1.607</v>
      </c>
      <c r="WR32" s="19">
        <v>17.3</v>
      </c>
      <c r="WS32" s="19"/>
      <c r="WT32" s="19">
        <v>17.646999999999998</v>
      </c>
      <c r="WU32" s="19">
        <v>-0.34699999999999998</v>
      </c>
      <c r="WV32" s="19">
        <v>6.8</v>
      </c>
      <c r="WW32" s="19">
        <v>6.6</v>
      </c>
      <c r="WX32" s="19">
        <v>6.6</v>
      </c>
      <c r="WY32" s="19">
        <v>0.2</v>
      </c>
      <c r="WZ32" s="19">
        <v>18.3</v>
      </c>
      <c r="XA32" s="19">
        <v>18.4466</v>
      </c>
      <c r="XB32" s="19">
        <v>18.4466</v>
      </c>
      <c r="XC32" s="19">
        <v>-0.14660000000000001</v>
      </c>
      <c r="XD32" s="19">
        <v>9.1999999999999993</v>
      </c>
      <c r="XE32" s="19">
        <v>10.8</v>
      </c>
      <c r="XF32" s="19">
        <v>10.8</v>
      </c>
      <c r="XG32" s="19">
        <v>-1.6</v>
      </c>
      <c r="XH32" s="19">
        <v>36.6</v>
      </c>
      <c r="XI32" s="19">
        <v>28.5</v>
      </c>
      <c r="XJ32" s="19">
        <v>28.5</v>
      </c>
      <c r="XK32" s="19">
        <v>8.1</v>
      </c>
      <c r="XL32" s="19">
        <v>28.83</v>
      </c>
      <c r="XM32" s="19">
        <v>28.5</v>
      </c>
      <c r="XN32" s="19">
        <v>28.5</v>
      </c>
      <c r="XO32" s="19">
        <v>0.33</v>
      </c>
      <c r="XP32" s="19">
        <v>11</v>
      </c>
      <c r="XQ32" s="19">
        <v>14</v>
      </c>
      <c r="XR32" s="19">
        <v>14</v>
      </c>
      <c r="XS32" s="19">
        <v>-3</v>
      </c>
      <c r="XT32" s="19">
        <v>16.100000000000001</v>
      </c>
      <c r="XU32" s="19">
        <v>19</v>
      </c>
      <c r="XV32" s="19">
        <v>19</v>
      </c>
      <c r="XW32" s="19">
        <v>-2.9</v>
      </c>
      <c r="XX32" s="19">
        <v>8.3000000000000007</v>
      </c>
      <c r="XY32" s="19">
        <v>7.24</v>
      </c>
      <c r="XZ32" s="19">
        <v>7.24</v>
      </c>
      <c r="YA32" s="19">
        <v>1.06</v>
      </c>
      <c r="YB32" s="19"/>
      <c r="YC32" s="19"/>
      <c r="YD32" s="19"/>
      <c r="YE32" s="19">
        <v>0</v>
      </c>
      <c r="YF32" s="19"/>
      <c r="YG32" s="19"/>
      <c r="YH32" s="19"/>
      <c r="YI32" s="19">
        <v>0</v>
      </c>
    </row>
    <row r="33" spans="1:659" ht="24" customHeight="1" x14ac:dyDescent="0.3">
      <c r="A33" s="1"/>
      <c r="B33" s="13" t="s">
        <v>27</v>
      </c>
      <c r="C33" s="13" t="s">
        <v>739</v>
      </c>
      <c r="D33" s="14">
        <v>29.1</v>
      </c>
      <c r="E33" s="14">
        <v>47.351770000000002</v>
      </c>
      <c r="F33" s="14"/>
      <c r="G33" s="14">
        <v>29.1</v>
      </c>
      <c r="H33" s="14">
        <v>601.70000000000005</v>
      </c>
      <c r="I33" s="14">
        <v>594.17128000000002</v>
      </c>
      <c r="J33" s="14">
        <v>594.17128000000002</v>
      </c>
      <c r="K33" s="14">
        <v>7.5287199999999999</v>
      </c>
      <c r="L33" s="14">
        <v>204.4</v>
      </c>
      <c r="M33" s="14">
        <v>193.29447999999999</v>
      </c>
      <c r="N33" s="14">
        <v>193.29447999999999</v>
      </c>
      <c r="O33" s="14">
        <v>11.10552</v>
      </c>
      <c r="P33" s="14"/>
      <c r="Q33" s="14"/>
      <c r="R33" s="14"/>
      <c r="S33" s="14">
        <v>0</v>
      </c>
      <c r="T33" s="14"/>
      <c r="U33" s="14"/>
      <c r="V33" s="14"/>
      <c r="W33" s="14">
        <v>0</v>
      </c>
      <c r="X33" s="14">
        <v>11</v>
      </c>
      <c r="Y33" s="14">
        <v>31.52215</v>
      </c>
      <c r="Z33" s="14">
        <v>12.09104</v>
      </c>
      <c r="AA33" s="14">
        <v>-1.09104</v>
      </c>
      <c r="AB33" s="14">
        <v>91</v>
      </c>
      <c r="AC33" s="14">
        <v>100.28023</v>
      </c>
      <c r="AD33" s="14">
        <v>84.810050000000004</v>
      </c>
      <c r="AE33" s="14">
        <v>6.1899499999999996</v>
      </c>
      <c r="AF33" s="14">
        <v>38.200000000000003</v>
      </c>
      <c r="AG33" s="14">
        <v>42.786439999999999</v>
      </c>
      <c r="AH33" s="14">
        <v>62.358089999999997</v>
      </c>
      <c r="AI33" s="14">
        <v>-24.158090000000001</v>
      </c>
      <c r="AJ33" s="14"/>
      <c r="AK33" s="14"/>
      <c r="AL33" s="14"/>
      <c r="AM33" s="14">
        <v>0</v>
      </c>
      <c r="AN33" s="14">
        <v>178</v>
      </c>
      <c r="AO33" s="14">
        <v>140.94567000000001</v>
      </c>
      <c r="AP33" s="14">
        <v>196.22801999999999</v>
      </c>
      <c r="AQ33" s="14">
        <v>-18.228020000000001</v>
      </c>
      <c r="AR33" s="14">
        <v>177.6</v>
      </c>
      <c r="AS33" s="14">
        <v>140.94567000000001</v>
      </c>
      <c r="AT33" s="14">
        <v>196.22801999999999</v>
      </c>
      <c r="AU33" s="14">
        <v>-18.628019999999999</v>
      </c>
      <c r="AV33" s="14">
        <v>178.2</v>
      </c>
      <c r="AW33" s="14">
        <v>140.94567000000001</v>
      </c>
      <c r="AX33" s="14">
        <v>196.22801999999999</v>
      </c>
      <c r="AY33" s="14">
        <v>-18.028020000000001</v>
      </c>
      <c r="AZ33" s="14">
        <v>267.2</v>
      </c>
      <c r="BA33" s="14">
        <v>212.05339000000001</v>
      </c>
      <c r="BB33" s="14">
        <v>295.22593999999998</v>
      </c>
      <c r="BC33" s="14">
        <v>-28.025939999999999</v>
      </c>
      <c r="BD33" s="14">
        <v>208.7</v>
      </c>
      <c r="BE33" s="14">
        <v>208.07390000000001</v>
      </c>
      <c r="BF33" s="14">
        <v>208.07390000000001</v>
      </c>
      <c r="BG33" s="14">
        <v>0.62609999999999999</v>
      </c>
      <c r="BH33" s="14">
        <v>109.7</v>
      </c>
      <c r="BI33" s="14">
        <v>104.34936999999999</v>
      </c>
      <c r="BJ33" s="14">
        <v>104.34936999999999</v>
      </c>
      <c r="BK33" s="14">
        <v>5.3506299999999998</v>
      </c>
      <c r="BL33" s="14">
        <v>0</v>
      </c>
      <c r="BM33" s="14"/>
      <c r="BN33" s="14">
        <v>133.53532999999999</v>
      </c>
      <c r="BO33" s="14">
        <v>-133.53532999999999</v>
      </c>
      <c r="BP33" s="14">
        <v>4.0999999999999996</v>
      </c>
      <c r="BQ33" s="14">
        <v>4.4318400000000002</v>
      </c>
      <c r="BR33" s="14">
        <v>4.4318400000000002</v>
      </c>
      <c r="BS33" s="14">
        <v>-0.33184000000000002</v>
      </c>
      <c r="BT33" s="14"/>
      <c r="BU33" s="14"/>
      <c r="BV33" s="14"/>
      <c r="BW33" s="14">
        <v>0</v>
      </c>
      <c r="BX33" s="14"/>
      <c r="BY33" s="14"/>
      <c r="BZ33" s="14"/>
      <c r="CA33" s="14">
        <v>0</v>
      </c>
      <c r="CB33" s="14"/>
      <c r="CC33" s="14"/>
      <c r="CD33" s="14"/>
      <c r="CE33" s="14">
        <v>0</v>
      </c>
      <c r="CF33" s="14"/>
      <c r="CG33" s="14"/>
      <c r="CH33" s="14"/>
      <c r="CI33" s="14">
        <v>0</v>
      </c>
      <c r="CJ33" s="14">
        <v>81.8</v>
      </c>
      <c r="CK33" s="14">
        <v>81.626069999999999</v>
      </c>
      <c r="CL33" s="14">
        <v>81.626069999999999</v>
      </c>
      <c r="CM33" s="14">
        <v>0.17393</v>
      </c>
      <c r="CN33" s="14">
        <v>7.4</v>
      </c>
      <c r="CO33" s="14">
        <v>5.1333399999999996</v>
      </c>
      <c r="CP33" s="14">
        <v>5.1333399999999996</v>
      </c>
      <c r="CQ33" s="14">
        <v>2.2666599999999999</v>
      </c>
      <c r="CR33" s="14">
        <v>4.7</v>
      </c>
      <c r="CS33" s="14">
        <v>2.8177599999999998</v>
      </c>
      <c r="CT33" s="14">
        <v>2.8177599999999998</v>
      </c>
      <c r="CU33" s="14">
        <v>1.8822399999999999</v>
      </c>
      <c r="CV33" s="14"/>
      <c r="CW33" s="14"/>
      <c r="CX33" s="14"/>
      <c r="CY33" s="14">
        <v>0</v>
      </c>
      <c r="CZ33" s="14">
        <v>7</v>
      </c>
      <c r="DA33" s="14">
        <v>6.8787000000000003</v>
      </c>
      <c r="DB33" s="14">
        <v>6.8787000000000003</v>
      </c>
      <c r="DC33" s="14">
        <v>0.12130000000000001</v>
      </c>
      <c r="DD33" s="14">
        <v>11.7</v>
      </c>
      <c r="DE33" s="14">
        <v>14.919420000000001</v>
      </c>
      <c r="DF33" s="14">
        <v>12.77125</v>
      </c>
      <c r="DG33" s="14">
        <v>-1.07125</v>
      </c>
      <c r="DH33" s="14">
        <v>50.6</v>
      </c>
      <c r="DI33" s="14">
        <v>86.730710000000002</v>
      </c>
      <c r="DJ33" s="14">
        <v>62.89246</v>
      </c>
      <c r="DK33" s="14">
        <v>-12.29246</v>
      </c>
      <c r="DL33" s="14"/>
      <c r="DM33" s="14"/>
      <c r="DN33" s="14"/>
      <c r="DO33" s="14">
        <v>0</v>
      </c>
      <c r="DP33" s="14"/>
      <c r="DQ33" s="14"/>
      <c r="DR33" s="14"/>
      <c r="DS33" s="14">
        <v>0</v>
      </c>
      <c r="DT33" s="14"/>
      <c r="DU33" s="14"/>
      <c r="DV33" s="14"/>
      <c r="DW33" s="14">
        <v>0</v>
      </c>
      <c r="DX33" s="14"/>
      <c r="DY33" s="14"/>
      <c r="DZ33" s="14"/>
      <c r="EA33" s="14">
        <v>0</v>
      </c>
      <c r="EB33" s="14">
        <v>57.8</v>
      </c>
      <c r="EC33" s="14">
        <v>51.271970000000003</v>
      </c>
      <c r="ED33" s="14">
        <v>43.041539999999998</v>
      </c>
      <c r="EE33" s="14">
        <v>14.758459999999999</v>
      </c>
      <c r="EF33" s="14">
        <v>60.2</v>
      </c>
      <c r="EG33" s="14">
        <v>110.26321</v>
      </c>
      <c r="EH33" s="14"/>
      <c r="EI33" s="14">
        <v>60.2</v>
      </c>
      <c r="EJ33" s="14"/>
      <c r="EK33" s="14"/>
      <c r="EL33" s="14"/>
      <c r="EM33" s="14">
        <v>0</v>
      </c>
      <c r="EN33" s="14"/>
      <c r="EO33" s="14"/>
      <c r="EP33" s="14"/>
      <c r="EQ33" s="14">
        <v>0</v>
      </c>
      <c r="ER33" s="14"/>
      <c r="ES33" s="14"/>
      <c r="ET33" s="14"/>
      <c r="EU33" s="14">
        <v>0</v>
      </c>
      <c r="EV33" s="14">
        <v>6.5</v>
      </c>
      <c r="EW33" s="14">
        <v>6.39</v>
      </c>
      <c r="EX33" s="14">
        <v>6.39</v>
      </c>
      <c r="EY33" s="14">
        <v>0.11</v>
      </c>
      <c r="EZ33" s="14"/>
      <c r="FA33" s="14"/>
      <c r="FB33" s="14"/>
      <c r="FC33" s="14">
        <v>0</v>
      </c>
      <c r="FD33" s="14">
        <v>32.200000000000003</v>
      </c>
      <c r="FE33" s="14">
        <v>30.751069999999999</v>
      </c>
      <c r="FF33" s="14">
        <v>30.751069999999999</v>
      </c>
      <c r="FG33" s="14">
        <v>1.4489300000000001</v>
      </c>
      <c r="FH33" s="14">
        <v>30.7</v>
      </c>
      <c r="FI33" s="14">
        <v>30.92784</v>
      </c>
      <c r="FJ33" s="14"/>
      <c r="FK33" s="14">
        <v>30.7</v>
      </c>
      <c r="FL33" s="14">
        <v>22.2</v>
      </c>
      <c r="FM33" s="14">
        <v>18.874919999999999</v>
      </c>
      <c r="FN33" s="14">
        <v>18.874919999999999</v>
      </c>
      <c r="FO33" s="14">
        <v>3.3250799999999998</v>
      </c>
      <c r="FP33" s="14">
        <v>18.600000000000001</v>
      </c>
      <c r="FQ33" s="14">
        <v>19.192229999999999</v>
      </c>
      <c r="FR33" s="14">
        <v>17.562139999999999</v>
      </c>
      <c r="FS33" s="14">
        <v>1.03786</v>
      </c>
      <c r="FT33" s="14">
        <v>12.3</v>
      </c>
      <c r="FU33" s="14">
        <v>13.1068</v>
      </c>
      <c r="FV33" s="14">
        <v>13.1068</v>
      </c>
      <c r="FW33" s="14">
        <v>-0.80679999999999996</v>
      </c>
      <c r="FX33" s="14">
        <v>49</v>
      </c>
      <c r="FY33" s="14">
        <v>43.844169999999998</v>
      </c>
      <c r="FZ33" s="14">
        <v>43.844169999999998</v>
      </c>
      <c r="GA33" s="14">
        <v>5.1558299999999999</v>
      </c>
      <c r="GB33" s="14">
        <v>181.4</v>
      </c>
      <c r="GC33" s="14">
        <v>184.91498000000001</v>
      </c>
      <c r="GD33" s="14">
        <v>184.91498000000001</v>
      </c>
      <c r="GE33" s="14">
        <v>-3.51498</v>
      </c>
      <c r="GF33" s="14">
        <v>181.8</v>
      </c>
      <c r="GG33" s="14">
        <v>184.91498000000001</v>
      </c>
      <c r="GH33" s="14">
        <v>184.91498000000001</v>
      </c>
      <c r="GI33" s="14">
        <v>-3.1149800000000001</v>
      </c>
      <c r="GJ33" s="14">
        <v>184.4</v>
      </c>
      <c r="GK33" s="14">
        <v>185.47028</v>
      </c>
      <c r="GL33" s="14">
        <v>185.47028</v>
      </c>
      <c r="GM33" s="14">
        <v>-1.0702799999999999</v>
      </c>
      <c r="GN33" s="14">
        <v>82.2</v>
      </c>
      <c r="GO33" s="14">
        <v>81.68956</v>
      </c>
      <c r="GP33" s="14">
        <v>31.414370000000002</v>
      </c>
      <c r="GQ33" s="14">
        <v>50.785629999999998</v>
      </c>
      <c r="GR33" s="14">
        <v>5.8</v>
      </c>
      <c r="GS33" s="14">
        <v>9.09</v>
      </c>
      <c r="GT33" s="14">
        <v>9.09</v>
      </c>
      <c r="GU33" s="14">
        <v>-3.29</v>
      </c>
      <c r="GV33" s="14">
        <v>1.9</v>
      </c>
      <c r="GW33" s="14">
        <v>9.9490999999999996</v>
      </c>
      <c r="GX33" s="14">
        <v>9.9490999999999996</v>
      </c>
      <c r="GY33" s="14">
        <v>-8.0490999999999993</v>
      </c>
      <c r="GZ33" s="14">
        <v>24.6</v>
      </c>
      <c r="HA33" s="14">
        <v>34.47804</v>
      </c>
      <c r="HB33" s="14">
        <v>34.47804</v>
      </c>
      <c r="HC33" s="14">
        <v>-9.8780400000000004</v>
      </c>
      <c r="HD33" s="14">
        <v>29.2</v>
      </c>
      <c r="HE33" s="14">
        <v>32.627180000000003</v>
      </c>
      <c r="HF33" s="14">
        <v>32.627180000000003</v>
      </c>
      <c r="HG33" s="14">
        <v>-3.4271799999999999</v>
      </c>
      <c r="HH33" s="14">
        <v>2</v>
      </c>
      <c r="HI33" s="14">
        <v>1.97359</v>
      </c>
      <c r="HJ33" s="14">
        <v>1.97359</v>
      </c>
      <c r="HK33" s="14">
        <v>2.6409999999999999E-2</v>
      </c>
      <c r="HL33" s="14">
        <v>15.8</v>
      </c>
      <c r="HM33" s="14">
        <v>16.664079999999998</v>
      </c>
      <c r="HN33" s="14">
        <v>16.664079999999998</v>
      </c>
      <c r="HO33" s="14">
        <v>-0.86407999999999996</v>
      </c>
      <c r="HP33" s="14">
        <v>49.9</v>
      </c>
      <c r="HQ33" s="14">
        <v>50.000010000000003</v>
      </c>
      <c r="HR33" s="14">
        <v>50</v>
      </c>
      <c r="HS33" s="14">
        <v>-0.1</v>
      </c>
      <c r="HT33" s="14"/>
      <c r="HU33" s="14"/>
      <c r="HV33" s="14"/>
      <c r="HW33" s="14">
        <v>0</v>
      </c>
      <c r="HX33" s="14"/>
      <c r="HY33" s="14"/>
      <c r="HZ33" s="14"/>
      <c r="IA33" s="14">
        <v>0</v>
      </c>
      <c r="IB33" s="14">
        <v>20.3</v>
      </c>
      <c r="IC33" s="14">
        <v>19.991320000000002</v>
      </c>
      <c r="ID33" s="14">
        <v>52.919370000000001</v>
      </c>
      <c r="IE33" s="14">
        <v>-32.619370000000004</v>
      </c>
      <c r="IF33" s="14"/>
      <c r="IG33" s="14"/>
      <c r="IH33" s="14"/>
      <c r="II33" s="14">
        <v>0</v>
      </c>
      <c r="IJ33" s="14"/>
      <c r="IK33" s="14"/>
      <c r="IL33" s="14"/>
      <c r="IM33" s="14">
        <v>0</v>
      </c>
      <c r="IN33" s="14">
        <v>45.3</v>
      </c>
      <c r="IO33" s="14">
        <v>48.181449999999998</v>
      </c>
      <c r="IP33" s="14">
        <v>48.181449999999998</v>
      </c>
      <c r="IQ33" s="14">
        <v>-2.8814500000000001</v>
      </c>
      <c r="IR33" s="14"/>
      <c r="IS33" s="14"/>
      <c r="IT33" s="14"/>
      <c r="IU33" s="14">
        <v>0</v>
      </c>
      <c r="IV33" s="14"/>
      <c r="IW33" s="14"/>
      <c r="IX33" s="14"/>
      <c r="IY33" s="14">
        <v>0</v>
      </c>
      <c r="IZ33" s="14"/>
      <c r="JA33" s="14"/>
      <c r="JB33" s="14"/>
      <c r="JC33" s="14">
        <v>0</v>
      </c>
      <c r="JD33" s="14">
        <v>66.3</v>
      </c>
      <c r="JE33" s="14">
        <v>66.108900000000006</v>
      </c>
      <c r="JF33" s="14">
        <v>16.49485</v>
      </c>
      <c r="JG33" s="14">
        <v>49.805149999999998</v>
      </c>
      <c r="JH33" s="14">
        <v>0</v>
      </c>
      <c r="JI33" s="14"/>
      <c r="JJ33" s="14"/>
      <c r="JK33" s="14">
        <v>0</v>
      </c>
      <c r="JL33" s="14">
        <v>157.9</v>
      </c>
      <c r="JM33" s="14">
        <v>150.51599999999999</v>
      </c>
      <c r="JN33" s="14">
        <v>151.77706000000001</v>
      </c>
      <c r="JO33" s="14">
        <v>6.1229399999999998</v>
      </c>
      <c r="JP33" s="14">
        <v>0</v>
      </c>
      <c r="JQ33" s="14"/>
      <c r="JR33" s="14"/>
      <c r="JS33" s="14">
        <v>0</v>
      </c>
      <c r="JT33" s="14">
        <v>68.599999999999994</v>
      </c>
      <c r="JU33" s="14">
        <v>75.483999999999995</v>
      </c>
      <c r="JV33" s="14">
        <v>76.116420000000005</v>
      </c>
      <c r="JW33" s="14">
        <v>-7.5164200000000001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1.2</v>
      </c>
      <c r="LE33" s="14">
        <v>0.89207999999999998</v>
      </c>
      <c r="LF33" s="14">
        <v>0.89207999999999998</v>
      </c>
      <c r="LG33" s="14">
        <v>0.30792000000000003</v>
      </c>
      <c r="LH33" s="14">
        <v>86.1</v>
      </c>
      <c r="LI33" s="14">
        <v>126.90825</v>
      </c>
      <c r="LJ33" s="14">
        <v>128.89384000000001</v>
      </c>
      <c r="LK33" s="14">
        <v>-42.793840000000003</v>
      </c>
      <c r="LL33" s="14">
        <v>104.6</v>
      </c>
      <c r="LM33" s="14">
        <v>93.421570000000003</v>
      </c>
      <c r="LN33" s="14">
        <v>81.898960000000002</v>
      </c>
      <c r="LO33" s="14">
        <v>22.701039999999999</v>
      </c>
      <c r="LP33" s="14">
        <v>66.099999999999994</v>
      </c>
      <c r="LQ33" s="14">
        <v>67.133979999999994</v>
      </c>
      <c r="LR33" s="14">
        <v>67.133979999999994</v>
      </c>
      <c r="LS33" s="14">
        <v>-1.0339799999999999</v>
      </c>
      <c r="LT33" s="14">
        <v>76.5</v>
      </c>
      <c r="LU33" s="14">
        <v>72.37388</v>
      </c>
      <c r="LV33" s="14">
        <v>68.319999999999993</v>
      </c>
      <c r="LW33" s="14">
        <v>8.18</v>
      </c>
      <c r="LX33" s="14">
        <v>29.7</v>
      </c>
      <c r="LY33" s="14">
        <v>29.951460000000001</v>
      </c>
      <c r="LZ33" s="14">
        <v>28.273790000000002</v>
      </c>
      <c r="MA33" s="14">
        <v>1.42621</v>
      </c>
      <c r="MB33" s="14"/>
      <c r="MC33" s="14"/>
      <c r="MD33" s="14"/>
      <c r="ME33" s="14">
        <v>0</v>
      </c>
      <c r="MF33" s="14"/>
      <c r="MG33" s="14"/>
      <c r="MH33" s="14"/>
      <c r="MI33" s="14">
        <v>0</v>
      </c>
      <c r="MJ33" s="14"/>
      <c r="MK33" s="14"/>
      <c r="ML33" s="14"/>
      <c r="MM33" s="14">
        <v>0</v>
      </c>
      <c r="MN33" s="14">
        <v>146</v>
      </c>
      <c r="MO33" s="14">
        <v>149.62423000000001</v>
      </c>
      <c r="MP33" s="14">
        <v>149.62423000000001</v>
      </c>
      <c r="MQ33" s="14">
        <v>-3.6242299999999998</v>
      </c>
      <c r="MR33" s="14">
        <v>148.19999999999999</v>
      </c>
      <c r="MS33" s="14">
        <v>149.62423000000001</v>
      </c>
      <c r="MT33" s="14">
        <v>149.62423000000001</v>
      </c>
      <c r="MU33" s="14">
        <v>-1.4242300000000001</v>
      </c>
      <c r="MV33" s="14">
        <v>149.6</v>
      </c>
      <c r="MW33" s="14">
        <v>150.07355000000001</v>
      </c>
      <c r="MX33" s="14">
        <v>150.07355000000001</v>
      </c>
      <c r="MY33" s="14">
        <v>-0.47355000000000003</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137.1</v>
      </c>
      <c r="NU33" s="14">
        <v>144.87217000000001</v>
      </c>
      <c r="NV33" s="14">
        <v>144.87216000000001</v>
      </c>
      <c r="NW33" s="14">
        <v>-7.7721600000000004</v>
      </c>
      <c r="NX33" s="14">
        <v>78.5</v>
      </c>
      <c r="NY33" s="14">
        <v>72.65361</v>
      </c>
      <c r="NZ33" s="14">
        <v>72.65361</v>
      </c>
      <c r="OA33" s="14">
        <v>5.8463900000000004</v>
      </c>
      <c r="OB33" s="14">
        <v>1.3</v>
      </c>
      <c r="OC33" s="14"/>
      <c r="OD33" s="14">
        <v>1.177</v>
      </c>
      <c r="OE33" s="14">
        <v>0.123</v>
      </c>
      <c r="OF33" s="14">
        <v>126.7</v>
      </c>
      <c r="OG33" s="14">
        <v>128.55000000000001</v>
      </c>
      <c r="OH33" s="14">
        <v>128.55000000000001</v>
      </c>
      <c r="OI33" s="14">
        <v>-1.85</v>
      </c>
      <c r="OJ33" s="14">
        <v>68.599999999999994</v>
      </c>
      <c r="OK33" s="14"/>
      <c r="OL33" s="14">
        <v>68.807000000000002</v>
      </c>
      <c r="OM33" s="14">
        <v>-0.20699999999999999</v>
      </c>
      <c r="ON33" s="14">
        <v>17.8</v>
      </c>
      <c r="OO33" s="14">
        <v>17.216999999999999</v>
      </c>
      <c r="OP33" s="14">
        <v>17.216999999999999</v>
      </c>
      <c r="OQ33" s="14">
        <v>0.58299999999999996</v>
      </c>
      <c r="OR33" s="14">
        <v>0.2</v>
      </c>
      <c r="OS33" s="14"/>
      <c r="OT33" s="14">
        <v>0.4</v>
      </c>
      <c r="OU33" s="14">
        <v>-0.2</v>
      </c>
      <c r="OV33" s="14">
        <v>7.4</v>
      </c>
      <c r="OW33" s="14">
        <v>7.1</v>
      </c>
      <c r="OX33" s="14">
        <v>7.1</v>
      </c>
      <c r="OY33" s="14">
        <v>0.3</v>
      </c>
      <c r="OZ33" s="14">
        <v>10.7</v>
      </c>
      <c r="PA33" s="14"/>
      <c r="PB33" s="14"/>
      <c r="PC33" s="14">
        <v>10.7</v>
      </c>
      <c r="PD33" s="14">
        <v>10</v>
      </c>
      <c r="PE33" s="14">
        <v>9</v>
      </c>
      <c r="PF33" s="14">
        <v>9</v>
      </c>
      <c r="PG33" s="14">
        <v>1</v>
      </c>
      <c r="PH33" s="14">
        <v>1.1000000000000001</v>
      </c>
      <c r="PI33" s="14">
        <v>2.7242299999999999</v>
      </c>
      <c r="PJ33" s="14">
        <v>1.46</v>
      </c>
      <c r="PK33" s="14">
        <v>-0.36</v>
      </c>
      <c r="PL33" s="14">
        <v>0.3</v>
      </c>
      <c r="PM33" s="14">
        <v>1</v>
      </c>
      <c r="PN33" s="14">
        <v>1</v>
      </c>
      <c r="PO33" s="14">
        <v>-0.7</v>
      </c>
      <c r="PP33" s="14">
        <v>1.5</v>
      </c>
      <c r="PQ33" s="14">
        <v>1.51</v>
      </c>
      <c r="PR33" s="14">
        <v>1.51</v>
      </c>
      <c r="PS33" s="14">
        <v>-0.01</v>
      </c>
      <c r="PT33" s="14">
        <v>2</v>
      </c>
      <c r="PU33" s="14">
        <v>1.9</v>
      </c>
      <c r="PV33" s="14">
        <v>1.9</v>
      </c>
      <c r="PW33" s="14">
        <v>0.1</v>
      </c>
      <c r="PX33" s="14">
        <v>19.8</v>
      </c>
      <c r="PY33" s="14">
        <v>18.058250000000001</v>
      </c>
      <c r="PZ33" s="14">
        <v>18.058250000000001</v>
      </c>
      <c r="QA33" s="14">
        <v>1.7417499999999999</v>
      </c>
      <c r="QB33" s="14">
        <v>6.8</v>
      </c>
      <c r="QC33" s="14">
        <v>6</v>
      </c>
      <c r="QD33" s="14">
        <v>6</v>
      </c>
      <c r="QE33" s="14">
        <v>0.8</v>
      </c>
      <c r="QF33" s="14">
        <v>4</v>
      </c>
      <c r="QG33" s="14">
        <v>5</v>
      </c>
      <c r="QH33" s="14">
        <v>5</v>
      </c>
      <c r="QI33" s="14">
        <v>-1</v>
      </c>
      <c r="QJ33" s="14">
        <v>3.2</v>
      </c>
      <c r="QK33" s="14">
        <v>3.4</v>
      </c>
      <c r="QL33" s="14">
        <v>3.4</v>
      </c>
      <c r="QM33" s="14">
        <v>-0.2</v>
      </c>
      <c r="QN33" s="14">
        <v>18.5</v>
      </c>
      <c r="QO33" s="14">
        <v>17.864080000000001</v>
      </c>
      <c r="QP33" s="14">
        <v>17.864080000000001</v>
      </c>
      <c r="QQ33" s="14">
        <v>0.63592000000000004</v>
      </c>
      <c r="QR33" s="14">
        <v>13.3</v>
      </c>
      <c r="QS33" s="14"/>
      <c r="QT33" s="14">
        <v>13.949</v>
      </c>
      <c r="QU33" s="14">
        <v>-0.64900000000000002</v>
      </c>
      <c r="QV33" s="14">
        <v>16</v>
      </c>
      <c r="QW33" s="14"/>
      <c r="QX33" s="14">
        <v>15.71</v>
      </c>
      <c r="QY33" s="14">
        <v>0.28999999999999998</v>
      </c>
      <c r="QZ33" s="14">
        <v>31.8</v>
      </c>
      <c r="RA33" s="14">
        <v>31.085100000000001</v>
      </c>
      <c r="RB33" s="14">
        <v>29.93</v>
      </c>
      <c r="RC33" s="14">
        <v>1.87</v>
      </c>
      <c r="RD33" s="14">
        <v>88.4</v>
      </c>
      <c r="RE33" s="14">
        <v>88.796509999999998</v>
      </c>
      <c r="RF33" s="14">
        <v>86.832999999999998</v>
      </c>
      <c r="RG33" s="14">
        <v>1.5669999999999999</v>
      </c>
      <c r="RH33" s="14">
        <v>4.5</v>
      </c>
      <c r="RI33" s="14">
        <v>4.2</v>
      </c>
      <c r="RJ33" s="14">
        <v>4.2</v>
      </c>
      <c r="RK33" s="14">
        <v>0.3</v>
      </c>
      <c r="RL33" s="14">
        <v>1.1000000000000001</v>
      </c>
      <c r="RM33" s="14">
        <v>1.2</v>
      </c>
      <c r="RN33" s="14">
        <v>1.2</v>
      </c>
      <c r="RO33" s="14">
        <v>-0.1</v>
      </c>
      <c r="RP33" s="14">
        <v>2.4</v>
      </c>
      <c r="RQ33" s="14">
        <v>2.4</v>
      </c>
      <c r="RR33" s="14">
        <v>2.4</v>
      </c>
      <c r="RS33" s="14">
        <v>0</v>
      </c>
      <c r="RT33" s="14">
        <v>2.5</v>
      </c>
      <c r="RU33" s="14">
        <v>2.8</v>
      </c>
      <c r="RV33" s="14">
        <v>2.8</v>
      </c>
      <c r="RW33" s="14">
        <v>-0.3</v>
      </c>
      <c r="RX33" s="14">
        <v>15.7</v>
      </c>
      <c r="RY33" s="14"/>
      <c r="RZ33" s="14">
        <v>15.907999999999999</v>
      </c>
      <c r="SA33" s="14">
        <v>-0.20799999999999999</v>
      </c>
      <c r="SB33" s="14">
        <v>2.2999999999999998</v>
      </c>
      <c r="SC33" s="14">
        <v>2.3010000000000002</v>
      </c>
      <c r="SD33" s="14">
        <v>2.3010000000000002</v>
      </c>
      <c r="SE33" s="14">
        <v>-1E-3</v>
      </c>
      <c r="SF33" s="14">
        <v>6.7</v>
      </c>
      <c r="SG33" s="14">
        <v>4.6241500000000002</v>
      </c>
      <c r="SH33" s="14">
        <v>12.24066</v>
      </c>
      <c r="SI33" s="14">
        <v>-5.5406599999999999</v>
      </c>
      <c r="SJ33" s="14">
        <v>1.3</v>
      </c>
      <c r="SK33" s="14">
        <v>1.1599999999999999</v>
      </c>
      <c r="SL33" s="14">
        <v>1.1599999999999999</v>
      </c>
      <c r="SM33" s="14">
        <v>0.14000000000000001</v>
      </c>
      <c r="SN33" s="14">
        <v>0.4</v>
      </c>
      <c r="SO33" s="14">
        <v>0.4</v>
      </c>
      <c r="SP33" s="14">
        <v>0.4</v>
      </c>
      <c r="SQ33" s="14">
        <v>0</v>
      </c>
      <c r="SR33" s="14">
        <v>4.9000000000000004</v>
      </c>
      <c r="SS33" s="14">
        <v>4.3</v>
      </c>
      <c r="ST33" s="14">
        <v>4.3</v>
      </c>
      <c r="SU33" s="14">
        <v>0.6</v>
      </c>
      <c r="SV33" s="14">
        <v>0</v>
      </c>
      <c r="SW33" s="14"/>
      <c r="SX33" s="14"/>
      <c r="SY33" s="14">
        <v>0</v>
      </c>
      <c r="SZ33" s="14">
        <v>3.5</v>
      </c>
      <c r="TA33" s="14">
        <v>3.5</v>
      </c>
      <c r="TB33" s="14">
        <v>3.5</v>
      </c>
      <c r="TC33" s="14">
        <v>0</v>
      </c>
      <c r="TD33" s="14">
        <v>5</v>
      </c>
      <c r="TE33" s="14">
        <v>5</v>
      </c>
      <c r="TF33" s="14">
        <v>5</v>
      </c>
      <c r="TG33" s="14">
        <v>0</v>
      </c>
      <c r="TH33" s="14">
        <v>14</v>
      </c>
      <c r="TI33" s="14">
        <v>14.56311</v>
      </c>
      <c r="TJ33" s="14">
        <v>14.56311</v>
      </c>
      <c r="TK33" s="14">
        <v>-0.56311</v>
      </c>
      <c r="TL33" s="14">
        <v>21.6</v>
      </c>
      <c r="TM33" s="14">
        <v>21.527000000000001</v>
      </c>
      <c r="TN33" s="14">
        <v>21.527000000000001</v>
      </c>
      <c r="TO33" s="14">
        <v>7.2999999999999995E-2</v>
      </c>
      <c r="TP33" s="14">
        <v>46.5</v>
      </c>
      <c r="TQ33" s="14">
        <v>27.086939999999998</v>
      </c>
      <c r="TR33" s="14">
        <v>60.887999999999998</v>
      </c>
      <c r="TS33" s="14">
        <v>-14.388</v>
      </c>
      <c r="TT33" s="14">
        <v>30.1</v>
      </c>
      <c r="TU33" s="14"/>
      <c r="TV33" s="14">
        <v>29.954999999999998</v>
      </c>
      <c r="TW33" s="14">
        <v>0.14499999999999999</v>
      </c>
      <c r="TX33" s="14">
        <v>118.3</v>
      </c>
      <c r="TY33" s="14">
        <v>138.30171000000001</v>
      </c>
      <c r="TZ33" s="14">
        <v>87.346999999999994</v>
      </c>
      <c r="UA33" s="14">
        <v>30.952999999999999</v>
      </c>
      <c r="UB33" s="14">
        <v>104.9</v>
      </c>
      <c r="UC33" s="14">
        <v>113.88388</v>
      </c>
      <c r="UD33" s="14">
        <v>82.825000000000003</v>
      </c>
      <c r="UE33" s="14">
        <v>22.074999999999999</v>
      </c>
      <c r="UF33" s="14">
        <v>20.100000000000001</v>
      </c>
      <c r="UG33" s="14">
        <v>12.535</v>
      </c>
      <c r="UH33" s="14">
        <v>12.535</v>
      </c>
      <c r="UI33" s="14">
        <v>7.5650000000000004</v>
      </c>
      <c r="UJ33" s="14">
        <v>10.1</v>
      </c>
      <c r="UK33" s="14">
        <v>11.032</v>
      </c>
      <c r="UL33" s="14">
        <v>11.032</v>
      </c>
      <c r="UM33" s="14">
        <v>-0.93200000000000005</v>
      </c>
      <c r="UN33" s="14">
        <v>5.9</v>
      </c>
      <c r="UO33" s="14">
        <v>5</v>
      </c>
      <c r="UP33" s="14">
        <v>5</v>
      </c>
      <c r="UQ33" s="14">
        <v>0.9</v>
      </c>
      <c r="UR33" s="14">
        <v>2.4</v>
      </c>
      <c r="US33" s="14">
        <v>2</v>
      </c>
      <c r="UT33" s="14">
        <v>2</v>
      </c>
      <c r="UU33" s="14">
        <v>0.4</v>
      </c>
      <c r="UV33" s="14">
        <v>7.9</v>
      </c>
      <c r="UW33" s="14">
        <v>8</v>
      </c>
      <c r="UX33" s="14">
        <v>8</v>
      </c>
      <c r="UY33" s="14">
        <v>-0.1</v>
      </c>
      <c r="UZ33" s="14">
        <v>3.6</v>
      </c>
      <c r="VA33" s="14">
        <v>4.2</v>
      </c>
      <c r="VB33" s="14">
        <v>4.2</v>
      </c>
      <c r="VC33" s="14">
        <v>-0.6</v>
      </c>
      <c r="VD33" s="14">
        <v>4.2</v>
      </c>
      <c r="VE33" s="14">
        <v>4.7</v>
      </c>
      <c r="VF33" s="14">
        <v>4.7</v>
      </c>
      <c r="VG33" s="14">
        <v>-0.5</v>
      </c>
      <c r="VH33" s="14">
        <v>4.4000000000000004</v>
      </c>
      <c r="VI33" s="14">
        <v>4.7</v>
      </c>
      <c r="VJ33" s="14">
        <v>4.7</v>
      </c>
      <c r="VK33" s="14">
        <v>-0.3</v>
      </c>
      <c r="VL33" s="14">
        <v>16.100000000000001</v>
      </c>
      <c r="VM33" s="14">
        <v>15.769</v>
      </c>
      <c r="VN33" s="14">
        <v>15.769</v>
      </c>
      <c r="VO33" s="14">
        <v>0.33100000000000002</v>
      </c>
      <c r="VP33" s="14">
        <v>225.5</v>
      </c>
      <c r="VQ33" s="14"/>
      <c r="VR33" s="14">
        <v>227.81299999999999</v>
      </c>
      <c r="VS33" s="14">
        <v>-2.3130000000000002</v>
      </c>
      <c r="VT33" s="14">
        <v>16.899999999999999</v>
      </c>
      <c r="VU33" s="14"/>
      <c r="VV33" s="14">
        <v>14.731</v>
      </c>
      <c r="VW33" s="14">
        <v>2.169</v>
      </c>
      <c r="VX33" s="14">
        <v>124.6</v>
      </c>
      <c r="VY33" s="14"/>
      <c r="VZ33" s="14">
        <v>123.369</v>
      </c>
      <c r="WA33" s="14">
        <v>1.2310000000000001</v>
      </c>
      <c r="WB33" s="14">
        <v>0.6</v>
      </c>
      <c r="WC33" s="14">
        <v>0.6</v>
      </c>
      <c r="WD33" s="14">
        <v>0.6</v>
      </c>
      <c r="WE33" s="14">
        <v>0</v>
      </c>
      <c r="WF33" s="14">
        <v>123.5</v>
      </c>
      <c r="WG33" s="14">
        <v>115</v>
      </c>
      <c r="WH33" s="14">
        <v>110</v>
      </c>
      <c r="WI33" s="14">
        <v>13.5</v>
      </c>
      <c r="WJ33" s="14">
        <v>162.19999999999999</v>
      </c>
      <c r="WK33" s="14">
        <v>137.98226</v>
      </c>
      <c r="WL33" s="14">
        <v>132</v>
      </c>
      <c r="WM33" s="14">
        <v>30.2</v>
      </c>
      <c r="WN33" s="14">
        <v>91</v>
      </c>
      <c r="WO33" s="14"/>
      <c r="WP33" s="14">
        <v>91.445999999999998</v>
      </c>
      <c r="WQ33" s="14">
        <v>-0.44600000000000001</v>
      </c>
      <c r="WR33" s="14">
        <v>17.2</v>
      </c>
      <c r="WS33" s="14"/>
      <c r="WT33" s="14">
        <v>17.404</v>
      </c>
      <c r="WU33" s="14">
        <v>-0.20399999999999999</v>
      </c>
      <c r="WV33" s="14">
        <v>6.7</v>
      </c>
      <c r="WW33" s="14">
        <v>6.6</v>
      </c>
      <c r="WX33" s="14">
        <v>6.6</v>
      </c>
      <c r="WY33" s="14">
        <v>0.1</v>
      </c>
      <c r="WZ33" s="14">
        <v>18</v>
      </c>
      <c r="XA33" s="14">
        <v>18.4466</v>
      </c>
      <c r="XB33" s="14">
        <v>18.4466</v>
      </c>
      <c r="XC33" s="14">
        <v>-0.4466</v>
      </c>
      <c r="XD33" s="14">
        <v>9</v>
      </c>
      <c r="XE33" s="14">
        <v>10.8</v>
      </c>
      <c r="XF33" s="14">
        <v>10.8</v>
      </c>
      <c r="XG33" s="14">
        <v>-1.8</v>
      </c>
      <c r="XH33" s="14">
        <v>36.71</v>
      </c>
      <c r="XI33" s="14">
        <v>28.5</v>
      </c>
      <c r="XJ33" s="14">
        <v>28.5</v>
      </c>
      <c r="XK33" s="14">
        <v>8.2100000000000009</v>
      </c>
      <c r="XL33" s="14">
        <v>28.89</v>
      </c>
      <c r="XM33" s="14">
        <v>28.5</v>
      </c>
      <c r="XN33" s="14">
        <v>28.5</v>
      </c>
      <c r="XO33" s="14">
        <v>0.39</v>
      </c>
      <c r="XP33" s="14">
        <v>12.5</v>
      </c>
      <c r="XQ33" s="14">
        <v>14</v>
      </c>
      <c r="XR33" s="14">
        <v>14</v>
      </c>
      <c r="XS33" s="14">
        <v>-1.5</v>
      </c>
      <c r="XT33" s="14">
        <v>18.5</v>
      </c>
      <c r="XU33" s="14">
        <v>19</v>
      </c>
      <c r="XV33" s="14">
        <v>19</v>
      </c>
      <c r="XW33" s="14">
        <v>-0.5</v>
      </c>
      <c r="XX33" s="14">
        <v>8.5</v>
      </c>
      <c r="XY33" s="14">
        <v>7.24</v>
      </c>
      <c r="XZ33" s="14">
        <v>7.24</v>
      </c>
      <c r="YA33" s="14">
        <v>1.26</v>
      </c>
      <c r="YB33" s="14"/>
      <c r="YC33" s="14"/>
      <c r="YD33" s="14"/>
      <c r="YE33" s="14">
        <v>0</v>
      </c>
      <c r="YF33" s="14"/>
      <c r="YG33" s="14"/>
      <c r="YH33" s="14"/>
      <c r="YI33" s="14">
        <v>0</v>
      </c>
    </row>
    <row r="34" spans="1:659" ht="24" customHeight="1" x14ac:dyDescent="0.3">
      <c r="A34" s="1"/>
      <c r="B34" s="16" t="s">
        <v>27</v>
      </c>
      <c r="C34" s="16" t="s">
        <v>740</v>
      </c>
      <c r="D34" s="17">
        <v>30.5</v>
      </c>
      <c r="E34" s="17">
        <v>44.887039999999999</v>
      </c>
      <c r="F34" s="17"/>
      <c r="G34" s="17">
        <v>30.5</v>
      </c>
      <c r="H34" s="17">
        <v>602.6</v>
      </c>
      <c r="I34" s="17">
        <v>594.17128000000002</v>
      </c>
      <c r="J34" s="17">
        <v>594.17128000000002</v>
      </c>
      <c r="K34" s="17">
        <v>8.4287200000000002</v>
      </c>
      <c r="L34" s="17">
        <v>203.2</v>
      </c>
      <c r="M34" s="17">
        <v>193.29447999999999</v>
      </c>
      <c r="N34" s="17">
        <v>193.29447999999999</v>
      </c>
      <c r="O34" s="17">
        <v>9.9055199999999992</v>
      </c>
      <c r="P34" s="17"/>
      <c r="Q34" s="17"/>
      <c r="R34" s="17"/>
      <c r="S34" s="17">
        <v>0</v>
      </c>
      <c r="T34" s="17"/>
      <c r="U34" s="17"/>
      <c r="V34" s="17"/>
      <c r="W34" s="17">
        <v>0</v>
      </c>
      <c r="X34" s="17">
        <v>11</v>
      </c>
      <c r="Y34" s="17">
        <v>26.905349999999999</v>
      </c>
      <c r="Z34" s="17">
        <v>12.09104</v>
      </c>
      <c r="AA34" s="17">
        <v>-1.09104</v>
      </c>
      <c r="AB34" s="17">
        <v>88.6</v>
      </c>
      <c r="AC34" s="17">
        <v>98.276200000000003</v>
      </c>
      <c r="AD34" s="17">
        <v>84.335999999999999</v>
      </c>
      <c r="AE34" s="17">
        <v>4.2640000000000002</v>
      </c>
      <c r="AF34" s="17">
        <v>38.9</v>
      </c>
      <c r="AG34" s="17">
        <v>42.853479999999998</v>
      </c>
      <c r="AH34" s="17">
        <v>62.176459999999999</v>
      </c>
      <c r="AI34" s="17">
        <v>-23.27646</v>
      </c>
      <c r="AJ34" s="17"/>
      <c r="AK34" s="17"/>
      <c r="AL34" s="17"/>
      <c r="AM34" s="17">
        <v>0</v>
      </c>
      <c r="AN34" s="17">
        <v>168.8</v>
      </c>
      <c r="AO34" s="17">
        <v>136.94401999999999</v>
      </c>
      <c r="AP34" s="17">
        <v>196.22801999999999</v>
      </c>
      <c r="AQ34" s="17">
        <v>-27.42802</v>
      </c>
      <c r="AR34" s="17">
        <v>168.7</v>
      </c>
      <c r="AS34" s="17">
        <v>136.94401999999999</v>
      </c>
      <c r="AT34" s="17">
        <v>196.22801999999999</v>
      </c>
      <c r="AU34" s="17">
        <v>-27.528020000000001</v>
      </c>
      <c r="AV34" s="17">
        <v>168.5</v>
      </c>
      <c r="AW34" s="17">
        <v>136.94401999999999</v>
      </c>
      <c r="AX34" s="17">
        <v>196.22801999999999</v>
      </c>
      <c r="AY34" s="17">
        <v>-27.728020000000001</v>
      </c>
      <c r="AZ34" s="17">
        <v>265.10000000000002</v>
      </c>
      <c r="BA34" s="17">
        <v>206.03289000000001</v>
      </c>
      <c r="BB34" s="17">
        <v>295.22593999999998</v>
      </c>
      <c r="BC34" s="17">
        <v>-30.12594</v>
      </c>
      <c r="BD34" s="17">
        <v>210</v>
      </c>
      <c r="BE34" s="17">
        <v>208.07390000000001</v>
      </c>
      <c r="BF34" s="17">
        <v>208.07390000000001</v>
      </c>
      <c r="BG34" s="17">
        <v>1.9260999999999999</v>
      </c>
      <c r="BH34" s="17">
        <v>109.2</v>
      </c>
      <c r="BI34" s="17">
        <v>104.34936999999999</v>
      </c>
      <c r="BJ34" s="17">
        <v>104.34936999999999</v>
      </c>
      <c r="BK34" s="17">
        <v>4.8506299999999998</v>
      </c>
      <c r="BL34" s="17">
        <v>0</v>
      </c>
      <c r="BM34" s="17"/>
      <c r="BN34" s="17">
        <v>182.18037000000001</v>
      </c>
      <c r="BO34" s="17">
        <v>-182.18037000000001</v>
      </c>
      <c r="BP34" s="17">
        <v>4.0999999999999996</v>
      </c>
      <c r="BQ34" s="17">
        <v>4.4318400000000002</v>
      </c>
      <c r="BR34" s="17">
        <v>4.4318400000000002</v>
      </c>
      <c r="BS34" s="17">
        <v>-0.33184000000000002</v>
      </c>
      <c r="BT34" s="17"/>
      <c r="BU34" s="17"/>
      <c r="BV34" s="17"/>
      <c r="BW34" s="17">
        <v>0</v>
      </c>
      <c r="BX34" s="17"/>
      <c r="BY34" s="17"/>
      <c r="BZ34" s="17"/>
      <c r="CA34" s="17">
        <v>0</v>
      </c>
      <c r="CB34" s="17"/>
      <c r="CC34" s="17"/>
      <c r="CD34" s="17"/>
      <c r="CE34" s="17">
        <v>0</v>
      </c>
      <c r="CF34" s="17"/>
      <c r="CG34" s="17"/>
      <c r="CH34" s="17"/>
      <c r="CI34" s="17">
        <v>0</v>
      </c>
      <c r="CJ34" s="17">
        <v>82.5</v>
      </c>
      <c r="CK34" s="17">
        <v>81.626069999999999</v>
      </c>
      <c r="CL34" s="17">
        <v>81.626069999999999</v>
      </c>
      <c r="CM34" s="17">
        <v>0.87392999999999998</v>
      </c>
      <c r="CN34" s="17">
        <v>7.8</v>
      </c>
      <c r="CO34" s="17">
        <v>5.1333399999999996</v>
      </c>
      <c r="CP34" s="17">
        <v>5.1333399999999996</v>
      </c>
      <c r="CQ34" s="17">
        <v>2.6666599999999998</v>
      </c>
      <c r="CR34" s="17">
        <v>4.8</v>
      </c>
      <c r="CS34" s="17">
        <v>2.8177599999999998</v>
      </c>
      <c r="CT34" s="17">
        <v>2.8177599999999998</v>
      </c>
      <c r="CU34" s="17">
        <v>1.98224</v>
      </c>
      <c r="CV34" s="17"/>
      <c r="CW34" s="17"/>
      <c r="CX34" s="17"/>
      <c r="CY34" s="17">
        <v>0</v>
      </c>
      <c r="CZ34" s="17">
        <v>7</v>
      </c>
      <c r="DA34" s="17">
        <v>6.8787000000000003</v>
      </c>
      <c r="DB34" s="17">
        <v>6.8787000000000003</v>
      </c>
      <c r="DC34" s="17">
        <v>0.12130000000000001</v>
      </c>
      <c r="DD34" s="17">
        <v>11.7</v>
      </c>
      <c r="DE34" s="17">
        <v>14.919420000000001</v>
      </c>
      <c r="DF34" s="17">
        <v>12.77125</v>
      </c>
      <c r="DG34" s="17">
        <v>-1.07125</v>
      </c>
      <c r="DH34" s="17">
        <v>50.7</v>
      </c>
      <c r="DI34" s="17">
        <v>86.730710000000002</v>
      </c>
      <c r="DJ34" s="17">
        <v>46.631360000000001</v>
      </c>
      <c r="DK34" s="17">
        <v>4.0686400000000003</v>
      </c>
      <c r="DL34" s="17"/>
      <c r="DM34" s="17"/>
      <c r="DN34" s="17"/>
      <c r="DO34" s="17">
        <v>0</v>
      </c>
      <c r="DP34" s="17"/>
      <c r="DQ34" s="17"/>
      <c r="DR34" s="17"/>
      <c r="DS34" s="17">
        <v>0</v>
      </c>
      <c r="DT34" s="17"/>
      <c r="DU34" s="17"/>
      <c r="DV34" s="17"/>
      <c r="DW34" s="17">
        <v>0</v>
      </c>
      <c r="DX34" s="17"/>
      <c r="DY34" s="17"/>
      <c r="DZ34" s="17"/>
      <c r="EA34" s="17">
        <v>0</v>
      </c>
      <c r="EB34" s="17">
        <v>58.2</v>
      </c>
      <c r="EC34" s="17">
        <v>50.943469999999998</v>
      </c>
      <c r="ED34" s="17">
        <v>40.561430000000001</v>
      </c>
      <c r="EE34" s="17">
        <v>17.638570000000001</v>
      </c>
      <c r="EF34" s="17">
        <v>68.599999999999994</v>
      </c>
      <c r="EG34" s="17">
        <v>110.26321</v>
      </c>
      <c r="EH34" s="17"/>
      <c r="EI34" s="17">
        <v>68.599999999999994</v>
      </c>
      <c r="EJ34" s="17"/>
      <c r="EK34" s="17"/>
      <c r="EL34" s="17"/>
      <c r="EM34" s="17">
        <v>0</v>
      </c>
      <c r="EN34" s="17"/>
      <c r="EO34" s="17"/>
      <c r="EP34" s="17"/>
      <c r="EQ34" s="17">
        <v>0</v>
      </c>
      <c r="ER34" s="17"/>
      <c r="ES34" s="17"/>
      <c r="ET34" s="17"/>
      <c r="EU34" s="17">
        <v>0</v>
      </c>
      <c r="EV34" s="17">
        <v>6.5</v>
      </c>
      <c r="EW34" s="17">
        <v>6.39</v>
      </c>
      <c r="EX34" s="17">
        <v>6.39</v>
      </c>
      <c r="EY34" s="17">
        <v>0.11</v>
      </c>
      <c r="EZ34" s="17"/>
      <c r="FA34" s="17"/>
      <c r="FB34" s="17"/>
      <c r="FC34" s="17">
        <v>0</v>
      </c>
      <c r="FD34" s="17">
        <v>33</v>
      </c>
      <c r="FE34" s="17">
        <v>30.751069999999999</v>
      </c>
      <c r="FF34" s="17">
        <v>30.751069999999999</v>
      </c>
      <c r="FG34" s="17">
        <v>2.2489300000000001</v>
      </c>
      <c r="FH34" s="17">
        <v>61.7</v>
      </c>
      <c r="FI34" s="17">
        <v>72.799220000000005</v>
      </c>
      <c r="FJ34" s="17"/>
      <c r="FK34" s="17">
        <v>61.7</v>
      </c>
      <c r="FL34" s="17">
        <v>20.9</v>
      </c>
      <c r="FM34" s="17">
        <v>18.874919999999999</v>
      </c>
      <c r="FN34" s="17">
        <v>18.874919999999999</v>
      </c>
      <c r="FO34" s="17">
        <v>2.02508</v>
      </c>
      <c r="FP34" s="17">
        <v>18.600000000000001</v>
      </c>
      <c r="FQ34" s="17">
        <v>19.192229999999999</v>
      </c>
      <c r="FR34" s="17">
        <v>17.562139999999999</v>
      </c>
      <c r="FS34" s="17">
        <v>1.03786</v>
      </c>
      <c r="FT34" s="17">
        <v>12.3</v>
      </c>
      <c r="FU34" s="17">
        <v>13.1068</v>
      </c>
      <c r="FV34" s="17">
        <v>13.1068</v>
      </c>
      <c r="FW34" s="17">
        <v>-0.80679999999999996</v>
      </c>
      <c r="FX34" s="17">
        <v>49</v>
      </c>
      <c r="FY34" s="17">
        <v>43.844169999999998</v>
      </c>
      <c r="FZ34" s="17">
        <v>43.844169999999998</v>
      </c>
      <c r="GA34" s="17">
        <v>5.1558299999999999</v>
      </c>
      <c r="GB34" s="17">
        <v>182.1</v>
      </c>
      <c r="GC34" s="17">
        <v>184.91498000000001</v>
      </c>
      <c r="GD34" s="17">
        <v>184.91498000000001</v>
      </c>
      <c r="GE34" s="17">
        <v>-2.8149799999999998</v>
      </c>
      <c r="GF34" s="17">
        <v>182.5</v>
      </c>
      <c r="GG34" s="17">
        <v>184.91498000000001</v>
      </c>
      <c r="GH34" s="17">
        <v>184.91498000000001</v>
      </c>
      <c r="GI34" s="17">
        <v>-2.4149799999999999</v>
      </c>
      <c r="GJ34" s="17">
        <v>184</v>
      </c>
      <c r="GK34" s="17">
        <v>185.47028</v>
      </c>
      <c r="GL34" s="17">
        <v>185.47028</v>
      </c>
      <c r="GM34" s="17">
        <v>-1.47028</v>
      </c>
      <c r="GN34" s="17">
        <v>82.3</v>
      </c>
      <c r="GO34" s="17">
        <v>81.68956</v>
      </c>
      <c r="GP34" s="17">
        <v>31.414370000000002</v>
      </c>
      <c r="GQ34" s="17">
        <v>50.885629999999999</v>
      </c>
      <c r="GR34" s="17">
        <v>5.8</v>
      </c>
      <c r="GS34" s="17">
        <v>9.09</v>
      </c>
      <c r="GT34" s="17">
        <v>9.09</v>
      </c>
      <c r="GU34" s="17">
        <v>-3.29</v>
      </c>
      <c r="GV34" s="17">
        <v>1.9</v>
      </c>
      <c r="GW34" s="17">
        <v>9.9490999999999996</v>
      </c>
      <c r="GX34" s="17">
        <v>9.9490999999999996</v>
      </c>
      <c r="GY34" s="17">
        <v>-8.0490999999999993</v>
      </c>
      <c r="GZ34" s="17">
        <v>28.4</v>
      </c>
      <c r="HA34" s="17">
        <v>34.47804</v>
      </c>
      <c r="HB34" s="17">
        <v>34.47804</v>
      </c>
      <c r="HC34" s="17">
        <v>-6.0780399999999997</v>
      </c>
      <c r="HD34" s="17">
        <v>30.5</v>
      </c>
      <c r="HE34" s="17">
        <v>32.627180000000003</v>
      </c>
      <c r="HF34" s="17">
        <v>32.627180000000003</v>
      </c>
      <c r="HG34" s="17">
        <v>-2.1271800000000001</v>
      </c>
      <c r="HH34" s="17">
        <v>2</v>
      </c>
      <c r="HI34" s="17">
        <v>1.97359</v>
      </c>
      <c r="HJ34" s="17">
        <v>1.97359</v>
      </c>
      <c r="HK34" s="17">
        <v>2.6409999999999999E-2</v>
      </c>
      <c r="HL34" s="17">
        <v>16.100000000000001</v>
      </c>
      <c r="HM34" s="17">
        <v>16.664079999999998</v>
      </c>
      <c r="HN34" s="17">
        <v>16.664079999999998</v>
      </c>
      <c r="HO34" s="17">
        <v>-0.56408000000000003</v>
      </c>
      <c r="HP34" s="17">
        <v>51.8</v>
      </c>
      <c r="HQ34" s="17">
        <v>50.000010000000003</v>
      </c>
      <c r="HR34" s="17">
        <v>50</v>
      </c>
      <c r="HS34" s="17">
        <v>1.8</v>
      </c>
      <c r="HT34" s="17"/>
      <c r="HU34" s="17"/>
      <c r="HV34" s="17"/>
      <c r="HW34" s="17">
        <v>0</v>
      </c>
      <c r="HX34" s="17"/>
      <c r="HY34" s="17"/>
      <c r="HZ34" s="17"/>
      <c r="IA34" s="17">
        <v>0</v>
      </c>
      <c r="IB34" s="17">
        <v>20.7</v>
      </c>
      <c r="IC34" s="17">
        <v>16.491009999999999</v>
      </c>
      <c r="ID34" s="17">
        <v>47.540509999999998</v>
      </c>
      <c r="IE34" s="17">
        <v>-26.840509999999998</v>
      </c>
      <c r="IF34" s="17"/>
      <c r="IG34" s="17"/>
      <c r="IH34" s="17"/>
      <c r="II34" s="17">
        <v>0</v>
      </c>
      <c r="IJ34" s="17"/>
      <c r="IK34" s="17"/>
      <c r="IL34" s="17"/>
      <c r="IM34" s="17">
        <v>0</v>
      </c>
      <c r="IN34" s="17">
        <v>45.6</v>
      </c>
      <c r="IO34" s="17">
        <v>48.181449999999998</v>
      </c>
      <c r="IP34" s="17">
        <v>48.181449999999998</v>
      </c>
      <c r="IQ34" s="17">
        <v>-2.5814499999999998</v>
      </c>
      <c r="IR34" s="17"/>
      <c r="IS34" s="17"/>
      <c r="IT34" s="17"/>
      <c r="IU34" s="17">
        <v>0</v>
      </c>
      <c r="IV34" s="17"/>
      <c r="IW34" s="17"/>
      <c r="IX34" s="17"/>
      <c r="IY34" s="17">
        <v>0</v>
      </c>
      <c r="IZ34" s="17"/>
      <c r="JA34" s="17"/>
      <c r="JB34" s="17"/>
      <c r="JC34" s="17">
        <v>0</v>
      </c>
      <c r="JD34" s="17">
        <v>66.400000000000006</v>
      </c>
      <c r="JE34" s="17">
        <v>66.108900000000006</v>
      </c>
      <c r="JF34" s="17">
        <v>16.49485</v>
      </c>
      <c r="JG34" s="17">
        <v>49.905149999999999</v>
      </c>
      <c r="JH34" s="17">
        <v>0</v>
      </c>
      <c r="JI34" s="17"/>
      <c r="JJ34" s="17"/>
      <c r="JK34" s="17">
        <v>0</v>
      </c>
      <c r="JL34" s="17">
        <v>157.5</v>
      </c>
      <c r="JM34" s="17">
        <v>150.51599999999999</v>
      </c>
      <c r="JN34" s="17">
        <v>156.75527</v>
      </c>
      <c r="JO34" s="17">
        <v>0.74473</v>
      </c>
      <c r="JP34" s="17">
        <v>0</v>
      </c>
      <c r="JQ34" s="17"/>
      <c r="JR34" s="17"/>
      <c r="JS34" s="17">
        <v>0</v>
      </c>
      <c r="JT34" s="17">
        <v>69.599999999999994</v>
      </c>
      <c r="JU34" s="17">
        <v>75.483999999999995</v>
      </c>
      <c r="JV34" s="17">
        <v>78.613010000000003</v>
      </c>
      <c r="JW34" s="17">
        <v>-9.0130099999999995</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1.2</v>
      </c>
      <c r="LE34" s="17">
        <v>0.89207999999999998</v>
      </c>
      <c r="LF34" s="17">
        <v>0.89207999999999998</v>
      </c>
      <c r="LG34" s="17">
        <v>0.30792000000000003</v>
      </c>
      <c r="LH34" s="17">
        <v>87.8</v>
      </c>
      <c r="LI34" s="17">
        <v>108.7482</v>
      </c>
      <c r="LJ34" s="17">
        <v>88.496229999999997</v>
      </c>
      <c r="LK34" s="17">
        <v>-0.69623000000000002</v>
      </c>
      <c r="LL34" s="17">
        <v>106.4</v>
      </c>
      <c r="LM34" s="17">
        <v>91.91619</v>
      </c>
      <c r="LN34" s="17">
        <v>82.458640000000003</v>
      </c>
      <c r="LO34" s="17">
        <v>23.94136</v>
      </c>
      <c r="LP34" s="17">
        <v>66.099999999999994</v>
      </c>
      <c r="LQ34" s="17">
        <v>67.133979999999994</v>
      </c>
      <c r="LR34" s="17">
        <v>67.133979999999994</v>
      </c>
      <c r="LS34" s="17">
        <v>-1.0339799999999999</v>
      </c>
      <c r="LT34" s="17">
        <v>76.3</v>
      </c>
      <c r="LU34" s="17">
        <v>72.37388</v>
      </c>
      <c r="LV34" s="17">
        <v>68.319999999999993</v>
      </c>
      <c r="LW34" s="17">
        <v>7.98</v>
      </c>
      <c r="LX34" s="17">
        <v>29.9</v>
      </c>
      <c r="LY34" s="17">
        <v>29.951460000000001</v>
      </c>
      <c r="LZ34" s="17">
        <v>28.273790000000002</v>
      </c>
      <c r="MA34" s="17">
        <v>1.6262099999999999</v>
      </c>
      <c r="MB34" s="17"/>
      <c r="MC34" s="17"/>
      <c r="MD34" s="17"/>
      <c r="ME34" s="17">
        <v>0</v>
      </c>
      <c r="MF34" s="17"/>
      <c r="MG34" s="17"/>
      <c r="MH34" s="17"/>
      <c r="MI34" s="17">
        <v>0</v>
      </c>
      <c r="MJ34" s="17"/>
      <c r="MK34" s="17"/>
      <c r="ML34" s="17"/>
      <c r="MM34" s="17">
        <v>0</v>
      </c>
      <c r="MN34" s="17">
        <v>145.19999999999999</v>
      </c>
      <c r="MO34" s="17">
        <v>149.62423000000001</v>
      </c>
      <c r="MP34" s="17">
        <v>149.62423000000001</v>
      </c>
      <c r="MQ34" s="17">
        <v>-4.4242299999999997</v>
      </c>
      <c r="MR34" s="17">
        <v>147.30000000000001</v>
      </c>
      <c r="MS34" s="17">
        <v>149.62423000000001</v>
      </c>
      <c r="MT34" s="17">
        <v>149.62423000000001</v>
      </c>
      <c r="MU34" s="17">
        <v>-2.32423</v>
      </c>
      <c r="MV34" s="17">
        <v>149.4</v>
      </c>
      <c r="MW34" s="17">
        <v>150.07355000000001</v>
      </c>
      <c r="MX34" s="17">
        <v>150.07355000000001</v>
      </c>
      <c r="MY34" s="17">
        <v>-0.67354999999999998</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137.19999999999999</v>
      </c>
      <c r="NU34" s="17">
        <v>144.87217000000001</v>
      </c>
      <c r="NV34" s="17">
        <v>144.87216000000001</v>
      </c>
      <c r="NW34" s="17">
        <v>-7.6721599999999999</v>
      </c>
      <c r="NX34" s="17">
        <v>78.5</v>
      </c>
      <c r="NY34" s="17">
        <v>72.65361</v>
      </c>
      <c r="NZ34" s="17">
        <v>72.65361</v>
      </c>
      <c r="OA34" s="17">
        <v>5.8463900000000004</v>
      </c>
      <c r="OB34" s="17">
        <v>1.2</v>
      </c>
      <c r="OC34" s="17"/>
      <c r="OD34" s="17">
        <v>1.173</v>
      </c>
      <c r="OE34" s="17">
        <v>2.7E-2</v>
      </c>
      <c r="OF34" s="17">
        <v>125.6</v>
      </c>
      <c r="OG34" s="17">
        <v>128.61000000000001</v>
      </c>
      <c r="OH34" s="17">
        <v>128.61000000000001</v>
      </c>
      <c r="OI34" s="17">
        <v>-3.01</v>
      </c>
      <c r="OJ34" s="17">
        <v>68.900000000000006</v>
      </c>
      <c r="OK34" s="17"/>
      <c r="OL34" s="17">
        <v>68.683000000000007</v>
      </c>
      <c r="OM34" s="17">
        <v>0.217</v>
      </c>
      <c r="ON34" s="17">
        <v>17.100000000000001</v>
      </c>
      <c r="OO34" s="17">
        <v>17.265999999999998</v>
      </c>
      <c r="OP34" s="17">
        <v>17.265999999999998</v>
      </c>
      <c r="OQ34" s="17">
        <v>-0.16600000000000001</v>
      </c>
      <c r="OR34" s="17">
        <v>0.3</v>
      </c>
      <c r="OS34" s="17"/>
      <c r="OT34" s="17">
        <v>0.4</v>
      </c>
      <c r="OU34" s="17">
        <v>-0.1</v>
      </c>
      <c r="OV34" s="17">
        <v>7.3</v>
      </c>
      <c r="OW34" s="17">
        <v>7.1</v>
      </c>
      <c r="OX34" s="17">
        <v>7.1</v>
      </c>
      <c r="OY34" s="17">
        <v>0.2</v>
      </c>
      <c r="OZ34" s="17">
        <v>8.6</v>
      </c>
      <c r="PA34" s="17"/>
      <c r="PB34" s="17"/>
      <c r="PC34" s="17">
        <v>8.6</v>
      </c>
      <c r="PD34" s="17">
        <v>9.9</v>
      </c>
      <c r="PE34" s="17">
        <v>9</v>
      </c>
      <c r="PF34" s="17">
        <v>9</v>
      </c>
      <c r="PG34" s="17">
        <v>0.9</v>
      </c>
      <c r="PH34" s="17">
        <v>1</v>
      </c>
      <c r="PI34" s="17">
        <v>2.4238499999999998</v>
      </c>
      <c r="PJ34" s="17">
        <v>1.46</v>
      </c>
      <c r="PK34" s="17">
        <v>-0.46</v>
      </c>
      <c r="PL34" s="17">
        <v>0.3</v>
      </c>
      <c r="PM34" s="17">
        <v>1</v>
      </c>
      <c r="PN34" s="17">
        <v>1</v>
      </c>
      <c r="PO34" s="17">
        <v>-0.7</v>
      </c>
      <c r="PP34" s="17">
        <v>1.5</v>
      </c>
      <c r="PQ34" s="17">
        <v>1.51</v>
      </c>
      <c r="PR34" s="17">
        <v>1.51</v>
      </c>
      <c r="PS34" s="17">
        <v>-0.01</v>
      </c>
      <c r="PT34" s="17">
        <v>2</v>
      </c>
      <c r="PU34" s="17">
        <v>1.9</v>
      </c>
      <c r="PV34" s="17">
        <v>1.9</v>
      </c>
      <c r="PW34" s="17">
        <v>0.1</v>
      </c>
      <c r="PX34" s="17">
        <v>19.8</v>
      </c>
      <c r="PY34" s="17">
        <v>18.058250000000001</v>
      </c>
      <c r="PZ34" s="17">
        <v>18.058250000000001</v>
      </c>
      <c r="QA34" s="17">
        <v>1.7417499999999999</v>
      </c>
      <c r="QB34" s="17">
        <v>6.8</v>
      </c>
      <c r="QC34" s="17">
        <v>6</v>
      </c>
      <c r="QD34" s="17">
        <v>6</v>
      </c>
      <c r="QE34" s="17">
        <v>0.8</v>
      </c>
      <c r="QF34" s="17">
        <v>4</v>
      </c>
      <c r="QG34" s="17">
        <v>5</v>
      </c>
      <c r="QH34" s="17">
        <v>5</v>
      </c>
      <c r="QI34" s="17">
        <v>-1</v>
      </c>
      <c r="QJ34" s="17">
        <v>3.2</v>
      </c>
      <c r="QK34" s="17">
        <v>3.4</v>
      </c>
      <c r="QL34" s="17">
        <v>3.4</v>
      </c>
      <c r="QM34" s="17">
        <v>-0.2</v>
      </c>
      <c r="QN34" s="17">
        <v>18.5</v>
      </c>
      <c r="QO34" s="17">
        <v>17.864080000000001</v>
      </c>
      <c r="QP34" s="17">
        <v>17.864080000000001</v>
      </c>
      <c r="QQ34" s="17">
        <v>0.63592000000000004</v>
      </c>
      <c r="QR34" s="17">
        <v>13.3</v>
      </c>
      <c r="QS34" s="17"/>
      <c r="QT34" s="17">
        <v>14.055999999999999</v>
      </c>
      <c r="QU34" s="17">
        <v>-0.75600000000000001</v>
      </c>
      <c r="QV34" s="17">
        <v>16</v>
      </c>
      <c r="QW34" s="17"/>
      <c r="QX34" s="17">
        <v>15.686999999999999</v>
      </c>
      <c r="QY34" s="17">
        <v>0.313</v>
      </c>
      <c r="QZ34" s="17">
        <v>32.200000000000003</v>
      </c>
      <c r="RA34" s="17">
        <v>30.909590000000001</v>
      </c>
      <c r="RB34" s="17">
        <v>29.957000000000001</v>
      </c>
      <c r="RC34" s="17">
        <v>2.2429999999999999</v>
      </c>
      <c r="RD34" s="17">
        <v>85.4</v>
      </c>
      <c r="RE34" s="17">
        <v>88.044979999999995</v>
      </c>
      <c r="RF34" s="17">
        <v>87.15</v>
      </c>
      <c r="RG34" s="17">
        <v>-1.75</v>
      </c>
      <c r="RH34" s="17">
        <v>4.5</v>
      </c>
      <c r="RI34" s="17">
        <v>4.2</v>
      </c>
      <c r="RJ34" s="17">
        <v>4.2</v>
      </c>
      <c r="RK34" s="17">
        <v>0.3</v>
      </c>
      <c r="RL34" s="17">
        <v>1.1000000000000001</v>
      </c>
      <c r="RM34" s="17">
        <v>1.2</v>
      </c>
      <c r="RN34" s="17">
        <v>1.2</v>
      </c>
      <c r="RO34" s="17">
        <v>-0.1</v>
      </c>
      <c r="RP34" s="17">
        <v>2.4</v>
      </c>
      <c r="RQ34" s="17">
        <v>2.4</v>
      </c>
      <c r="RR34" s="17">
        <v>2.4</v>
      </c>
      <c r="RS34" s="17">
        <v>0</v>
      </c>
      <c r="RT34" s="17">
        <v>2.5</v>
      </c>
      <c r="RU34" s="17">
        <v>2.8</v>
      </c>
      <c r="RV34" s="17">
        <v>2.8</v>
      </c>
      <c r="RW34" s="17">
        <v>-0.3</v>
      </c>
      <c r="RX34" s="17">
        <v>15.6</v>
      </c>
      <c r="RY34" s="17"/>
      <c r="RZ34" s="17">
        <v>15.853</v>
      </c>
      <c r="SA34" s="17">
        <v>-0.253</v>
      </c>
      <c r="SB34" s="17">
        <v>2.2000000000000002</v>
      </c>
      <c r="SC34" s="17">
        <v>2.3010000000000002</v>
      </c>
      <c r="SD34" s="17">
        <v>2.3010000000000002</v>
      </c>
      <c r="SE34" s="17">
        <v>-0.10100000000000001</v>
      </c>
      <c r="SF34" s="17">
        <v>6.7</v>
      </c>
      <c r="SG34" s="17">
        <v>3.8144999999999998</v>
      </c>
      <c r="SH34" s="17">
        <v>10.99649</v>
      </c>
      <c r="SI34" s="17">
        <v>-4.2964900000000004</v>
      </c>
      <c r="SJ34" s="17">
        <v>1.2</v>
      </c>
      <c r="SK34" s="17">
        <v>1.1599999999999999</v>
      </c>
      <c r="SL34" s="17">
        <v>1.1599999999999999</v>
      </c>
      <c r="SM34" s="17">
        <v>0.04</v>
      </c>
      <c r="SN34" s="17">
        <v>0.4</v>
      </c>
      <c r="SO34" s="17">
        <v>0.4</v>
      </c>
      <c r="SP34" s="17">
        <v>0.4</v>
      </c>
      <c r="SQ34" s="17">
        <v>0</v>
      </c>
      <c r="SR34" s="17">
        <v>4.9000000000000004</v>
      </c>
      <c r="SS34" s="17">
        <v>4.3</v>
      </c>
      <c r="ST34" s="17">
        <v>4.3</v>
      </c>
      <c r="SU34" s="17">
        <v>0.6</v>
      </c>
      <c r="SV34" s="17">
        <v>0</v>
      </c>
      <c r="SW34" s="17"/>
      <c r="SX34" s="17"/>
      <c r="SY34" s="17">
        <v>0</v>
      </c>
      <c r="SZ34" s="17">
        <v>3.6</v>
      </c>
      <c r="TA34" s="17">
        <v>3.5</v>
      </c>
      <c r="TB34" s="17">
        <v>3.5</v>
      </c>
      <c r="TC34" s="17">
        <v>0.1</v>
      </c>
      <c r="TD34" s="17">
        <v>4.9000000000000004</v>
      </c>
      <c r="TE34" s="17">
        <v>5</v>
      </c>
      <c r="TF34" s="17">
        <v>5</v>
      </c>
      <c r="TG34" s="17">
        <v>-0.1</v>
      </c>
      <c r="TH34" s="17">
        <v>14</v>
      </c>
      <c r="TI34" s="17">
        <v>14.56311</v>
      </c>
      <c r="TJ34" s="17">
        <v>14.56311</v>
      </c>
      <c r="TK34" s="17">
        <v>-0.56311</v>
      </c>
      <c r="TL34" s="17">
        <v>21.7</v>
      </c>
      <c r="TM34" s="17">
        <v>22.044</v>
      </c>
      <c r="TN34" s="17">
        <v>22.044</v>
      </c>
      <c r="TO34" s="17">
        <v>-0.34399999999999997</v>
      </c>
      <c r="TP34" s="17">
        <v>46.8</v>
      </c>
      <c r="TQ34" s="17">
        <v>30.43695</v>
      </c>
      <c r="TR34" s="17">
        <v>63.475999999999999</v>
      </c>
      <c r="TS34" s="17">
        <v>-16.675999999999998</v>
      </c>
      <c r="TT34" s="17">
        <v>30.6</v>
      </c>
      <c r="TU34" s="17"/>
      <c r="TV34" s="17">
        <v>30.076000000000001</v>
      </c>
      <c r="TW34" s="17">
        <v>0.52400000000000002</v>
      </c>
      <c r="TX34" s="17">
        <v>116.4</v>
      </c>
      <c r="TY34" s="17">
        <v>139.20988</v>
      </c>
      <c r="TZ34" s="17">
        <v>87.481999999999999</v>
      </c>
      <c r="UA34" s="17">
        <v>28.917999999999999</v>
      </c>
      <c r="UB34" s="17">
        <v>105.2</v>
      </c>
      <c r="UC34" s="17">
        <v>114.57626</v>
      </c>
      <c r="UD34" s="17">
        <v>83.715000000000003</v>
      </c>
      <c r="UE34" s="17">
        <v>21.484999999999999</v>
      </c>
      <c r="UF34" s="17">
        <v>20.6</v>
      </c>
      <c r="UG34" s="17">
        <v>12.744999999999999</v>
      </c>
      <c r="UH34" s="17">
        <v>12.744999999999999</v>
      </c>
      <c r="UI34" s="17">
        <v>7.8550000000000004</v>
      </c>
      <c r="UJ34" s="17">
        <v>10.199999999999999</v>
      </c>
      <c r="UK34" s="17">
        <v>11.084</v>
      </c>
      <c r="UL34" s="17">
        <v>11.084</v>
      </c>
      <c r="UM34" s="17">
        <v>-0.88400000000000001</v>
      </c>
      <c r="UN34" s="17">
        <v>5.9</v>
      </c>
      <c r="UO34" s="17">
        <v>5</v>
      </c>
      <c r="UP34" s="17">
        <v>5</v>
      </c>
      <c r="UQ34" s="17">
        <v>0.9</v>
      </c>
      <c r="UR34" s="17">
        <v>2.4</v>
      </c>
      <c r="US34" s="17">
        <v>2</v>
      </c>
      <c r="UT34" s="17">
        <v>2</v>
      </c>
      <c r="UU34" s="17">
        <v>0.4</v>
      </c>
      <c r="UV34" s="17">
        <v>7.5</v>
      </c>
      <c r="UW34" s="17">
        <v>8</v>
      </c>
      <c r="UX34" s="17">
        <v>8</v>
      </c>
      <c r="UY34" s="17">
        <v>-0.5</v>
      </c>
      <c r="UZ34" s="17">
        <v>3.8</v>
      </c>
      <c r="VA34" s="17">
        <v>4.2</v>
      </c>
      <c r="VB34" s="17">
        <v>4.2</v>
      </c>
      <c r="VC34" s="17">
        <v>-0.4</v>
      </c>
      <c r="VD34" s="17">
        <v>4.2</v>
      </c>
      <c r="VE34" s="17">
        <v>4.7</v>
      </c>
      <c r="VF34" s="17">
        <v>4.7</v>
      </c>
      <c r="VG34" s="17">
        <v>-0.5</v>
      </c>
      <c r="VH34" s="17">
        <v>4.4000000000000004</v>
      </c>
      <c r="VI34" s="17">
        <v>4.7</v>
      </c>
      <c r="VJ34" s="17">
        <v>4.7</v>
      </c>
      <c r="VK34" s="17">
        <v>-0.3</v>
      </c>
      <c r="VL34" s="17">
        <v>14.1</v>
      </c>
      <c r="VM34" s="17">
        <v>15.724</v>
      </c>
      <c r="VN34" s="17">
        <v>15.724</v>
      </c>
      <c r="VO34" s="17">
        <v>-1.6240000000000001</v>
      </c>
      <c r="VP34" s="17">
        <v>226</v>
      </c>
      <c r="VQ34" s="17"/>
      <c r="VR34" s="17">
        <v>219.768</v>
      </c>
      <c r="VS34" s="17">
        <v>6.2320000000000002</v>
      </c>
      <c r="VT34" s="17">
        <v>16.399999999999999</v>
      </c>
      <c r="VU34" s="17"/>
      <c r="VV34" s="17">
        <v>14.523999999999999</v>
      </c>
      <c r="VW34" s="17">
        <v>1.8759999999999999</v>
      </c>
      <c r="VX34" s="17">
        <v>121.8</v>
      </c>
      <c r="VY34" s="17"/>
      <c r="VZ34" s="17">
        <v>123.736</v>
      </c>
      <c r="WA34" s="17">
        <v>-1.9359999999999999</v>
      </c>
      <c r="WB34" s="17">
        <v>0.6</v>
      </c>
      <c r="WC34" s="17">
        <v>0.6</v>
      </c>
      <c r="WD34" s="17">
        <v>0.6</v>
      </c>
      <c r="WE34" s="17">
        <v>0</v>
      </c>
      <c r="WF34" s="17">
        <v>124.2</v>
      </c>
      <c r="WG34" s="17">
        <v>117</v>
      </c>
      <c r="WH34" s="17">
        <v>110</v>
      </c>
      <c r="WI34" s="17">
        <v>14.2</v>
      </c>
      <c r="WJ34" s="17">
        <v>155.19999999999999</v>
      </c>
      <c r="WK34" s="17">
        <v>136.53309999999999</v>
      </c>
      <c r="WL34" s="17">
        <v>134</v>
      </c>
      <c r="WM34" s="17">
        <v>21.2</v>
      </c>
      <c r="WN34" s="17">
        <v>90.9</v>
      </c>
      <c r="WO34" s="17"/>
      <c r="WP34" s="17">
        <v>91.492999999999995</v>
      </c>
      <c r="WQ34" s="17">
        <v>-0.59299999999999997</v>
      </c>
      <c r="WR34" s="17">
        <v>16.8</v>
      </c>
      <c r="WS34" s="17"/>
      <c r="WT34" s="17">
        <v>15.941000000000001</v>
      </c>
      <c r="WU34" s="17">
        <v>0.85899999999999999</v>
      </c>
      <c r="WV34" s="17">
        <v>6.7</v>
      </c>
      <c r="WW34" s="17">
        <v>6.6</v>
      </c>
      <c r="WX34" s="17">
        <v>6.6</v>
      </c>
      <c r="WY34" s="17">
        <v>0.1</v>
      </c>
      <c r="WZ34" s="17">
        <v>18</v>
      </c>
      <c r="XA34" s="17">
        <v>18.4466</v>
      </c>
      <c r="XB34" s="17">
        <v>18.4466</v>
      </c>
      <c r="XC34" s="17">
        <v>-0.4466</v>
      </c>
      <c r="XD34" s="17">
        <v>8.9</v>
      </c>
      <c r="XE34" s="17">
        <v>10.8</v>
      </c>
      <c r="XF34" s="17">
        <v>10.8</v>
      </c>
      <c r="XG34" s="17">
        <v>-1.9</v>
      </c>
      <c r="XH34" s="17">
        <v>36.51</v>
      </c>
      <c r="XI34" s="17">
        <v>28.5</v>
      </c>
      <c r="XJ34" s="17">
        <v>28.5</v>
      </c>
      <c r="XK34" s="17">
        <v>8.01</v>
      </c>
      <c r="XL34" s="17">
        <v>28.9</v>
      </c>
      <c r="XM34" s="17">
        <v>28.5</v>
      </c>
      <c r="XN34" s="17">
        <v>28.5</v>
      </c>
      <c r="XO34" s="17">
        <v>0.4</v>
      </c>
      <c r="XP34" s="17">
        <v>12.7</v>
      </c>
      <c r="XQ34" s="17">
        <v>14</v>
      </c>
      <c r="XR34" s="17">
        <v>14</v>
      </c>
      <c r="XS34" s="17">
        <v>-1.3</v>
      </c>
      <c r="XT34" s="17">
        <v>18.8</v>
      </c>
      <c r="XU34" s="17">
        <v>19</v>
      </c>
      <c r="XV34" s="17">
        <v>19</v>
      </c>
      <c r="XW34" s="17">
        <v>-0.2</v>
      </c>
      <c r="XX34" s="17">
        <v>8.1999999999999993</v>
      </c>
      <c r="XY34" s="17">
        <v>7.24</v>
      </c>
      <c r="XZ34" s="17">
        <v>7.24</v>
      </c>
      <c r="YA34" s="17">
        <v>0.96</v>
      </c>
      <c r="YB34" s="17"/>
      <c r="YC34" s="17"/>
      <c r="YD34" s="17"/>
      <c r="YE34" s="17">
        <v>0</v>
      </c>
      <c r="YF34" s="17"/>
      <c r="YG34" s="17"/>
      <c r="YH34" s="17"/>
      <c r="YI34" s="17">
        <v>0</v>
      </c>
    </row>
    <row r="35" spans="1:659" ht="24" customHeight="1" x14ac:dyDescent="0.3">
      <c r="A35" s="1"/>
      <c r="B35" s="16" t="s">
        <v>27</v>
      </c>
      <c r="C35" s="16" t="s">
        <v>741</v>
      </c>
      <c r="D35" s="17">
        <v>22.6</v>
      </c>
      <c r="E35" s="17">
        <v>42.843319999999999</v>
      </c>
      <c r="F35" s="17">
        <v>18.329899999999999</v>
      </c>
      <c r="G35" s="17">
        <v>4.2701000000000002</v>
      </c>
      <c r="H35" s="17">
        <v>603.1</v>
      </c>
      <c r="I35" s="17">
        <v>594.17128000000002</v>
      </c>
      <c r="J35" s="17">
        <v>594.17128000000002</v>
      </c>
      <c r="K35" s="17">
        <v>8.9287200000000002</v>
      </c>
      <c r="L35" s="17">
        <v>204.2</v>
      </c>
      <c r="M35" s="17">
        <v>193.29447999999999</v>
      </c>
      <c r="N35" s="17">
        <v>193.29447999999999</v>
      </c>
      <c r="O35" s="17">
        <v>10.905519999999999</v>
      </c>
      <c r="P35" s="17"/>
      <c r="Q35" s="17"/>
      <c r="R35" s="17"/>
      <c r="S35" s="17">
        <v>0</v>
      </c>
      <c r="T35" s="17"/>
      <c r="U35" s="17"/>
      <c r="V35" s="17"/>
      <c r="W35" s="17">
        <v>0</v>
      </c>
      <c r="X35" s="17">
        <v>10.3</v>
      </c>
      <c r="Y35" s="17">
        <v>22.60304</v>
      </c>
      <c r="Z35" s="17">
        <v>12.09104</v>
      </c>
      <c r="AA35" s="17">
        <v>-1.79104</v>
      </c>
      <c r="AB35" s="17">
        <v>89.7</v>
      </c>
      <c r="AC35" s="17">
        <v>98.571740000000005</v>
      </c>
      <c r="AD35" s="17">
        <v>84.335999999999999</v>
      </c>
      <c r="AE35" s="17">
        <v>5.3639999999999999</v>
      </c>
      <c r="AF35" s="17">
        <v>39.299999999999997</v>
      </c>
      <c r="AG35" s="17">
        <v>43.335760000000001</v>
      </c>
      <c r="AH35" s="17">
        <v>61.951259999999998</v>
      </c>
      <c r="AI35" s="17">
        <v>-22.651260000000001</v>
      </c>
      <c r="AJ35" s="17"/>
      <c r="AK35" s="17"/>
      <c r="AL35" s="17"/>
      <c r="AM35" s="17">
        <v>0</v>
      </c>
      <c r="AN35" s="17">
        <v>151.9</v>
      </c>
      <c r="AO35" s="17">
        <v>138.52454</v>
      </c>
      <c r="AP35" s="17">
        <v>196.22801999999999</v>
      </c>
      <c r="AQ35" s="17">
        <v>-44.328020000000002</v>
      </c>
      <c r="AR35" s="17">
        <v>152.30000000000001</v>
      </c>
      <c r="AS35" s="17">
        <v>138.52454</v>
      </c>
      <c r="AT35" s="17">
        <v>196.22801999999999</v>
      </c>
      <c r="AU35" s="17">
        <v>-43.928019999999997</v>
      </c>
      <c r="AV35" s="17">
        <v>151.80000000000001</v>
      </c>
      <c r="AW35" s="17">
        <v>138.52454</v>
      </c>
      <c r="AX35" s="17">
        <v>196.22801999999999</v>
      </c>
      <c r="AY35" s="17">
        <v>-44.428019999999997</v>
      </c>
      <c r="AZ35" s="17">
        <v>247.3</v>
      </c>
      <c r="BA35" s="17">
        <v>208.41078999999999</v>
      </c>
      <c r="BB35" s="17">
        <v>295.22593999999998</v>
      </c>
      <c r="BC35" s="17">
        <v>-47.925939999999997</v>
      </c>
      <c r="BD35" s="17">
        <v>212.5</v>
      </c>
      <c r="BE35" s="17">
        <v>208.07390000000001</v>
      </c>
      <c r="BF35" s="17">
        <v>208.07390000000001</v>
      </c>
      <c r="BG35" s="17">
        <v>4.4260999999999999</v>
      </c>
      <c r="BH35" s="17">
        <v>109.6</v>
      </c>
      <c r="BI35" s="17">
        <v>104.34936999999999</v>
      </c>
      <c r="BJ35" s="17">
        <v>104.34936999999999</v>
      </c>
      <c r="BK35" s="17">
        <v>5.2506300000000001</v>
      </c>
      <c r="BL35" s="17">
        <v>0</v>
      </c>
      <c r="BM35" s="17"/>
      <c r="BN35" s="17">
        <v>136.65598</v>
      </c>
      <c r="BO35" s="17">
        <v>-136.65598</v>
      </c>
      <c r="BP35" s="17">
        <v>4</v>
      </c>
      <c r="BQ35" s="17">
        <v>4.4318400000000002</v>
      </c>
      <c r="BR35" s="17">
        <v>4.4318400000000002</v>
      </c>
      <c r="BS35" s="17">
        <v>-0.43184</v>
      </c>
      <c r="BT35" s="17"/>
      <c r="BU35" s="17"/>
      <c r="BV35" s="17"/>
      <c r="BW35" s="17">
        <v>0</v>
      </c>
      <c r="BX35" s="17"/>
      <c r="BY35" s="17"/>
      <c r="BZ35" s="17"/>
      <c r="CA35" s="17">
        <v>0</v>
      </c>
      <c r="CB35" s="17"/>
      <c r="CC35" s="17"/>
      <c r="CD35" s="17"/>
      <c r="CE35" s="17">
        <v>0</v>
      </c>
      <c r="CF35" s="17"/>
      <c r="CG35" s="17"/>
      <c r="CH35" s="17"/>
      <c r="CI35" s="17">
        <v>0</v>
      </c>
      <c r="CJ35" s="17">
        <v>81.8</v>
      </c>
      <c r="CK35" s="17">
        <v>81.626069999999999</v>
      </c>
      <c r="CL35" s="17">
        <v>81.626069999999999</v>
      </c>
      <c r="CM35" s="17">
        <v>0.17393</v>
      </c>
      <c r="CN35" s="17">
        <v>7.7</v>
      </c>
      <c r="CO35" s="17">
        <v>5.1333399999999996</v>
      </c>
      <c r="CP35" s="17">
        <v>5.1333399999999996</v>
      </c>
      <c r="CQ35" s="17">
        <v>2.5666600000000002</v>
      </c>
      <c r="CR35" s="17">
        <v>5.0999999999999996</v>
      </c>
      <c r="CS35" s="17">
        <v>2.8177599999999998</v>
      </c>
      <c r="CT35" s="17">
        <v>2.8177599999999998</v>
      </c>
      <c r="CU35" s="17">
        <v>2.2822399999999998</v>
      </c>
      <c r="CV35" s="17"/>
      <c r="CW35" s="17"/>
      <c r="CX35" s="17"/>
      <c r="CY35" s="17">
        <v>0</v>
      </c>
      <c r="CZ35" s="17">
        <v>7</v>
      </c>
      <c r="DA35" s="17">
        <v>6.8787000000000003</v>
      </c>
      <c r="DB35" s="17">
        <v>6.8787000000000003</v>
      </c>
      <c r="DC35" s="17">
        <v>0.12130000000000001</v>
      </c>
      <c r="DD35" s="17">
        <v>11.2</v>
      </c>
      <c r="DE35" s="17">
        <v>14.919420000000001</v>
      </c>
      <c r="DF35" s="17">
        <v>12.77125</v>
      </c>
      <c r="DG35" s="17">
        <v>-1.57125</v>
      </c>
      <c r="DH35" s="17">
        <v>82.5</v>
      </c>
      <c r="DI35" s="17">
        <v>85.949749999999995</v>
      </c>
      <c r="DJ35" s="17">
        <v>41.598489999999998</v>
      </c>
      <c r="DK35" s="17">
        <v>40.901510000000002</v>
      </c>
      <c r="DL35" s="17"/>
      <c r="DM35" s="17"/>
      <c r="DN35" s="17"/>
      <c r="DO35" s="17">
        <v>0</v>
      </c>
      <c r="DP35" s="17"/>
      <c r="DQ35" s="17"/>
      <c r="DR35" s="17"/>
      <c r="DS35" s="17">
        <v>0</v>
      </c>
      <c r="DT35" s="17"/>
      <c r="DU35" s="17"/>
      <c r="DV35" s="17"/>
      <c r="DW35" s="17">
        <v>0</v>
      </c>
      <c r="DX35" s="17"/>
      <c r="DY35" s="17"/>
      <c r="DZ35" s="17"/>
      <c r="EA35" s="17">
        <v>0</v>
      </c>
      <c r="EB35" s="17">
        <v>57.9</v>
      </c>
      <c r="EC35" s="17">
        <v>49.812260000000002</v>
      </c>
      <c r="ED35" s="17">
        <v>35.399900000000002</v>
      </c>
      <c r="EE35" s="17">
        <v>22.5001</v>
      </c>
      <c r="EF35" s="17">
        <v>97.7</v>
      </c>
      <c r="EG35" s="17">
        <v>110.26321</v>
      </c>
      <c r="EH35" s="17"/>
      <c r="EI35" s="17">
        <v>97.7</v>
      </c>
      <c r="EJ35" s="17"/>
      <c r="EK35" s="17"/>
      <c r="EL35" s="17"/>
      <c r="EM35" s="17">
        <v>0</v>
      </c>
      <c r="EN35" s="17"/>
      <c r="EO35" s="17"/>
      <c r="EP35" s="17"/>
      <c r="EQ35" s="17">
        <v>0</v>
      </c>
      <c r="ER35" s="17"/>
      <c r="ES35" s="17"/>
      <c r="ET35" s="17"/>
      <c r="EU35" s="17">
        <v>0</v>
      </c>
      <c r="EV35" s="17">
        <v>6.4</v>
      </c>
      <c r="EW35" s="17">
        <v>6.39</v>
      </c>
      <c r="EX35" s="17">
        <v>6.39</v>
      </c>
      <c r="EY35" s="17">
        <v>0.01</v>
      </c>
      <c r="EZ35" s="17"/>
      <c r="FA35" s="17"/>
      <c r="FB35" s="17"/>
      <c r="FC35" s="17">
        <v>0</v>
      </c>
      <c r="FD35" s="17">
        <v>32.4</v>
      </c>
      <c r="FE35" s="17">
        <v>30.751069999999999</v>
      </c>
      <c r="FF35" s="17">
        <v>30.751069999999999</v>
      </c>
      <c r="FG35" s="17">
        <v>1.64893</v>
      </c>
      <c r="FH35" s="17">
        <v>29.1</v>
      </c>
      <c r="FI35" s="17">
        <v>30.92784</v>
      </c>
      <c r="FJ35" s="17"/>
      <c r="FK35" s="17">
        <v>29.1</v>
      </c>
      <c r="FL35" s="17">
        <v>19.899999999999999</v>
      </c>
      <c r="FM35" s="17">
        <v>18.874919999999999</v>
      </c>
      <c r="FN35" s="17">
        <v>18.874919999999999</v>
      </c>
      <c r="FO35" s="17">
        <v>1.02508</v>
      </c>
      <c r="FP35" s="17">
        <v>18.600000000000001</v>
      </c>
      <c r="FQ35" s="17">
        <v>19.192229999999999</v>
      </c>
      <c r="FR35" s="17">
        <v>17.562139999999999</v>
      </c>
      <c r="FS35" s="17">
        <v>1.03786</v>
      </c>
      <c r="FT35" s="17">
        <v>12.3</v>
      </c>
      <c r="FU35" s="17">
        <v>13.1068</v>
      </c>
      <c r="FV35" s="17">
        <v>13.1068</v>
      </c>
      <c r="FW35" s="17">
        <v>-0.80679999999999996</v>
      </c>
      <c r="FX35" s="17">
        <v>48.8</v>
      </c>
      <c r="FY35" s="17">
        <v>43.844169999999998</v>
      </c>
      <c r="FZ35" s="17">
        <v>43.844169999999998</v>
      </c>
      <c r="GA35" s="17">
        <v>4.9558299999999997</v>
      </c>
      <c r="GB35" s="17">
        <v>180.6</v>
      </c>
      <c r="GC35" s="17">
        <v>184.91498000000001</v>
      </c>
      <c r="GD35" s="17">
        <v>184.91498000000001</v>
      </c>
      <c r="GE35" s="17">
        <v>-4.3149800000000003</v>
      </c>
      <c r="GF35" s="17">
        <v>181.2</v>
      </c>
      <c r="GG35" s="17">
        <v>184.91498000000001</v>
      </c>
      <c r="GH35" s="17">
        <v>184.91498000000001</v>
      </c>
      <c r="GI35" s="17">
        <v>-3.7149800000000002</v>
      </c>
      <c r="GJ35" s="17">
        <v>185.2</v>
      </c>
      <c r="GK35" s="17">
        <v>185.47028</v>
      </c>
      <c r="GL35" s="17">
        <v>185.47028</v>
      </c>
      <c r="GM35" s="17">
        <v>-0.27028000000000002</v>
      </c>
      <c r="GN35" s="17">
        <v>81.099999999999994</v>
      </c>
      <c r="GO35" s="17">
        <v>81.68956</v>
      </c>
      <c r="GP35" s="17">
        <v>31.414370000000002</v>
      </c>
      <c r="GQ35" s="17">
        <v>49.685630000000003</v>
      </c>
      <c r="GR35" s="17">
        <v>5.8</v>
      </c>
      <c r="GS35" s="17">
        <v>9.09</v>
      </c>
      <c r="GT35" s="17">
        <v>9.09</v>
      </c>
      <c r="GU35" s="17">
        <v>-3.29</v>
      </c>
      <c r="GV35" s="17">
        <v>1.9</v>
      </c>
      <c r="GW35" s="17">
        <v>9.9490999999999996</v>
      </c>
      <c r="GX35" s="17">
        <v>9.9490999999999996</v>
      </c>
      <c r="GY35" s="17">
        <v>-8.0490999999999993</v>
      </c>
      <c r="GZ35" s="17">
        <v>33.4</v>
      </c>
      <c r="HA35" s="17">
        <v>34.47804</v>
      </c>
      <c r="HB35" s="17">
        <v>34.47804</v>
      </c>
      <c r="HC35" s="17">
        <v>-1.0780400000000001</v>
      </c>
      <c r="HD35" s="17">
        <v>29.6</v>
      </c>
      <c r="HE35" s="17">
        <v>32.627180000000003</v>
      </c>
      <c r="HF35" s="17">
        <v>32.627180000000003</v>
      </c>
      <c r="HG35" s="17">
        <v>-3.02718</v>
      </c>
      <c r="HH35" s="17">
        <v>2</v>
      </c>
      <c r="HI35" s="17">
        <v>1.97359</v>
      </c>
      <c r="HJ35" s="17">
        <v>1.97359</v>
      </c>
      <c r="HK35" s="17">
        <v>2.6409999999999999E-2</v>
      </c>
      <c r="HL35" s="17">
        <v>15.3</v>
      </c>
      <c r="HM35" s="17">
        <v>16.664079999999998</v>
      </c>
      <c r="HN35" s="17">
        <v>16.664079999999998</v>
      </c>
      <c r="HO35" s="17">
        <v>-1.36408</v>
      </c>
      <c r="HP35" s="17">
        <v>50.1</v>
      </c>
      <c r="HQ35" s="17">
        <v>50.000010000000003</v>
      </c>
      <c r="HR35" s="17">
        <v>50</v>
      </c>
      <c r="HS35" s="17">
        <v>0.1</v>
      </c>
      <c r="HT35" s="17"/>
      <c r="HU35" s="17"/>
      <c r="HV35" s="17"/>
      <c r="HW35" s="17">
        <v>0</v>
      </c>
      <c r="HX35" s="17"/>
      <c r="HY35" s="17"/>
      <c r="HZ35" s="17"/>
      <c r="IA35" s="17">
        <v>0</v>
      </c>
      <c r="IB35" s="17">
        <v>20.2</v>
      </c>
      <c r="IC35" s="17">
        <v>17.37209</v>
      </c>
      <c r="ID35" s="17">
        <v>35.551110000000001</v>
      </c>
      <c r="IE35" s="17">
        <v>-15.35111</v>
      </c>
      <c r="IF35" s="17"/>
      <c r="IG35" s="17"/>
      <c r="IH35" s="17"/>
      <c r="II35" s="17">
        <v>0</v>
      </c>
      <c r="IJ35" s="17"/>
      <c r="IK35" s="17"/>
      <c r="IL35" s="17"/>
      <c r="IM35" s="17">
        <v>0</v>
      </c>
      <c r="IN35" s="17">
        <v>46</v>
      </c>
      <c r="IO35" s="17">
        <v>48.181449999999998</v>
      </c>
      <c r="IP35" s="17">
        <v>48.181449999999998</v>
      </c>
      <c r="IQ35" s="17">
        <v>-2.1814499999999999</v>
      </c>
      <c r="IR35" s="17"/>
      <c r="IS35" s="17"/>
      <c r="IT35" s="17"/>
      <c r="IU35" s="17">
        <v>0</v>
      </c>
      <c r="IV35" s="17"/>
      <c r="IW35" s="17"/>
      <c r="IX35" s="17"/>
      <c r="IY35" s="17">
        <v>0</v>
      </c>
      <c r="IZ35" s="17"/>
      <c r="JA35" s="17"/>
      <c r="JB35" s="17"/>
      <c r="JC35" s="17">
        <v>0</v>
      </c>
      <c r="JD35" s="17">
        <v>65</v>
      </c>
      <c r="JE35" s="17">
        <v>66.108900000000006</v>
      </c>
      <c r="JF35" s="17">
        <v>16.49485</v>
      </c>
      <c r="JG35" s="17">
        <v>48.50515</v>
      </c>
      <c r="JH35" s="17">
        <v>0</v>
      </c>
      <c r="JI35" s="17"/>
      <c r="JJ35" s="17"/>
      <c r="JK35" s="17">
        <v>0</v>
      </c>
      <c r="JL35" s="17">
        <v>159</v>
      </c>
      <c r="JM35" s="17">
        <v>150.51599999999999</v>
      </c>
      <c r="JN35" s="17">
        <v>150.51599999999999</v>
      </c>
      <c r="JO35" s="17">
        <v>8.484</v>
      </c>
      <c r="JP35" s="17">
        <v>0</v>
      </c>
      <c r="JQ35" s="17"/>
      <c r="JR35" s="17"/>
      <c r="JS35" s="17">
        <v>0</v>
      </c>
      <c r="JT35" s="17">
        <v>70</v>
      </c>
      <c r="JU35" s="17">
        <v>75.483999999999995</v>
      </c>
      <c r="JV35" s="17">
        <v>75.483999999999995</v>
      </c>
      <c r="JW35" s="17">
        <v>-5.484</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1.2</v>
      </c>
      <c r="LE35" s="17">
        <v>0.89207999999999998</v>
      </c>
      <c r="LF35" s="17">
        <v>0.89207999999999998</v>
      </c>
      <c r="LG35" s="17">
        <v>0.30792000000000003</v>
      </c>
      <c r="LH35" s="17">
        <v>125.9</v>
      </c>
      <c r="LI35" s="17">
        <v>135.15566999999999</v>
      </c>
      <c r="LJ35" s="17">
        <v>134.02062000000001</v>
      </c>
      <c r="LK35" s="17">
        <v>-8.1206200000000006</v>
      </c>
      <c r="LL35" s="17">
        <v>111.2</v>
      </c>
      <c r="LM35" s="17">
        <v>91.541420000000002</v>
      </c>
      <c r="LN35" s="17">
        <v>81.031030000000001</v>
      </c>
      <c r="LO35" s="17">
        <v>30.168970000000002</v>
      </c>
      <c r="LP35" s="17">
        <v>65.8</v>
      </c>
      <c r="LQ35" s="17">
        <v>67.133979999999994</v>
      </c>
      <c r="LR35" s="17">
        <v>67.133979999999994</v>
      </c>
      <c r="LS35" s="17">
        <v>-1.3339799999999999</v>
      </c>
      <c r="LT35" s="17">
        <v>77.3</v>
      </c>
      <c r="LU35" s="17">
        <v>72.37388</v>
      </c>
      <c r="LV35" s="17">
        <v>68.319999999999993</v>
      </c>
      <c r="LW35" s="17">
        <v>8.98</v>
      </c>
      <c r="LX35" s="17">
        <v>28.3</v>
      </c>
      <c r="LY35" s="17">
        <v>29.951460000000001</v>
      </c>
      <c r="LZ35" s="17">
        <v>28.273790000000002</v>
      </c>
      <c r="MA35" s="17">
        <v>2.6210000000000001E-2</v>
      </c>
      <c r="MB35" s="17"/>
      <c r="MC35" s="17"/>
      <c r="MD35" s="17"/>
      <c r="ME35" s="17">
        <v>0</v>
      </c>
      <c r="MF35" s="17"/>
      <c r="MG35" s="17"/>
      <c r="MH35" s="17"/>
      <c r="MI35" s="17">
        <v>0</v>
      </c>
      <c r="MJ35" s="17"/>
      <c r="MK35" s="17"/>
      <c r="ML35" s="17"/>
      <c r="MM35" s="17">
        <v>0</v>
      </c>
      <c r="MN35" s="17">
        <v>147.1</v>
      </c>
      <c r="MO35" s="17">
        <v>149.62423000000001</v>
      </c>
      <c r="MP35" s="17">
        <v>149.62423000000001</v>
      </c>
      <c r="MQ35" s="17">
        <v>-2.5242300000000002</v>
      </c>
      <c r="MR35" s="17">
        <v>148.9</v>
      </c>
      <c r="MS35" s="17">
        <v>149.62423000000001</v>
      </c>
      <c r="MT35" s="17">
        <v>149.62423000000001</v>
      </c>
      <c r="MU35" s="17">
        <v>-0.72423000000000004</v>
      </c>
      <c r="MV35" s="17">
        <v>150.19999999999999</v>
      </c>
      <c r="MW35" s="17">
        <v>150.07355000000001</v>
      </c>
      <c r="MX35" s="17">
        <v>150.07355000000001</v>
      </c>
      <c r="MY35" s="17">
        <v>0.12645000000000001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137.1</v>
      </c>
      <c r="NU35" s="17">
        <v>144.87217000000001</v>
      </c>
      <c r="NV35" s="17">
        <v>144.87216000000001</v>
      </c>
      <c r="NW35" s="17">
        <v>-7.7721600000000004</v>
      </c>
      <c r="NX35" s="17">
        <v>78.7</v>
      </c>
      <c r="NY35" s="17">
        <v>72.65361</v>
      </c>
      <c r="NZ35" s="17">
        <v>72.65361</v>
      </c>
      <c r="OA35" s="17">
        <v>6.0463899999999997</v>
      </c>
      <c r="OB35" s="17">
        <v>0.6</v>
      </c>
      <c r="OC35" s="17"/>
      <c r="OD35" s="17">
        <v>1.173</v>
      </c>
      <c r="OE35" s="17">
        <v>-0.57299999999999995</v>
      </c>
      <c r="OF35" s="17">
        <v>125.9</v>
      </c>
      <c r="OG35" s="17">
        <v>128.47999999999999</v>
      </c>
      <c r="OH35" s="17">
        <v>128.47999999999999</v>
      </c>
      <c r="OI35" s="17">
        <v>-2.58</v>
      </c>
      <c r="OJ35" s="17">
        <v>69.5</v>
      </c>
      <c r="OK35" s="17"/>
      <c r="OL35" s="17">
        <v>68.5</v>
      </c>
      <c r="OM35" s="17">
        <v>1</v>
      </c>
      <c r="ON35" s="17">
        <v>16.2</v>
      </c>
      <c r="OO35" s="17">
        <v>17.247</v>
      </c>
      <c r="OP35" s="17">
        <v>17.247</v>
      </c>
      <c r="OQ35" s="17">
        <v>-1.0469999999999999</v>
      </c>
      <c r="OR35" s="17">
        <v>0.4</v>
      </c>
      <c r="OS35" s="17"/>
      <c r="OT35" s="17">
        <v>0.3</v>
      </c>
      <c r="OU35" s="17">
        <v>0.1</v>
      </c>
      <c r="OV35" s="17">
        <v>7.4</v>
      </c>
      <c r="OW35" s="17">
        <v>7.1</v>
      </c>
      <c r="OX35" s="17">
        <v>7.1</v>
      </c>
      <c r="OY35" s="17">
        <v>0.3</v>
      </c>
      <c r="OZ35" s="17">
        <v>8.9</v>
      </c>
      <c r="PA35" s="17"/>
      <c r="PB35" s="17"/>
      <c r="PC35" s="17">
        <v>8.9</v>
      </c>
      <c r="PD35" s="17">
        <v>9.9</v>
      </c>
      <c r="PE35" s="17">
        <v>9</v>
      </c>
      <c r="PF35" s="17">
        <v>9</v>
      </c>
      <c r="PG35" s="17">
        <v>0.9</v>
      </c>
      <c r="PH35" s="17">
        <v>1.1000000000000001</v>
      </c>
      <c r="PI35" s="17">
        <v>2.1439400000000002</v>
      </c>
      <c r="PJ35" s="17">
        <v>1.46</v>
      </c>
      <c r="PK35" s="17">
        <v>-0.36</v>
      </c>
      <c r="PL35" s="17">
        <v>0.3</v>
      </c>
      <c r="PM35" s="17">
        <v>1</v>
      </c>
      <c r="PN35" s="17">
        <v>1</v>
      </c>
      <c r="PO35" s="17">
        <v>-0.7</v>
      </c>
      <c r="PP35" s="17">
        <v>1.4</v>
      </c>
      <c r="PQ35" s="17">
        <v>1.51</v>
      </c>
      <c r="PR35" s="17">
        <v>1.51</v>
      </c>
      <c r="PS35" s="17">
        <v>-0.11</v>
      </c>
      <c r="PT35" s="17">
        <v>2</v>
      </c>
      <c r="PU35" s="17">
        <v>1.9</v>
      </c>
      <c r="PV35" s="17">
        <v>1.9</v>
      </c>
      <c r="PW35" s="17">
        <v>0.1</v>
      </c>
      <c r="PX35" s="17">
        <v>20.2</v>
      </c>
      <c r="PY35" s="17">
        <v>18.058250000000001</v>
      </c>
      <c r="PZ35" s="17">
        <v>18.058250000000001</v>
      </c>
      <c r="QA35" s="17">
        <v>2.14175</v>
      </c>
      <c r="QB35" s="17">
        <v>6.8</v>
      </c>
      <c r="QC35" s="17">
        <v>6</v>
      </c>
      <c r="QD35" s="17">
        <v>6</v>
      </c>
      <c r="QE35" s="17">
        <v>0.8</v>
      </c>
      <c r="QF35" s="17">
        <v>4</v>
      </c>
      <c r="QG35" s="17">
        <v>5</v>
      </c>
      <c r="QH35" s="17">
        <v>5</v>
      </c>
      <c r="QI35" s="17">
        <v>-1</v>
      </c>
      <c r="QJ35" s="17">
        <v>3.2</v>
      </c>
      <c r="QK35" s="17">
        <v>3.4</v>
      </c>
      <c r="QL35" s="17">
        <v>3.4</v>
      </c>
      <c r="QM35" s="17">
        <v>-0.2</v>
      </c>
      <c r="QN35" s="17">
        <v>18.5</v>
      </c>
      <c r="QO35" s="17">
        <v>17.864080000000001</v>
      </c>
      <c r="QP35" s="17">
        <v>17.864080000000001</v>
      </c>
      <c r="QQ35" s="17">
        <v>0.63592000000000004</v>
      </c>
      <c r="QR35" s="17">
        <v>13</v>
      </c>
      <c r="QS35" s="17"/>
      <c r="QT35" s="17">
        <v>14.090999999999999</v>
      </c>
      <c r="QU35" s="17">
        <v>-1.091</v>
      </c>
      <c r="QV35" s="17">
        <v>15.9</v>
      </c>
      <c r="QW35" s="17"/>
      <c r="QX35" s="17">
        <v>15.632</v>
      </c>
      <c r="QY35" s="17">
        <v>0.26800000000000002</v>
      </c>
      <c r="QZ35" s="17">
        <v>31.9</v>
      </c>
      <c r="RA35" s="17">
        <v>30.412220000000001</v>
      </c>
      <c r="RB35" s="17">
        <v>29.972999999999999</v>
      </c>
      <c r="RC35" s="17">
        <v>1.927</v>
      </c>
      <c r="RD35" s="17">
        <v>85.3</v>
      </c>
      <c r="RE35" s="17">
        <v>87.830309999999997</v>
      </c>
      <c r="RF35" s="17">
        <v>87.287000000000006</v>
      </c>
      <c r="RG35" s="17">
        <v>-1.9870000000000001</v>
      </c>
      <c r="RH35" s="17">
        <v>4.5</v>
      </c>
      <c r="RI35" s="17">
        <v>4.2</v>
      </c>
      <c r="RJ35" s="17">
        <v>4.2</v>
      </c>
      <c r="RK35" s="17">
        <v>0.3</v>
      </c>
      <c r="RL35" s="17">
        <v>1.1000000000000001</v>
      </c>
      <c r="RM35" s="17">
        <v>1.2</v>
      </c>
      <c r="RN35" s="17">
        <v>1.2</v>
      </c>
      <c r="RO35" s="17">
        <v>-0.1</v>
      </c>
      <c r="RP35" s="17">
        <v>2.4</v>
      </c>
      <c r="RQ35" s="17">
        <v>2.4</v>
      </c>
      <c r="RR35" s="17">
        <v>2.4</v>
      </c>
      <c r="RS35" s="17">
        <v>0</v>
      </c>
      <c r="RT35" s="17">
        <v>2.5</v>
      </c>
      <c r="RU35" s="17">
        <v>2.8</v>
      </c>
      <c r="RV35" s="17">
        <v>2.8</v>
      </c>
      <c r="RW35" s="17">
        <v>-0.3</v>
      </c>
      <c r="RX35" s="17">
        <v>15.6</v>
      </c>
      <c r="RY35" s="17"/>
      <c r="RZ35" s="17">
        <v>15.757</v>
      </c>
      <c r="SA35" s="17">
        <v>-0.157</v>
      </c>
      <c r="SB35" s="17">
        <v>2</v>
      </c>
      <c r="SC35" s="17">
        <v>2.3010000000000002</v>
      </c>
      <c r="SD35" s="17">
        <v>2.3010000000000002</v>
      </c>
      <c r="SE35" s="17">
        <v>-0.30099999999999999</v>
      </c>
      <c r="SF35" s="17">
        <v>6.7</v>
      </c>
      <c r="SG35" s="17">
        <v>4.0183</v>
      </c>
      <c r="SH35" s="17">
        <v>8.2232500000000002</v>
      </c>
      <c r="SI35" s="17">
        <v>-1.52325</v>
      </c>
      <c r="SJ35" s="17">
        <v>1.2</v>
      </c>
      <c r="SK35" s="17">
        <v>1.08</v>
      </c>
      <c r="SL35" s="17">
        <v>1.08</v>
      </c>
      <c r="SM35" s="17">
        <v>0.12</v>
      </c>
      <c r="SN35" s="17">
        <v>0.4</v>
      </c>
      <c r="SO35" s="17">
        <v>0.4</v>
      </c>
      <c r="SP35" s="17">
        <v>0.4</v>
      </c>
      <c r="SQ35" s="17">
        <v>0</v>
      </c>
      <c r="SR35" s="17">
        <v>4.9000000000000004</v>
      </c>
      <c r="SS35" s="17">
        <v>4.3</v>
      </c>
      <c r="ST35" s="17">
        <v>4.3</v>
      </c>
      <c r="SU35" s="17">
        <v>0.6</v>
      </c>
      <c r="SV35" s="17">
        <v>0</v>
      </c>
      <c r="SW35" s="17"/>
      <c r="SX35" s="17"/>
      <c r="SY35" s="17">
        <v>0</v>
      </c>
      <c r="SZ35" s="17">
        <v>3.6</v>
      </c>
      <c r="TA35" s="17">
        <v>3.5</v>
      </c>
      <c r="TB35" s="17">
        <v>3.5</v>
      </c>
      <c r="TC35" s="17">
        <v>0.1</v>
      </c>
      <c r="TD35" s="17">
        <v>4.9000000000000004</v>
      </c>
      <c r="TE35" s="17">
        <v>5</v>
      </c>
      <c r="TF35" s="17">
        <v>5</v>
      </c>
      <c r="TG35" s="17">
        <v>-0.1</v>
      </c>
      <c r="TH35" s="17">
        <v>14</v>
      </c>
      <c r="TI35" s="17">
        <v>14.56311</v>
      </c>
      <c r="TJ35" s="17">
        <v>14.56311</v>
      </c>
      <c r="TK35" s="17">
        <v>-0.56311</v>
      </c>
      <c r="TL35" s="17">
        <v>16.2</v>
      </c>
      <c r="TM35" s="17">
        <v>22.422999999999998</v>
      </c>
      <c r="TN35" s="17">
        <v>22.422999999999998</v>
      </c>
      <c r="TO35" s="17">
        <v>-6.2229999999999999</v>
      </c>
      <c r="TP35" s="17">
        <v>48.3</v>
      </c>
      <c r="TQ35" s="17">
        <v>35.821689999999997</v>
      </c>
      <c r="TR35" s="17">
        <v>65.144999999999996</v>
      </c>
      <c r="TS35" s="17">
        <v>-16.844999999999999</v>
      </c>
      <c r="TT35" s="17">
        <v>30.2</v>
      </c>
      <c r="TU35" s="17"/>
      <c r="TV35" s="17">
        <v>30.321000000000002</v>
      </c>
      <c r="TW35" s="17">
        <v>-0.121</v>
      </c>
      <c r="TX35" s="17">
        <v>107.5</v>
      </c>
      <c r="TY35" s="17">
        <v>139.34385</v>
      </c>
      <c r="TZ35" s="17">
        <v>87.41</v>
      </c>
      <c r="UA35" s="17">
        <v>20.09</v>
      </c>
      <c r="UB35" s="17">
        <v>102.6</v>
      </c>
      <c r="UC35" s="17">
        <v>114.77236000000001</v>
      </c>
      <c r="UD35" s="17">
        <v>84.441000000000003</v>
      </c>
      <c r="UE35" s="17">
        <v>18.158999999999999</v>
      </c>
      <c r="UF35" s="17">
        <v>19.899999999999999</v>
      </c>
      <c r="UG35" s="17">
        <v>12.882999999999999</v>
      </c>
      <c r="UH35" s="17">
        <v>12.882999999999999</v>
      </c>
      <c r="UI35" s="17">
        <v>7.0170000000000003</v>
      </c>
      <c r="UJ35" s="17">
        <v>5.9</v>
      </c>
      <c r="UK35" s="17">
        <v>11.169</v>
      </c>
      <c r="UL35" s="17">
        <v>11.169</v>
      </c>
      <c r="UM35" s="17">
        <v>-5.2690000000000001</v>
      </c>
      <c r="UN35" s="17">
        <v>5.9</v>
      </c>
      <c r="UO35" s="17">
        <v>5</v>
      </c>
      <c r="UP35" s="17">
        <v>5</v>
      </c>
      <c r="UQ35" s="17">
        <v>0.9</v>
      </c>
      <c r="UR35" s="17">
        <v>2.4</v>
      </c>
      <c r="US35" s="17">
        <v>2</v>
      </c>
      <c r="UT35" s="17">
        <v>2</v>
      </c>
      <c r="UU35" s="17">
        <v>0.4</v>
      </c>
      <c r="UV35" s="17">
        <v>7.5</v>
      </c>
      <c r="UW35" s="17">
        <v>8</v>
      </c>
      <c r="UX35" s="17">
        <v>8</v>
      </c>
      <c r="UY35" s="17">
        <v>-0.5</v>
      </c>
      <c r="UZ35" s="17">
        <v>3.8</v>
      </c>
      <c r="VA35" s="17">
        <v>4.2</v>
      </c>
      <c r="VB35" s="17">
        <v>4.2</v>
      </c>
      <c r="VC35" s="17">
        <v>-0.4</v>
      </c>
      <c r="VD35" s="17">
        <v>4.2</v>
      </c>
      <c r="VE35" s="17">
        <v>4.7</v>
      </c>
      <c r="VF35" s="17">
        <v>4.7</v>
      </c>
      <c r="VG35" s="17">
        <v>-0.5</v>
      </c>
      <c r="VH35" s="17">
        <v>4.4000000000000004</v>
      </c>
      <c r="VI35" s="17">
        <v>4.7</v>
      </c>
      <c r="VJ35" s="17">
        <v>4.7</v>
      </c>
      <c r="VK35" s="17">
        <v>-0.3</v>
      </c>
      <c r="VL35" s="17">
        <v>14.7</v>
      </c>
      <c r="VM35" s="17">
        <v>15.707000000000001</v>
      </c>
      <c r="VN35" s="17">
        <v>15.707000000000001</v>
      </c>
      <c r="VO35" s="17">
        <v>-1.0069999999999999</v>
      </c>
      <c r="VP35" s="17">
        <v>225.3</v>
      </c>
      <c r="VQ35" s="17"/>
      <c r="VR35" s="17">
        <v>222.988</v>
      </c>
      <c r="VS35" s="17">
        <v>2.3119999999999998</v>
      </c>
      <c r="VT35" s="17">
        <v>15.5</v>
      </c>
      <c r="VU35" s="17"/>
      <c r="VV35" s="17">
        <v>14.048999999999999</v>
      </c>
      <c r="VW35" s="17">
        <v>1.4510000000000001</v>
      </c>
      <c r="VX35" s="17">
        <v>125</v>
      </c>
      <c r="VY35" s="17"/>
      <c r="VZ35" s="17">
        <v>124.039</v>
      </c>
      <c r="WA35" s="17">
        <v>0.96099999999999997</v>
      </c>
      <c r="WB35" s="17">
        <v>0.6</v>
      </c>
      <c r="WC35" s="17">
        <v>0.6</v>
      </c>
      <c r="WD35" s="17">
        <v>0.6</v>
      </c>
      <c r="WE35" s="17">
        <v>0</v>
      </c>
      <c r="WF35" s="17">
        <v>122.7</v>
      </c>
      <c r="WG35" s="17">
        <v>119</v>
      </c>
      <c r="WH35" s="17">
        <v>111</v>
      </c>
      <c r="WI35" s="17">
        <v>11.7</v>
      </c>
      <c r="WJ35" s="17">
        <v>146.30000000000001</v>
      </c>
      <c r="WK35" s="17">
        <v>134.11150000000001</v>
      </c>
      <c r="WL35" s="17">
        <v>135</v>
      </c>
      <c r="WM35" s="17">
        <v>11.3</v>
      </c>
      <c r="WN35" s="17">
        <v>89.7</v>
      </c>
      <c r="WO35" s="17"/>
      <c r="WP35" s="17">
        <v>91.27</v>
      </c>
      <c r="WQ35" s="17">
        <v>-1.57</v>
      </c>
      <c r="WR35" s="17">
        <v>16</v>
      </c>
      <c r="WS35" s="17"/>
      <c r="WT35" s="17">
        <v>12.371</v>
      </c>
      <c r="WU35" s="17">
        <v>3.629</v>
      </c>
      <c r="WV35" s="17">
        <v>6.6</v>
      </c>
      <c r="WW35" s="17">
        <v>6.6</v>
      </c>
      <c r="WX35" s="17">
        <v>6.6</v>
      </c>
      <c r="WY35" s="17">
        <v>0</v>
      </c>
      <c r="WZ35" s="17">
        <v>18.100000000000001</v>
      </c>
      <c r="XA35" s="17">
        <v>18.4466</v>
      </c>
      <c r="XB35" s="17">
        <v>18.4466</v>
      </c>
      <c r="XC35" s="17">
        <v>-0.34660000000000002</v>
      </c>
      <c r="XD35" s="17">
        <v>9.1</v>
      </c>
      <c r="XE35" s="17">
        <v>10.8</v>
      </c>
      <c r="XF35" s="17">
        <v>10.8</v>
      </c>
      <c r="XG35" s="17">
        <v>-1.7</v>
      </c>
      <c r="XH35" s="17">
        <v>36.49</v>
      </c>
      <c r="XI35" s="17">
        <v>28.5</v>
      </c>
      <c r="XJ35" s="17">
        <v>28.5</v>
      </c>
      <c r="XK35" s="17">
        <v>7.99</v>
      </c>
      <c r="XL35" s="17">
        <v>28.91</v>
      </c>
      <c r="XM35" s="17">
        <v>28.5</v>
      </c>
      <c r="XN35" s="17">
        <v>28.5</v>
      </c>
      <c r="XO35" s="17">
        <v>0.41</v>
      </c>
      <c r="XP35" s="17">
        <v>12.7</v>
      </c>
      <c r="XQ35" s="17">
        <v>14</v>
      </c>
      <c r="XR35" s="17">
        <v>14</v>
      </c>
      <c r="XS35" s="17">
        <v>-1.3</v>
      </c>
      <c r="XT35" s="17">
        <v>19</v>
      </c>
      <c r="XU35" s="17">
        <v>19</v>
      </c>
      <c r="XV35" s="17">
        <v>19</v>
      </c>
      <c r="XW35" s="17">
        <v>0</v>
      </c>
      <c r="XX35" s="17">
        <v>8.1999999999999993</v>
      </c>
      <c r="XY35" s="17">
        <v>7.24</v>
      </c>
      <c r="XZ35" s="17">
        <v>7.24</v>
      </c>
      <c r="YA35" s="17">
        <v>0.96</v>
      </c>
      <c r="YB35" s="17"/>
      <c r="YC35" s="17"/>
      <c r="YD35" s="17"/>
      <c r="YE35" s="17">
        <v>0</v>
      </c>
      <c r="YF35" s="17"/>
      <c r="YG35" s="17"/>
      <c r="YH35" s="17"/>
      <c r="YI35" s="17">
        <v>0</v>
      </c>
    </row>
    <row r="36" spans="1:659" ht="24" customHeight="1" x14ac:dyDescent="0.3">
      <c r="A36" s="1"/>
      <c r="B36" s="16" t="s">
        <v>27</v>
      </c>
      <c r="C36" s="16" t="s">
        <v>742</v>
      </c>
      <c r="D36" s="17">
        <v>24.9</v>
      </c>
      <c r="E36" s="17">
        <v>43.563459999999999</v>
      </c>
      <c r="F36" s="17">
        <v>18.329899999999999</v>
      </c>
      <c r="G36" s="17">
        <v>6.5701000000000001</v>
      </c>
      <c r="H36" s="17">
        <v>603.1</v>
      </c>
      <c r="I36" s="17">
        <v>594.17128000000002</v>
      </c>
      <c r="J36" s="17">
        <v>594.17128000000002</v>
      </c>
      <c r="K36" s="17">
        <v>8.9287200000000002</v>
      </c>
      <c r="L36" s="17">
        <v>204.6</v>
      </c>
      <c r="M36" s="17">
        <v>193.29447999999999</v>
      </c>
      <c r="N36" s="17">
        <v>193.29447999999999</v>
      </c>
      <c r="O36" s="17">
        <v>11.30552</v>
      </c>
      <c r="P36" s="17"/>
      <c r="Q36" s="17"/>
      <c r="R36" s="17"/>
      <c r="S36" s="17">
        <v>0</v>
      </c>
      <c r="T36" s="17"/>
      <c r="U36" s="17"/>
      <c r="V36" s="17"/>
      <c r="W36" s="17">
        <v>0</v>
      </c>
      <c r="X36" s="17">
        <v>10.7</v>
      </c>
      <c r="Y36" s="17">
        <v>17.235900000000001</v>
      </c>
      <c r="Z36" s="17">
        <v>12.09104</v>
      </c>
      <c r="AA36" s="17">
        <v>-1.3910400000000001</v>
      </c>
      <c r="AB36" s="17">
        <v>90.4</v>
      </c>
      <c r="AC36" s="17">
        <v>98.392049999999998</v>
      </c>
      <c r="AD36" s="17">
        <v>84.335999999999999</v>
      </c>
      <c r="AE36" s="17">
        <v>6.0640000000000001</v>
      </c>
      <c r="AF36" s="17">
        <v>38.1</v>
      </c>
      <c r="AG36" s="17">
        <v>44.277769999999997</v>
      </c>
      <c r="AH36" s="17">
        <v>62.725969999999997</v>
      </c>
      <c r="AI36" s="17">
        <v>-24.625969999999999</v>
      </c>
      <c r="AJ36" s="17"/>
      <c r="AK36" s="17"/>
      <c r="AL36" s="17"/>
      <c r="AM36" s="17">
        <v>0</v>
      </c>
      <c r="AN36" s="17">
        <v>151.5</v>
      </c>
      <c r="AO36" s="17">
        <v>135.5821</v>
      </c>
      <c r="AP36" s="17">
        <v>196.22801999999999</v>
      </c>
      <c r="AQ36" s="17">
        <v>-44.728020000000001</v>
      </c>
      <c r="AR36" s="17">
        <v>151.5</v>
      </c>
      <c r="AS36" s="17">
        <v>135.5821</v>
      </c>
      <c r="AT36" s="17">
        <v>196.22801999999999</v>
      </c>
      <c r="AU36" s="17">
        <v>-44.728020000000001</v>
      </c>
      <c r="AV36" s="17">
        <v>151.4</v>
      </c>
      <c r="AW36" s="17">
        <v>135.5821</v>
      </c>
      <c r="AX36" s="17">
        <v>196.22801999999999</v>
      </c>
      <c r="AY36" s="17">
        <v>-44.828020000000002</v>
      </c>
      <c r="AZ36" s="17">
        <v>246.5</v>
      </c>
      <c r="BA36" s="17">
        <v>203.98388</v>
      </c>
      <c r="BB36" s="17">
        <v>295.22593999999998</v>
      </c>
      <c r="BC36" s="17">
        <v>-48.725940000000001</v>
      </c>
      <c r="BD36" s="17">
        <v>210.6</v>
      </c>
      <c r="BE36" s="17">
        <v>208.07390000000001</v>
      </c>
      <c r="BF36" s="17">
        <v>208.07390000000001</v>
      </c>
      <c r="BG36" s="17">
        <v>2.5261</v>
      </c>
      <c r="BH36" s="17">
        <v>109.6</v>
      </c>
      <c r="BI36" s="17">
        <v>104.34936999999999</v>
      </c>
      <c r="BJ36" s="17">
        <v>104.34936999999999</v>
      </c>
      <c r="BK36" s="17">
        <v>5.2506300000000001</v>
      </c>
      <c r="BL36" s="17">
        <v>0</v>
      </c>
      <c r="BM36" s="17"/>
      <c r="BN36" s="17">
        <v>182.55319</v>
      </c>
      <c r="BO36" s="17">
        <v>-182.55319</v>
      </c>
      <c r="BP36" s="17">
        <v>4</v>
      </c>
      <c r="BQ36" s="17">
        <v>4.4318400000000002</v>
      </c>
      <c r="BR36" s="17">
        <v>4.4318400000000002</v>
      </c>
      <c r="BS36" s="17">
        <v>-0.43184</v>
      </c>
      <c r="BT36" s="17"/>
      <c r="BU36" s="17"/>
      <c r="BV36" s="17"/>
      <c r="BW36" s="17">
        <v>0</v>
      </c>
      <c r="BX36" s="17"/>
      <c r="BY36" s="17"/>
      <c r="BZ36" s="17"/>
      <c r="CA36" s="17">
        <v>0</v>
      </c>
      <c r="CB36" s="17"/>
      <c r="CC36" s="17"/>
      <c r="CD36" s="17"/>
      <c r="CE36" s="17">
        <v>0</v>
      </c>
      <c r="CF36" s="17"/>
      <c r="CG36" s="17"/>
      <c r="CH36" s="17"/>
      <c r="CI36" s="17">
        <v>0</v>
      </c>
      <c r="CJ36" s="17">
        <v>82.2</v>
      </c>
      <c r="CK36" s="17">
        <v>81.626069999999999</v>
      </c>
      <c r="CL36" s="17">
        <v>81.626069999999999</v>
      </c>
      <c r="CM36" s="17">
        <v>0.57393000000000005</v>
      </c>
      <c r="CN36" s="17">
        <v>7.6</v>
      </c>
      <c r="CO36" s="17">
        <v>5.1333399999999996</v>
      </c>
      <c r="CP36" s="17">
        <v>5.1333399999999996</v>
      </c>
      <c r="CQ36" s="17">
        <v>2.4666600000000001</v>
      </c>
      <c r="CR36" s="17">
        <v>5.2</v>
      </c>
      <c r="CS36" s="17">
        <v>2.8177599999999998</v>
      </c>
      <c r="CT36" s="17">
        <v>2.8177599999999998</v>
      </c>
      <c r="CU36" s="17">
        <v>2.3822399999999999</v>
      </c>
      <c r="CV36" s="17"/>
      <c r="CW36" s="17"/>
      <c r="CX36" s="17"/>
      <c r="CY36" s="17">
        <v>0</v>
      </c>
      <c r="CZ36" s="17">
        <v>7</v>
      </c>
      <c r="DA36" s="17">
        <v>6.8787000000000003</v>
      </c>
      <c r="DB36" s="17">
        <v>6.8787000000000003</v>
      </c>
      <c r="DC36" s="17">
        <v>0.12130000000000001</v>
      </c>
      <c r="DD36" s="17">
        <v>12.5</v>
      </c>
      <c r="DE36" s="17">
        <v>14.919420000000001</v>
      </c>
      <c r="DF36" s="17">
        <v>12.77125</v>
      </c>
      <c r="DG36" s="17">
        <v>-0.27124999999999999</v>
      </c>
      <c r="DH36" s="17">
        <v>82.5</v>
      </c>
      <c r="DI36" s="17">
        <v>87.511679999999998</v>
      </c>
      <c r="DJ36" s="17">
        <v>30.80968</v>
      </c>
      <c r="DK36" s="17">
        <v>51.69032</v>
      </c>
      <c r="DL36" s="17"/>
      <c r="DM36" s="17"/>
      <c r="DN36" s="17"/>
      <c r="DO36" s="17">
        <v>0</v>
      </c>
      <c r="DP36" s="17"/>
      <c r="DQ36" s="17"/>
      <c r="DR36" s="17"/>
      <c r="DS36" s="17">
        <v>0</v>
      </c>
      <c r="DT36" s="17"/>
      <c r="DU36" s="17"/>
      <c r="DV36" s="17"/>
      <c r="DW36" s="17">
        <v>0</v>
      </c>
      <c r="DX36" s="17"/>
      <c r="DY36" s="17"/>
      <c r="DZ36" s="17"/>
      <c r="EA36" s="17">
        <v>0</v>
      </c>
      <c r="EB36" s="17">
        <v>58.2</v>
      </c>
      <c r="EC36" s="17">
        <v>50.133879999999998</v>
      </c>
      <c r="ED36" s="17">
        <v>33.789610000000003</v>
      </c>
      <c r="EE36" s="17">
        <v>24.41039</v>
      </c>
      <c r="EF36" s="17">
        <v>93</v>
      </c>
      <c r="EG36" s="17">
        <v>110.26321</v>
      </c>
      <c r="EH36" s="17"/>
      <c r="EI36" s="17">
        <v>93</v>
      </c>
      <c r="EJ36" s="17"/>
      <c r="EK36" s="17"/>
      <c r="EL36" s="17"/>
      <c r="EM36" s="17">
        <v>0</v>
      </c>
      <c r="EN36" s="17"/>
      <c r="EO36" s="17"/>
      <c r="EP36" s="17"/>
      <c r="EQ36" s="17">
        <v>0</v>
      </c>
      <c r="ER36" s="17"/>
      <c r="ES36" s="17"/>
      <c r="ET36" s="17"/>
      <c r="EU36" s="17">
        <v>0</v>
      </c>
      <c r="EV36" s="17">
        <v>6.4</v>
      </c>
      <c r="EW36" s="17">
        <v>6.39</v>
      </c>
      <c r="EX36" s="17">
        <v>6.39</v>
      </c>
      <c r="EY36" s="17">
        <v>0.01</v>
      </c>
      <c r="EZ36" s="17"/>
      <c r="FA36" s="17"/>
      <c r="FB36" s="17"/>
      <c r="FC36" s="17">
        <v>0</v>
      </c>
      <c r="FD36" s="17">
        <v>31</v>
      </c>
      <c r="FE36" s="17">
        <v>30.751069999999999</v>
      </c>
      <c r="FF36" s="17">
        <v>30.751069999999999</v>
      </c>
      <c r="FG36" s="17">
        <v>0.24893000000000001</v>
      </c>
      <c r="FH36" s="17">
        <v>72.7</v>
      </c>
      <c r="FI36" s="17">
        <v>73.213300000000004</v>
      </c>
      <c r="FJ36" s="17"/>
      <c r="FK36" s="17">
        <v>72.7</v>
      </c>
      <c r="FL36" s="17">
        <v>20.7</v>
      </c>
      <c r="FM36" s="17">
        <v>18.874919999999999</v>
      </c>
      <c r="FN36" s="17">
        <v>18.874919999999999</v>
      </c>
      <c r="FO36" s="17">
        <v>1.82508</v>
      </c>
      <c r="FP36" s="17">
        <v>18.600000000000001</v>
      </c>
      <c r="FQ36" s="17">
        <v>19.192229999999999</v>
      </c>
      <c r="FR36" s="17">
        <v>17.562139999999999</v>
      </c>
      <c r="FS36" s="17">
        <v>1.03786</v>
      </c>
      <c r="FT36" s="17">
        <v>12.4</v>
      </c>
      <c r="FU36" s="17">
        <v>13.1068</v>
      </c>
      <c r="FV36" s="17">
        <v>13.1068</v>
      </c>
      <c r="FW36" s="17">
        <v>-0.70679999999999998</v>
      </c>
      <c r="FX36" s="17">
        <v>44.5</v>
      </c>
      <c r="FY36" s="17">
        <v>43.844169999999998</v>
      </c>
      <c r="FZ36" s="17">
        <v>43.844169999999998</v>
      </c>
      <c r="GA36" s="17">
        <v>0.65583000000000002</v>
      </c>
      <c r="GB36" s="17">
        <v>181.9</v>
      </c>
      <c r="GC36" s="17">
        <v>184.91498000000001</v>
      </c>
      <c r="GD36" s="17">
        <v>184.91498000000001</v>
      </c>
      <c r="GE36" s="17">
        <v>-3.01498</v>
      </c>
      <c r="GF36" s="17">
        <v>182.6</v>
      </c>
      <c r="GG36" s="17">
        <v>184.91498000000001</v>
      </c>
      <c r="GH36" s="17">
        <v>184.91498000000001</v>
      </c>
      <c r="GI36" s="17">
        <v>-2.3149799999999998</v>
      </c>
      <c r="GJ36" s="17">
        <v>184.4</v>
      </c>
      <c r="GK36" s="17">
        <v>185.47028</v>
      </c>
      <c r="GL36" s="17">
        <v>185.47028</v>
      </c>
      <c r="GM36" s="17">
        <v>-1.0702799999999999</v>
      </c>
      <c r="GN36" s="17">
        <v>82.9</v>
      </c>
      <c r="GO36" s="17">
        <v>81.68956</v>
      </c>
      <c r="GP36" s="17">
        <v>31.414370000000002</v>
      </c>
      <c r="GQ36" s="17">
        <v>51.48563</v>
      </c>
      <c r="GR36" s="17">
        <v>5.7</v>
      </c>
      <c r="GS36" s="17">
        <v>9.09</v>
      </c>
      <c r="GT36" s="17">
        <v>9.09</v>
      </c>
      <c r="GU36" s="17">
        <v>-3.39</v>
      </c>
      <c r="GV36" s="17">
        <v>1.9</v>
      </c>
      <c r="GW36" s="17">
        <v>9.9490999999999996</v>
      </c>
      <c r="GX36" s="17">
        <v>9.9490999999999996</v>
      </c>
      <c r="GY36" s="17">
        <v>-8.0490999999999993</v>
      </c>
      <c r="GZ36" s="17">
        <v>34.299999999999997</v>
      </c>
      <c r="HA36" s="17">
        <v>34.47804</v>
      </c>
      <c r="HB36" s="17">
        <v>34.47804</v>
      </c>
      <c r="HC36" s="17">
        <v>-0.17804</v>
      </c>
      <c r="HD36" s="17">
        <v>32</v>
      </c>
      <c r="HE36" s="17">
        <v>32.627180000000003</v>
      </c>
      <c r="HF36" s="17">
        <v>32.627180000000003</v>
      </c>
      <c r="HG36" s="17">
        <v>-0.62717999999999996</v>
      </c>
      <c r="HH36" s="17">
        <v>2</v>
      </c>
      <c r="HI36" s="17">
        <v>1.97359</v>
      </c>
      <c r="HJ36" s="17">
        <v>1.97359</v>
      </c>
      <c r="HK36" s="17">
        <v>2.6409999999999999E-2</v>
      </c>
      <c r="HL36" s="17">
        <v>15.8</v>
      </c>
      <c r="HM36" s="17">
        <v>16.664079999999998</v>
      </c>
      <c r="HN36" s="17">
        <v>16.664079999999998</v>
      </c>
      <c r="HO36" s="17">
        <v>-0.86407999999999996</v>
      </c>
      <c r="HP36" s="17">
        <v>51.5</v>
      </c>
      <c r="HQ36" s="17">
        <v>50.000010000000003</v>
      </c>
      <c r="HR36" s="17">
        <v>50</v>
      </c>
      <c r="HS36" s="17">
        <v>1.5</v>
      </c>
      <c r="HT36" s="17"/>
      <c r="HU36" s="17"/>
      <c r="HV36" s="17"/>
      <c r="HW36" s="17">
        <v>0</v>
      </c>
      <c r="HX36" s="17"/>
      <c r="HY36" s="17"/>
      <c r="HZ36" s="17"/>
      <c r="IA36" s="17">
        <v>0</v>
      </c>
      <c r="IB36" s="17">
        <v>20.6</v>
      </c>
      <c r="IC36" s="17"/>
      <c r="ID36" s="17">
        <v>31.436910000000001</v>
      </c>
      <c r="IE36" s="17">
        <v>-10.83691</v>
      </c>
      <c r="IF36" s="17"/>
      <c r="IG36" s="17"/>
      <c r="IH36" s="17"/>
      <c r="II36" s="17">
        <v>0</v>
      </c>
      <c r="IJ36" s="17"/>
      <c r="IK36" s="17"/>
      <c r="IL36" s="17"/>
      <c r="IM36" s="17">
        <v>0</v>
      </c>
      <c r="IN36" s="17">
        <v>46.4</v>
      </c>
      <c r="IO36" s="17">
        <v>48.181449999999998</v>
      </c>
      <c r="IP36" s="17">
        <v>48.181449999999998</v>
      </c>
      <c r="IQ36" s="17">
        <v>-1.78145</v>
      </c>
      <c r="IR36" s="17"/>
      <c r="IS36" s="17"/>
      <c r="IT36" s="17"/>
      <c r="IU36" s="17">
        <v>0</v>
      </c>
      <c r="IV36" s="17"/>
      <c r="IW36" s="17"/>
      <c r="IX36" s="17"/>
      <c r="IY36" s="17">
        <v>0</v>
      </c>
      <c r="IZ36" s="17"/>
      <c r="JA36" s="17"/>
      <c r="JB36" s="17"/>
      <c r="JC36" s="17">
        <v>0</v>
      </c>
      <c r="JD36" s="17">
        <v>65.900000000000006</v>
      </c>
      <c r="JE36" s="17">
        <v>66.108900000000006</v>
      </c>
      <c r="JF36" s="17">
        <v>16.49485</v>
      </c>
      <c r="JG36" s="17">
        <v>49.405149999999999</v>
      </c>
      <c r="JH36" s="17">
        <v>0</v>
      </c>
      <c r="JI36" s="17"/>
      <c r="JJ36" s="17"/>
      <c r="JK36" s="17">
        <v>0</v>
      </c>
      <c r="JL36" s="17">
        <v>158.30000000000001</v>
      </c>
      <c r="JM36" s="17">
        <v>150.51599999999999</v>
      </c>
      <c r="JN36" s="17">
        <v>150.51599999999999</v>
      </c>
      <c r="JO36" s="17">
        <v>7.7839999999999998</v>
      </c>
      <c r="JP36" s="17">
        <v>0</v>
      </c>
      <c r="JQ36" s="17"/>
      <c r="JR36" s="17"/>
      <c r="JS36" s="17">
        <v>0</v>
      </c>
      <c r="JT36" s="17">
        <v>67.3</v>
      </c>
      <c r="JU36" s="17">
        <v>75.483999999999995</v>
      </c>
      <c r="JV36" s="17">
        <v>75.483999999999995</v>
      </c>
      <c r="JW36" s="17">
        <v>-8.1839999999999993</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1.2</v>
      </c>
      <c r="LE36" s="17">
        <v>0.89207999999999998</v>
      </c>
      <c r="LF36" s="17">
        <v>0.89207999999999998</v>
      </c>
      <c r="LG36" s="17">
        <v>0.30792000000000003</v>
      </c>
      <c r="LH36" s="17">
        <v>105.6</v>
      </c>
      <c r="LI36" s="17">
        <v>108.33412</v>
      </c>
      <c r="LJ36" s="17">
        <v>88.123410000000007</v>
      </c>
      <c r="LK36" s="17">
        <v>17.476590000000002</v>
      </c>
      <c r="LL36" s="17">
        <v>114.6</v>
      </c>
      <c r="LM36" s="17">
        <v>93.876080000000002</v>
      </c>
      <c r="LN36" s="17">
        <v>83.326570000000004</v>
      </c>
      <c r="LO36" s="17">
        <v>31.273430000000001</v>
      </c>
      <c r="LP36" s="17">
        <v>66.3</v>
      </c>
      <c r="LQ36" s="17">
        <v>67.133979999999994</v>
      </c>
      <c r="LR36" s="17">
        <v>67.133979999999994</v>
      </c>
      <c r="LS36" s="17">
        <v>-0.83398000000000005</v>
      </c>
      <c r="LT36" s="17">
        <v>77.599999999999994</v>
      </c>
      <c r="LU36" s="17">
        <v>72.37388</v>
      </c>
      <c r="LV36" s="17">
        <v>68.319999999999993</v>
      </c>
      <c r="LW36" s="17">
        <v>9.2799999999999994</v>
      </c>
      <c r="LX36" s="17">
        <v>29</v>
      </c>
      <c r="LY36" s="17">
        <v>29.951460000000001</v>
      </c>
      <c r="LZ36" s="17">
        <v>28.273790000000002</v>
      </c>
      <c r="MA36" s="17">
        <v>0.72621000000000002</v>
      </c>
      <c r="MB36" s="17"/>
      <c r="MC36" s="17"/>
      <c r="MD36" s="17"/>
      <c r="ME36" s="17">
        <v>0</v>
      </c>
      <c r="MF36" s="17"/>
      <c r="MG36" s="17"/>
      <c r="MH36" s="17"/>
      <c r="MI36" s="17">
        <v>0</v>
      </c>
      <c r="MJ36" s="17"/>
      <c r="MK36" s="17"/>
      <c r="ML36" s="17"/>
      <c r="MM36" s="17">
        <v>0</v>
      </c>
      <c r="MN36" s="17">
        <v>145.9</v>
      </c>
      <c r="MO36" s="17">
        <v>149.62423000000001</v>
      </c>
      <c r="MP36" s="17">
        <v>149.62423000000001</v>
      </c>
      <c r="MQ36" s="17">
        <v>-3.7242299999999999</v>
      </c>
      <c r="MR36" s="17">
        <v>147.9</v>
      </c>
      <c r="MS36" s="17">
        <v>149.62423000000001</v>
      </c>
      <c r="MT36" s="17">
        <v>149.62423000000001</v>
      </c>
      <c r="MU36" s="17">
        <v>-1.7242299999999999</v>
      </c>
      <c r="MV36" s="17">
        <v>150</v>
      </c>
      <c r="MW36" s="17">
        <v>150.07355000000001</v>
      </c>
      <c r="MX36" s="17">
        <v>150.07355000000001</v>
      </c>
      <c r="MY36" s="17">
        <v>-7.3550000000000004E-2</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137.1</v>
      </c>
      <c r="NU36" s="17">
        <v>144.87217000000001</v>
      </c>
      <c r="NV36" s="17">
        <v>144.87216000000001</v>
      </c>
      <c r="NW36" s="17">
        <v>-7.7721600000000004</v>
      </c>
      <c r="NX36" s="17">
        <v>78</v>
      </c>
      <c r="NY36" s="17">
        <v>72.65361</v>
      </c>
      <c r="NZ36" s="17">
        <v>72.65361</v>
      </c>
      <c r="OA36" s="17">
        <v>5.3463900000000004</v>
      </c>
      <c r="OB36" s="17">
        <v>1.1000000000000001</v>
      </c>
      <c r="OC36" s="17"/>
      <c r="OD36" s="17">
        <v>0.99099999999999999</v>
      </c>
      <c r="OE36" s="17">
        <v>0.109</v>
      </c>
      <c r="OF36" s="17">
        <v>125.6</v>
      </c>
      <c r="OG36" s="17">
        <v>128.34</v>
      </c>
      <c r="OH36" s="17">
        <v>128.34</v>
      </c>
      <c r="OI36" s="17">
        <v>-2.74</v>
      </c>
      <c r="OJ36" s="17">
        <v>68.599999999999994</v>
      </c>
      <c r="OK36" s="17"/>
      <c r="OL36" s="17">
        <v>68.096999999999994</v>
      </c>
      <c r="OM36" s="17">
        <v>0.503</v>
      </c>
      <c r="ON36" s="17">
        <v>14.5</v>
      </c>
      <c r="OO36" s="17">
        <v>17.023</v>
      </c>
      <c r="OP36" s="17">
        <v>17.023</v>
      </c>
      <c r="OQ36" s="17">
        <v>-2.5230000000000001</v>
      </c>
      <c r="OR36" s="17">
        <v>0.3</v>
      </c>
      <c r="OS36" s="17"/>
      <c r="OT36" s="17">
        <v>0.2</v>
      </c>
      <c r="OU36" s="17">
        <v>0.1</v>
      </c>
      <c r="OV36" s="17">
        <v>7.5</v>
      </c>
      <c r="OW36" s="17">
        <v>7.1</v>
      </c>
      <c r="OX36" s="17">
        <v>7.1</v>
      </c>
      <c r="OY36" s="17">
        <v>0.4</v>
      </c>
      <c r="OZ36" s="17">
        <v>7.5</v>
      </c>
      <c r="PA36" s="17"/>
      <c r="PB36" s="17"/>
      <c r="PC36" s="17">
        <v>7.5</v>
      </c>
      <c r="PD36" s="17">
        <v>9.9</v>
      </c>
      <c r="PE36" s="17">
        <v>9</v>
      </c>
      <c r="PF36" s="17">
        <v>9</v>
      </c>
      <c r="PG36" s="17">
        <v>0.9</v>
      </c>
      <c r="PH36" s="17">
        <v>1.1000000000000001</v>
      </c>
      <c r="PI36" s="17">
        <v>1.79474</v>
      </c>
      <c r="PJ36" s="17">
        <v>1.46</v>
      </c>
      <c r="PK36" s="17">
        <v>-0.36</v>
      </c>
      <c r="PL36" s="17">
        <v>0.3</v>
      </c>
      <c r="PM36" s="17">
        <v>1</v>
      </c>
      <c r="PN36" s="17">
        <v>1</v>
      </c>
      <c r="PO36" s="17">
        <v>-0.7</v>
      </c>
      <c r="PP36" s="17">
        <v>1.5</v>
      </c>
      <c r="PQ36" s="17">
        <v>1.51</v>
      </c>
      <c r="PR36" s="17">
        <v>1.51</v>
      </c>
      <c r="PS36" s="17">
        <v>-0.01</v>
      </c>
      <c r="PT36" s="17">
        <v>2</v>
      </c>
      <c r="PU36" s="17">
        <v>1.9</v>
      </c>
      <c r="PV36" s="17">
        <v>1.9</v>
      </c>
      <c r="PW36" s="17">
        <v>0.1</v>
      </c>
      <c r="PX36" s="17">
        <v>20.399999999999999</v>
      </c>
      <c r="PY36" s="17">
        <v>18.058250000000001</v>
      </c>
      <c r="PZ36" s="17">
        <v>18.058250000000001</v>
      </c>
      <c r="QA36" s="17">
        <v>2.3417500000000002</v>
      </c>
      <c r="QB36" s="17">
        <v>6.8</v>
      </c>
      <c r="QC36" s="17">
        <v>6</v>
      </c>
      <c r="QD36" s="17">
        <v>6</v>
      </c>
      <c r="QE36" s="17">
        <v>0.8</v>
      </c>
      <c r="QF36" s="17">
        <v>4</v>
      </c>
      <c r="QG36" s="17">
        <v>5</v>
      </c>
      <c r="QH36" s="17">
        <v>5</v>
      </c>
      <c r="QI36" s="17">
        <v>-1</v>
      </c>
      <c r="QJ36" s="17">
        <v>3.3</v>
      </c>
      <c r="QK36" s="17">
        <v>3.4</v>
      </c>
      <c r="QL36" s="17">
        <v>3.4</v>
      </c>
      <c r="QM36" s="17">
        <v>-0.1</v>
      </c>
      <c r="QN36" s="17">
        <v>18.5</v>
      </c>
      <c r="QO36" s="17">
        <v>17.864080000000001</v>
      </c>
      <c r="QP36" s="17">
        <v>17.864080000000001</v>
      </c>
      <c r="QQ36" s="17">
        <v>0.63592000000000004</v>
      </c>
      <c r="QR36" s="17">
        <v>12.8</v>
      </c>
      <c r="QS36" s="17"/>
      <c r="QT36" s="17">
        <v>14.108000000000001</v>
      </c>
      <c r="QU36" s="17">
        <v>-1.3080000000000001</v>
      </c>
      <c r="QV36" s="17">
        <v>15.8</v>
      </c>
      <c r="QW36" s="17"/>
      <c r="QX36" s="17">
        <v>15.584</v>
      </c>
      <c r="QY36" s="17">
        <v>0.216</v>
      </c>
      <c r="QZ36" s="17">
        <v>31.5</v>
      </c>
      <c r="RA36" s="17">
        <v>29.868500000000001</v>
      </c>
      <c r="RB36" s="17">
        <v>29.975999999999999</v>
      </c>
      <c r="RC36" s="17">
        <v>1.524</v>
      </c>
      <c r="RD36" s="17">
        <v>84.7</v>
      </c>
      <c r="RE36" s="17">
        <v>87.587810000000005</v>
      </c>
      <c r="RF36" s="17">
        <v>87.245999999999995</v>
      </c>
      <c r="RG36" s="17">
        <v>-2.5459999999999998</v>
      </c>
      <c r="RH36" s="17">
        <v>4.5</v>
      </c>
      <c r="RI36" s="17">
        <v>4.2</v>
      </c>
      <c r="RJ36" s="17">
        <v>4.2</v>
      </c>
      <c r="RK36" s="17">
        <v>0.3</v>
      </c>
      <c r="RL36" s="17">
        <v>1.1000000000000001</v>
      </c>
      <c r="RM36" s="17">
        <v>1.2</v>
      </c>
      <c r="RN36" s="17">
        <v>1.2</v>
      </c>
      <c r="RO36" s="17">
        <v>-0.1</v>
      </c>
      <c r="RP36" s="17">
        <v>2.4</v>
      </c>
      <c r="RQ36" s="17">
        <v>2.4</v>
      </c>
      <c r="RR36" s="17">
        <v>2.4</v>
      </c>
      <c r="RS36" s="17">
        <v>0</v>
      </c>
      <c r="RT36" s="17">
        <v>2.6</v>
      </c>
      <c r="RU36" s="17">
        <v>2.8</v>
      </c>
      <c r="RV36" s="17">
        <v>2.8</v>
      </c>
      <c r="RW36" s="17">
        <v>-0.2</v>
      </c>
      <c r="RX36" s="17">
        <v>15.3</v>
      </c>
      <c r="RY36" s="17"/>
      <c r="RZ36" s="17">
        <v>15.678000000000001</v>
      </c>
      <c r="SA36" s="17">
        <v>-0.378</v>
      </c>
      <c r="SB36" s="17">
        <v>2.1</v>
      </c>
      <c r="SC36" s="17">
        <v>2.3010000000000002</v>
      </c>
      <c r="SD36" s="17">
        <v>2.3010000000000002</v>
      </c>
      <c r="SE36" s="17">
        <v>-0.20100000000000001</v>
      </c>
      <c r="SF36" s="17">
        <v>6.7</v>
      </c>
      <c r="SG36" s="17"/>
      <c r="SH36" s="17">
        <v>7.2716000000000003</v>
      </c>
      <c r="SI36" s="17">
        <v>-0.5716</v>
      </c>
      <c r="SJ36" s="17">
        <v>1.2</v>
      </c>
      <c r="SK36" s="17">
        <v>1.1200000000000001</v>
      </c>
      <c r="SL36" s="17">
        <v>1.1200000000000001</v>
      </c>
      <c r="SM36" s="17">
        <v>0.08</v>
      </c>
      <c r="SN36" s="17">
        <v>0.4</v>
      </c>
      <c r="SO36" s="17">
        <v>0.4</v>
      </c>
      <c r="SP36" s="17">
        <v>0.4</v>
      </c>
      <c r="SQ36" s="17">
        <v>0</v>
      </c>
      <c r="SR36" s="17">
        <v>4.9000000000000004</v>
      </c>
      <c r="SS36" s="17">
        <v>4.3</v>
      </c>
      <c r="ST36" s="17">
        <v>4.3</v>
      </c>
      <c r="SU36" s="17">
        <v>0.6</v>
      </c>
      <c r="SV36" s="17">
        <v>0</v>
      </c>
      <c r="SW36" s="17"/>
      <c r="SX36" s="17"/>
      <c r="SY36" s="17">
        <v>0</v>
      </c>
      <c r="SZ36" s="17">
        <v>3.7</v>
      </c>
      <c r="TA36" s="17">
        <v>3.5</v>
      </c>
      <c r="TB36" s="17">
        <v>3.5</v>
      </c>
      <c r="TC36" s="17">
        <v>0.2</v>
      </c>
      <c r="TD36" s="17">
        <v>4.9000000000000004</v>
      </c>
      <c r="TE36" s="17">
        <v>5</v>
      </c>
      <c r="TF36" s="17">
        <v>5</v>
      </c>
      <c r="TG36" s="17">
        <v>-0.1</v>
      </c>
      <c r="TH36" s="17">
        <v>14</v>
      </c>
      <c r="TI36" s="17">
        <v>14.56311</v>
      </c>
      <c r="TJ36" s="17">
        <v>14.56311</v>
      </c>
      <c r="TK36" s="17">
        <v>-0.56311</v>
      </c>
      <c r="TL36" s="17">
        <v>17.7</v>
      </c>
      <c r="TM36" s="17">
        <v>22.382999999999999</v>
      </c>
      <c r="TN36" s="17">
        <v>22.382999999999999</v>
      </c>
      <c r="TO36" s="17">
        <v>-4.6829999999999998</v>
      </c>
      <c r="TP36" s="17">
        <v>48.3</v>
      </c>
      <c r="TQ36" s="17">
        <v>40.968780000000002</v>
      </c>
      <c r="TR36" s="17">
        <v>64.06</v>
      </c>
      <c r="TS36" s="17">
        <v>-15.76</v>
      </c>
      <c r="TT36" s="17">
        <v>31.6</v>
      </c>
      <c r="TU36" s="17"/>
      <c r="TV36" s="17">
        <v>30.527000000000001</v>
      </c>
      <c r="TW36" s="17">
        <v>1.073</v>
      </c>
      <c r="TX36" s="17">
        <v>89.7</v>
      </c>
      <c r="TY36" s="17">
        <v>139.45132000000001</v>
      </c>
      <c r="TZ36" s="17">
        <v>86.713999999999999</v>
      </c>
      <c r="UA36" s="17">
        <v>2.9860000000000002</v>
      </c>
      <c r="UB36" s="17">
        <v>100.8</v>
      </c>
      <c r="UC36" s="17">
        <v>115.08081</v>
      </c>
      <c r="UD36" s="17">
        <v>84.671999999999997</v>
      </c>
      <c r="UE36" s="17">
        <v>16.128</v>
      </c>
      <c r="UF36" s="17">
        <v>19.600000000000001</v>
      </c>
      <c r="UG36" s="17">
        <v>12.805</v>
      </c>
      <c r="UH36" s="17">
        <v>12.805</v>
      </c>
      <c r="UI36" s="17">
        <v>6.7949999999999999</v>
      </c>
      <c r="UJ36" s="17">
        <v>7.8</v>
      </c>
      <c r="UK36" s="17">
        <v>11.355</v>
      </c>
      <c r="UL36" s="17">
        <v>11.355</v>
      </c>
      <c r="UM36" s="17">
        <v>-3.5550000000000002</v>
      </c>
      <c r="UN36" s="17">
        <v>5.7</v>
      </c>
      <c r="UO36" s="17">
        <v>5</v>
      </c>
      <c r="UP36" s="17">
        <v>5</v>
      </c>
      <c r="UQ36" s="17">
        <v>0.7</v>
      </c>
      <c r="UR36" s="17">
        <v>2.4</v>
      </c>
      <c r="US36" s="17">
        <v>2</v>
      </c>
      <c r="UT36" s="17">
        <v>2</v>
      </c>
      <c r="UU36" s="17">
        <v>0.4</v>
      </c>
      <c r="UV36" s="17">
        <v>7.7</v>
      </c>
      <c r="UW36" s="17">
        <v>8</v>
      </c>
      <c r="UX36" s="17">
        <v>8</v>
      </c>
      <c r="UY36" s="17">
        <v>-0.3</v>
      </c>
      <c r="UZ36" s="17">
        <v>3.8</v>
      </c>
      <c r="VA36" s="17">
        <v>4.2</v>
      </c>
      <c r="VB36" s="17">
        <v>4.2</v>
      </c>
      <c r="VC36" s="17">
        <v>-0.4</v>
      </c>
      <c r="VD36" s="17">
        <v>4.2</v>
      </c>
      <c r="VE36" s="17">
        <v>4.7</v>
      </c>
      <c r="VF36" s="17">
        <v>4.7</v>
      </c>
      <c r="VG36" s="17">
        <v>-0.5</v>
      </c>
      <c r="VH36" s="17">
        <v>4.4000000000000004</v>
      </c>
      <c r="VI36" s="17">
        <v>4.7</v>
      </c>
      <c r="VJ36" s="17">
        <v>4.7</v>
      </c>
      <c r="VK36" s="17">
        <v>-0.3</v>
      </c>
      <c r="VL36" s="17">
        <v>11.3</v>
      </c>
      <c r="VM36" s="17">
        <v>15.776999999999999</v>
      </c>
      <c r="VN36" s="17">
        <v>15.776999999999999</v>
      </c>
      <c r="VO36" s="17">
        <v>-4.4770000000000003</v>
      </c>
      <c r="VP36" s="17">
        <v>226.1</v>
      </c>
      <c r="VQ36" s="17"/>
      <c r="VR36" s="17">
        <v>236.80099999999999</v>
      </c>
      <c r="VS36" s="17">
        <v>-10.701000000000001</v>
      </c>
      <c r="VT36" s="17">
        <v>14.7</v>
      </c>
      <c r="VU36" s="17"/>
      <c r="VV36" s="17">
        <v>13.486000000000001</v>
      </c>
      <c r="VW36" s="17">
        <v>1.214</v>
      </c>
      <c r="VX36" s="17">
        <v>126.3</v>
      </c>
      <c r="VY36" s="17"/>
      <c r="VZ36" s="17">
        <v>124.64400000000001</v>
      </c>
      <c r="WA36" s="17">
        <v>1.6559999999999999</v>
      </c>
      <c r="WB36" s="17">
        <v>0.6</v>
      </c>
      <c r="WC36" s="17">
        <v>0.6</v>
      </c>
      <c r="WD36" s="17">
        <v>0.6</v>
      </c>
      <c r="WE36" s="17">
        <v>0</v>
      </c>
      <c r="WF36" s="17">
        <v>122.8</v>
      </c>
      <c r="WG36" s="17">
        <v>120</v>
      </c>
      <c r="WH36" s="17">
        <v>113</v>
      </c>
      <c r="WI36" s="17">
        <v>9.8000000000000007</v>
      </c>
      <c r="WJ36" s="17">
        <v>138.80000000000001</v>
      </c>
      <c r="WK36" s="17">
        <v>132.58555000000001</v>
      </c>
      <c r="WL36" s="17">
        <v>136</v>
      </c>
      <c r="WM36" s="17">
        <v>2.8</v>
      </c>
      <c r="WN36" s="17">
        <v>92.6</v>
      </c>
      <c r="WO36" s="17"/>
      <c r="WP36" s="17">
        <v>91.29</v>
      </c>
      <c r="WQ36" s="17">
        <v>1.31</v>
      </c>
      <c r="WR36" s="17">
        <v>14.9</v>
      </c>
      <c r="WS36" s="17"/>
      <c r="WT36" s="17">
        <v>7.7590000000000003</v>
      </c>
      <c r="WU36" s="17">
        <v>7.141</v>
      </c>
      <c r="WV36" s="17">
        <v>6.7</v>
      </c>
      <c r="WW36" s="17">
        <v>6.6</v>
      </c>
      <c r="WX36" s="17">
        <v>6.6</v>
      </c>
      <c r="WY36" s="17">
        <v>0.1</v>
      </c>
      <c r="WZ36" s="17">
        <v>18</v>
      </c>
      <c r="XA36" s="17">
        <v>18.4466</v>
      </c>
      <c r="XB36" s="17">
        <v>18.4466</v>
      </c>
      <c r="XC36" s="17">
        <v>-0.4466</v>
      </c>
      <c r="XD36" s="17">
        <v>8.6999999999999993</v>
      </c>
      <c r="XE36" s="17">
        <v>10.8</v>
      </c>
      <c r="XF36" s="17">
        <v>10.8</v>
      </c>
      <c r="XG36" s="17">
        <v>-2.1</v>
      </c>
      <c r="XH36" s="17">
        <v>36.44</v>
      </c>
      <c r="XI36" s="17">
        <v>28.5</v>
      </c>
      <c r="XJ36" s="17">
        <v>28.5</v>
      </c>
      <c r="XK36" s="17">
        <v>7.94</v>
      </c>
      <c r="XL36" s="17">
        <v>28.83</v>
      </c>
      <c r="XM36" s="17">
        <v>28.5</v>
      </c>
      <c r="XN36" s="17">
        <v>28.5</v>
      </c>
      <c r="XO36" s="17">
        <v>0.33</v>
      </c>
      <c r="XP36" s="17">
        <v>12.4</v>
      </c>
      <c r="XQ36" s="17">
        <v>14</v>
      </c>
      <c r="XR36" s="17">
        <v>14</v>
      </c>
      <c r="XS36" s="17">
        <v>-1.6</v>
      </c>
      <c r="XT36" s="17">
        <v>19</v>
      </c>
      <c r="XU36" s="17">
        <v>19</v>
      </c>
      <c r="XV36" s="17">
        <v>19</v>
      </c>
      <c r="XW36" s="17">
        <v>0</v>
      </c>
      <c r="XX36" s="17">
        <v>8.1</v>
      </c>
      <c r="XY36" s="17">
        <v>7.24</v>
      </c>
      <c r="XZ36" s="17">
        <v>7.24</v>
      </c>
      <c r="YA36" s="17">
        <v>0.86</v>
      </c>
      <c r="YB36" s="17"/>
      <c r="YC36" s="17"/>
      <c r="YD36" s="17"/>
      <c r="YE36" s="17">
        <v>0</v>
      </c>
      <c r="YF36" s="17"/>
      <c r="YG36" s="17"/>
      <c r="YH36" s="17"/>
      <c r="YI36" s="17">
        <v>0</v>
      </c>
    </row>
    <row r="37" spans="1:659" ht="24" customHeight="1" x14ac:dyDescent="0.3">
      <c r="A37" s="1"/>
      <c r="B37" s="16" t="s">
        <v>27</v>
      </c>
      <c r="C37" s="16" t="s">
        <v>743</v>
      </c>
      <c r="D37" s="17">
        <v>72.3</v>
      </c>
      <c r="E37" s="17">
        <v>33.327359999999999</v>
      </c>
      <c r="F37" s="17">
        <v>18.329899999999999</v>
      </c>
      <c r="G37" s="17">
        <v>53.970100000000002</v>
      </c>
      <c r="H37" s="17">
        <v>601.5</v>
      </c>
      <c r="I37" s="17">
        <v>594.17128000000002</v>
      </c>
      <c r="J37" s="17">
        <v>594.17128000000002</v>
      </c>
      <c r="K37" s="17">
        <v>7.3287199999999997</v>
      </c>
      <c r="L37" s="17">
        <v>204.7</v>
      </c>
      <c r="M37" s="17">
        <v>193.29447999999999</v>
      </c>
      <c r="N37" s="17">
        <v>193.29447999999999</v>
      </c>
      <c r="O37" s="17">
        <v>11.405519999999999</v>
      </c>
      <c r="P37" s="17"/>
      <c r="Q37" s="17"/>
      <c r="R37" s="17"/>
      <c r="S37" s="17">
        <v>0</v>
      </c>
      <c r="T37" s="17"/>
      <c r="U37" s="17"/>
      <c r="V37" s="17"/>
      <c r="W37" s="17">
        <v>0</v>
      </c>
      <c r="X37" s="17">
        <v>11</v>
      </c>
      <c r="Y37" s="17">
        <v>12.09104</v>
      </c>
      <c r="Z37" s="17">
        <v>12.09104</v>
      </c>
      <c r="AA37" s="17">
        <v>-1.09104</v>
      </c>
      <c r="AB37" s="17">
        <v>87</v>
      </c>
      <c r="AC37" s="17">
        <v>96.439790000000002</v>
      </c>
      <c r="AD37" s="17">
        <v>83.720730000000003</v>
      </c>
      <c r="AE37" s="17">
        <v>3.2792699999999999</v>
      </c>
      <c r="AF37" s="17">
        <v>39.6</v>
      </c>
      <c r="AG37" s="17">
        <v>41.694899999999997</v>
      </c>
      <c r="AH37" s="17">
        <v>60.654620000000001</v>
      </c>
      <c r="AI37" s="17">
        <v>-21.05462</v>
      </c>
      <c r="AJ37" s="17"/>
      <c r="AK37" s="17"/>
      <c r="AL37" s="17"/>
      <c r="AM37" s="17">
        <v>0</v>
      </c>
      <c r="AN37" s="17">
        <v>129.80000000000001</v>
      </c>
      <c r="AO37" s="17">
        <v>135.58206000000001</v>
      </c>
      <c r="AP37" s="17">
        <v>196.22801999999999</v>
      </c>
      <c r="AQ37" s="17">
        <v>-66.428020000000004</v>
      </c>
      <c r="AR37" s="17">
        <v>129.4</v>
      </c>
      <c r="AS37" s="17">
        <v>135.58206000000001</v>
      </c>
      <c r="AT37" s="17">
        <v>196.22801999999999</v>
      </c>
      <c r="AU37" s="17">
        <v>-66.828019999999995</v>
      </c>
      <c r="AV37" s="17">
        <v>130.1</v>
      </c>
      <c r="AW37" s="17">
        <v>135.58206000000001</v>
      </c>
      <c r="AX37" s="17">
        <v>196.22801999999999</v>
      </c>
      <c r="AY37" s="17">
        <v>-66.128020000000006</v>
      </c>
      <c r="AZ37" s="17">
        <v>240.3</v>
      </c>
      <c r="BA37" s="17">
        <v>203.98382000000001</v>
      </c>
      <c r="BB37" s="17">
        <v>295.22593999999998</v>
      </c>
      <c r="BC37" s="17">
        <v>-54.925939999999997</v>
      </c>
      <c r="BD37" s="17">
        <v>212.6</v>
      </c>
      <c r="BE37" s="17">
        <v>208.07390000000001</v>
      </c>
      <c r="BF37" s="17">
        <v>208.07390000000001</v>
      </c>
      <c r="BG37" s="17">
        <v>4.5260999999999996</v>
      </c>
      <c r="BH37" s="17">
        <v>110.5</v>
      </c>
      <c r="BI37" s="17">
        <v>104.34936999999999</v>
      </c>
      <c r="BJ37" s="17">
        <v>104.34936999999999</v>
      </c>
      <c r="BK37" s="17">
        <v>6.1506299999999996</v>
      </c>
      <c r="BL37" s="17">
        <v>134.6</v>
      </c>
      <c r="BM37" s="17">
        <v>99.800330000000002</v>
      </c>
      <c r="BN37" s="17">
        <v>131.55340000000001</v>
      </c>
      <c r="BO37" s="17">
        <v>3.0466000000000002</v>
      </c>
      <c r="BP37" s="17">
        <v>4.0999999999999996</v>
      </c>
      <c r="BQ37" s="17">
        <v>4.4318400000000002</v>
      </c>
      <c r="BR37" s="17">
        <v>4.4318400000000002</v>
      </c>
      <c r="BS37" s="17">
        <v>-0.33184000000000002</v>
      </c>
      <c r="BT37" s="17"/>
      <c r="BU37" s="17"/>
      <c r="BV37" s="17"/>
      <c r="BW37" s="17">
        <v>0</v>
      </c>
      <c r="BX37" s="17"/>
      <c r="BY37" s="17"/>
      <c r="BZ37" s="17"/>
      <c r="CA37" s="17">
        <v>0</v>
      </c>
      <c r="CB37" s="17"/>
      <c r="CC37" s="17"/>
      <c r="CD37" s="17"/>
      <c r="CE37" s="17">
        <v>0</v>
      </c>
      <c r="CF37" s="17"/>
      <c r="CG37" s="17"/>
      <c r="CH37" s="17"/>
      <c r="CI37" s="17">
        <v>0</v>
      </c>
      <c r="CJ37" s="17">
        <v>82.1</v>
      </c>
      <c r="CK37" s="17">
        <v>81.626069999999999</v>
      </c>
      <c r="CL37" s="17">
        <v>81.626069999999999</v>
      </c>
      <c r="CM37" s="17">
        <v>0.47393000000000002</v>
      </c>
      <c r="CN37" s="17">
        <v>7.4</v>
      </c>
      <c r="CO37" s="17">
        <v>5.1333399999999996</v>
      </c>
      <c r="CP37" s="17">
        <v>5.1333399999999996</v>
      </c>
      <c r="CQ37" s="17">
        <v>2.2666599999999999</v>
      </c>
      <c r="CR37" s="17">
        <v>5.2</v>
      </c>
      <c r="CS37" s="17">
        <v>2.8177599999999998</v>
      </c>
      <c r="CT37" s="17">
        <v>2.8177599999999998</v>
      </c>
      <c r="CU37" s="17">
        <v>2.3822399999999999</v>
      </c>
      <c r="CV37" s="17"/>
      <c r="CW37" s="17"/>
      <c r="CX37" s="17"/>
      <c r="CY37" s="17">
        <v>0</v>
      </c>
      <c r="CZ37" s="17">
        <v>6.8</v>
      </c>
      <c r="DA37" s="17">
        <v>6.8787000000000003</v>
      </c>
      <c r="DB37" s="17">
        <v>6.8787000000000003</v>
      </c>
      <c r="DC37" s="17">
        <v>-7.8700000000000006E-2</v>
      </c>
      <c r="DD37" s="17">
        <v>12.7</v>
      </c>
      <c r="DE37" s="17">
        <v>14.919420000000001</v>
      </c>
      <c r="DF37" s="17">
        <v>12.77125</v>
      </c>
      <c r="DG37" s="17">
        <v>-7.1249999999999994E-2</v>
      </c>
      <c r="DH37" s="17">
        <v>82</v>
      </c>
      <c r="DI37" s="17">
        <v>71.971170000000001</v>
      </c>
      <c r="DJ37" s="17">
        <v>42.46161</v>
      </c>
      <c r="DK37" s="17">
        <v>39.53839</v>
      </c>
      <c r="DL37" s="17"/>
      <c r="DM37" s="17"/>
      <c r="DN37" s="17"/>
      <c r="DO37" s="17">
        <v>0</v>
      </c>
      <c r="DP37" s="17"/>
      <c r="DQ37" s="17"/>
      <c r="DR37" s="17"/>
      <c r="DS37" s="17">
        <v>0</v>
      </c>
      <c r="DT37" s="17"/>
      <c r="DU37" s="17"/>
      <c r="DV37" s="17"/>
      <c r="DW37" s="17">
        <v>0</v>
      </c>
      <c r="DX37" s="17"/>
      <c r="DY37" s="17"/>
      <c r="DZ37" s="17"/>
      <c r="EA37" s="17">
        <v>0</v>
      </c>
      <c r="EB37" s="17">
        <v>58.3</v>
      </c>
      <c r="EC37" s="17">
        <v>48.658200000000001</v>
      </c>
      <c r="ED37" s="17">
        <v>36.56091</v>
      </c>
      <c r="EE37" s="17">
        <v>21.739090000000001</v>
      </c>
      <c r="EF37" s="17">
        <v>20.8</v>
      </c>
      <c r="EG37" s="17">
        <v>20.618559999999999</v>
      </c>
      <c r="EH37" s="17"/>
      <c r="EI37" s="17">
        <v>20.8</v>
      </c>
      <c r="EJ37" s="17"/>
      <c r="EK37" s="17"/>
      <c r="EL37" s="17"/>
      <c r="EM37" s="17">
        <v>0</v>
      </c>
      <c r="EN37" s="17"/>
      <c r="EO37" s="17"/>
      <c r="EP37" s="17"/>
      <c r="EQ37" s="17">
        <v>0</v>
      </c>
      <c r="ER37" s="17"/>
      <c r="ES37" s="17"/>
      <c r="ET37" s="17"/>
      <c r="EU37" s="17">
        <v>0</v>
      </c>
      <c r="EV37" s="17">
        <v>6.4</v>
      </c>
      <c r="EW37" s="17">
        <v>6.39</v>
      </c>
      <c r="EX37" s="17">
        <v>6.39</v>
      </c>
      <c r="EY37" s="17">
        <v>0.01</v>
      </c>
      <c r="EZ37" s="17"/>
      <c r="FA37" s="17"/>
      <c r="FB37" s="17"/>
      <c r="FC37" s="17">
        <v>0</v>
      </c>
      <c r="FD37" s="17">
        <v>33.4</v>
      </c>
      <c r="FE37" s="17">
        <v>30.751069999999999</v>
      </c>
      <c r="FF37" s="17">
        <v>30.751069999999999</v>
      </c>
      <c r="FG37" s="17">
        <v>2.64893</v>
      </c>
      <c r="FH37" s="17">
        <v>47.2</v>
      </c>
      <c r="FI37" s="17">
        <v>75</v>
      </c>
      <c r="FJ37" s="17"/>
      <c r="FK37" s="17">
        <v>47.2</v>
      </c>
      <c r="FL37" s="17">
        <v>21.2</v>
      </c>
      <c r="FM37" s="17">
        <v>18.874919999999999</v>
      </c>
      <c r="FN37" s="17">
        <v>18.874919999999999</v>
      </c>
      <c r="FO37" s="17">
        <v>2.3250799999999998</v>
      </c>
      <c r="FP37" s="17">
        <v>18.600000000000001</v>
      </c>
      <c r="FQ37" s="17">
        <v>19.192229999999999</v>
      </c>
      <c r="FR37" s="17">
        <v>17.562139999999999</v>
      </c>
      <c r="FS37" s="17">
        <v>1.03786</v>
      </c>
      <c r="FT37" s="17">
        <v>12.4</v>
      </c>
      <c r="FU37" s="17">
        <v>13.1068</v>
      </c>
      <c r="FV37" s="17">
        <v>13.1068</v>
      </c>
      <c r="FW37" s="17">
        <v>-0.70679999999999998</v>
      </c>
      <c r="FX37" s="17">
        <v>49.1</v>
      </c>
      <c r="FY37" s="17">
        <v>43.844169999999998</v>
      </c>
      <c r="FZ37" s="17">
        <v>43.844169999999998</v>
      </c>
      <c r="GA37" s="17">
        <v>5.2558299999999996</v>
      </c>
      <c r="GB37" s="17">
        <v>181.7</v>
      </c>
      <c r="GC37" s="17">
        <v>183.74915999999999</v>
      </c>
      <c r="GD37" s="17">
        <v>184.91498000000001</v>
      </c>
      <c r="GE37" s="17">
        <v>-3.2149800000000002</v>
      </c>
      <c r="GF37" s="17">
        <v>182.6</v>
      </c>
      <c r="GG37" s="17">
        <v>183.74915999999999</v>
      </c>
      <c r="GH37" s="17">
        <v>184.91498000000001</v>
      </c>
      <c r="GI37" s="17">
        <v>-2.3149799999999998</v>
      </c>
      <c r="GJ37" s="17">
        <v>182.9</v>
      </c>
      <c r="GK37" s="17">
        <v>184.30096</v>
      </c>
      <c r="GL37" s="17">
        <v>185.47028</v>
      </c>
      <c r="GM37" s="17">
        <v>-2.5702799999999999</v>
      </c>
      <c r="GN37" s="17">
        <v>82.9</v>
      </c>
      <c r="GO37" s="17">
        <v>76.769090000000006</v>
      </c>
      <c r="GP37" s="17">
        <v>31.414370000000002</v>
      </c>
      <c r="GQ37" s="17">
        <v>51.48563</v>
      </c>
      <c r="GR37" s="17">
        <v>5.7</v>
      </c>
      <c r="GS37" s="17">
        <v>9.09</v>
      </c>
      <c r="GT37" s="17">
        <v>9.09</v>
      </c>
      <c r="GU37" s="17">
        <v>-3.39</v>
      </c>
      <c r="GV37" s="17">
        <v>1.9</v>
      </c>
      <c r="GW37" s="17">
        <v>9.9490999999999996</v>
      </c>
      <c r="GX37" s="17">
        <v>9.9490999999999996</v>
      </c>
      <c r="GY37" s="17">
        <v>-8.0490999999999993</v>
      </c>
      <c r="GZ37" s="17">
        <v>18.600000000000001</v>
      </c>
      <c r="HA37" s="17">
        <v>34.47804</v>
      </c>
      <c r="HB37" s="17">
        <v>34.47804</v>
      </c>
      <c r="HC37" s="17">
        <v>-15.87804</v>
      </c>
      <c r="HD37" s="17">
        <v>28.9</v>
      </c>
      <c r="HE37" s="17">
        <v>32.627180000000003</v>
      </c>
      <c r="HF37" s="17">
        <v>32.627180000000003</v>
      </c>
      <c r="HG37" s="17">
        <v>-3.7271800000000002</v>
      </c>
      <c r="HH37" s="17">
        <v>2</v>
      </c>
      <c r="HI37" s="17">
        <v>1.97359</v>
      </c>
      <c r="HJ37" s="17">
        <v>1.97359</v>
      </c>
      <c r="HK37" s="17">
        <v>2.6409999999999999E-2</v>
      </c>
      <c r="HL37" s="17">
        <v>15.9</v>
      </c>
      <c r="HM37" s="17">
        <v>16.664079999999998</v>
      </c>
      <c r="HN37" s="17">
        <v>16.664079999999998</v>
      </c>
      <c r="HO37" s="17">
        <v>-0.76407999999999998</v>
      </c>
      <c r="HP37" s="17">
        <v>51.4</v>
      </c>
      <c r="HQ37" s="17">
        <v>50</v>
      </c>
      <c r="HR37" s="17">
        <v>50</v>
      </c>
      <c r="HS37" s="17">
        <v>1.4</v>
      </c>
      <c r="HT37" s="17"/>
      <c r="HU37" s="17"/>
      <c r="HV37" s="17"/>
      <c r="HW37" s="17">
        <v>0</v>
      </c>
      <c r="HX37" s="17"/>
      <c r="HY37" s="17"/>
      <c r="HZ37" s="17"/>
      <c r="IA37" s="17">
        <v>0</v>
      </c>
      <c r="IB37" s="17">
        <v>7.4</v>
      </c>
      <c r="IC37" s="17"/>
      <c r="ID37" s="17">
        <v>16.490729999999999</v>
      </c>
      <c r="IE37" s="17">
        <v>-9.0907300000000006</v>
      </c>
      <c r="IF37" s="17"/>
      <c r="IG37" s="17"/>
      <c r="IH37" s="17"/>
      <c r="II37" s="17">
        <v>0</v>
      </c>
      <c r="IJ37" s="17"/>
      <c r="IK37" s="17"/>
      <c r="IL37" s="17"/>
      <c r="IM37" s="17">
        <v>0</v>
      </c>
      <c r="IN37" s="17">
        <v>46.3</v>
      </c>
      <c r="IO37" s="17">
        <v>48.181449999999998</v>
      </c>
      <c r="IP37" s="17">
        <v>48.181449999999998</v>
      </c>
      <c r="IQ37" s="17">
        <v>-1.8814500000000001</v>
      </c>
      <c r="IR37" s="17"/>
      <c r="IS37" s="17"/>
      <c r="IT37" s="17"/>
      <c r="IU37" s="17">
        <v>0</v>
      </c>
      <c r="IV37" s="17"/>
      <c r="IW37" s="17"/>
      <c r="IX37" s="17"/>
      <c r="IY37" s="17">
        <v>0</v>
      </c>
      <c r="IZ37" s="17"/>
      <c r="JA37" s="17"/>
      <c r="JB37" s="17"/>
      <c r="JC37" s="17">
        <v>0</v>
      </c>
      <c r="JD37" s="17">
        <v>66.5</v>
      </c>
      <c r="JE37" s="17">
        <v>60.121989999999997</v>
      </c>
      <c r="JF37" s="17">
        <v>16.49485</v>
      </c>
      <c r="JG37" s="17">
        <v>50.00515</v>
      </c>
      <c r="JH37" s="17">
        <v>0</v>
      </c>
      <c r="JI37" s="17"/>
      <c r="JJ37" s="17"/>
      <c r="JK37" s="17">
        <v>0</v>
      </c>
      <c r="JL37" s="17">
        <v>157.9</v>
      </c>
      <c r="JM37" s="17">
        <v>150.51599999999999</v>
      </c>
      <c r="JN37" s="17">
        <v>150.51599999999999</v>
      </c>
      <c r="JO37" s="17">
        <v>7.3840000000000003</v>
      </c>
      <c r="JP37" s="17">
        <v>4.7</v>
      </c>
      <c r="JQ37" s="17"/>
      <c r="JR37" s="17"/>
      <c r="JS37" s="17">
        <v>4.7</v>
      </c>
      <c r="JT37" s="17">
        <v>67.900000000000006</v>
      </c>
      <c r="JU37" s="17">
        <v>75.483999999999995</v>
      </c>
      <c r="JV37" s="17">
        <v>75.483999999999995</v>
      </c>
      <c r="JW37" s="17">
        <v>-7.5839999999999996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1.2</v>
      </c>
      <c r="LE37" s="17">
        <v>0.89207999999999998</v>
      </c>
      <c r="LF37" s="17">
        <v>0.89207999999999998</v>
      </c>
      <c r="LG37" s="17">
        <v>0.30792000000000003</v>
      </c>
      <c r="LH37" s="17">
        <v>63.1</v>
      </c>
      <c r="LI37" s="17">
        <v>134.02061</v>
      </c>
      <c r="LJ37" s="17">
        <v>130.87577999999999</v>
      </c>
      <c r="LK37" s="17">
        <v>-67.775779999999997</v>
      </c>
      <c r="LL37" s="17">
        <v>96.6</v>
      </c>
      <c r="LM37" s="17">
        <v>87.638729999999995</v>
      </c>
      <c r="LN37" s="17">
        <v>78.585160000000002</v>
      </c>
      <c r="LO37" s="17">
        <v>18.01484</v>
      </c>
      <c r="LP37" s="17">
        <v>66.3</v>
      </c>
      <c r="LQ37" s="17">
        <v>67.133979999999994</v>
      </c>
      <c r="LR37" s="17">
        <v>67.133979999999994</v>
      </c>
      <c r="LS37" s="17">
        <v>-0.83398000000000005</v>
      </c>
      <c r="LT37" s="17">
        <v>77.5</v>
      </c>
      <c r="LU37" s="17">
        <v>72.37388</v>
      </c>
      <c r="LV37" s="17">
        <v>68.319999999999993</v>
      </c>
      <c r="LW37" s="17">
        <v>9.18</v>
      </c>
      <c r="LX37" s="17">
        <v>29</v>
      </c>
      <c r="LY37" s="17">
        <v>29.951460000000001</v>
      </c>
      <c r="LZ37" s="17">
        <v>28.273790000000002</v>
      </c>
      <c r="MA37" s="17">
        <v>0.72621000000000002</v>
      </c>
      <c r="MB37" s="17"/>
      <c r="MC37" s="17"/>
      <c r="MD37" s="17"/>
      <c r="ME37" s="17">
        <v>0</v>
      </c>
      <c r="MF37" s="17"/>
      <c r="MG37" s="17"/>
      <c r="MH37" s="17"/>
      <c r="MI37" s="17">
        <v>0</v>
      </c>
      <c r="MJ37" s="17"/>
      <c r="MK37" s="17"/>
      <c r="ML37" s="17"/>
      <c r="MM37" s="17">
        <v>0</v>
      </c>
      <c r="MN37" s="17">
        <v>145.5</v>
      </c>
      <c r="MO37" s="17">
        <v>149.62423000000001</v>
      </c>
      <c r="MP37" s="17">
        <v>149.62423000000001</v>
      </c>
      <c r="MQ37" s="17">
        <v>-4.1242299999999998</v>
      </c>
      <c r="MR37" s="17">
        <v>147.6</v>
      </c>
      <c r="MS37" s="17">
        <v>149.62423000000001</v>
      </c>
      <c r="MT37" s="17">
        <v>149.62423000000001</v>
      </c>
      <c r="MU37" s="17">
        <v>-2.0242300000000002</v>
      </c>
      <c r="MV37" s="17">
        <v>149.30000000000001</v>
      </c>
      <c r="MW37" s="17">
        <v>150.07355000000001</v>
      </c>
      <c r="MX37" s="17">
        <v>150.07355000000001</v>
      </c>
      <c r="MY37" s="17">
        <v>-0.77354999999999996</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137.1</v>
      </c>
      <c r="NU37" s="17">
        <v>144.87217000000001</v>
      </c>
      <c r="NV37" s="17">
        <v>144.87216000000001</v>
      </c>
      <c r="NW37" s="17">
        <v>-7.7721600000000004</v>
      </c>
      <c r="NX37" s="17">
        <v>77.900000000000006</v>
      </c>
      <c r="NY37" s="17">
        <v>72.65361</v>
      </c>
      <c r="NZ37" s="17">
        <v>72.65361</v>
      </c>
      <c r="OA37" s="17">
        <v>5.2463899999999999</v>
      </c>
      <c r="OB37" s="17">
        <v>1.1000000000000001</v>
      </c>
      <c r="OC37" s="17"/>
      <c r="OD37" s="17">
        <v>0.96099999999999997</v>
      </c>
      <c r="OE37" s="17">
        <v>0.13900000000000001</v>
      </c>
      <c r="OF37" s="17">
        <v>125.5</v>
      </c>
      <c r="OG37" s="17">
        <v>128.02000000000001</v>
      </c>
      <c r="OH37" s="17">
        <v>128.02000000000001</v>
      </c>
      <c r="OI37" s="17">
        <v>-2.52</v>
      </c>
      <c r="OJ37" s="17">
        <v>68</v>
      </c>
      <c r="OK37" s="17"/>
      <c r="OL37" s="17">
        <v>67.055999999999997</v>
      </c>
      <c r="OM37" s="17">
        <v>0.94399999999999995</v>
      </c>
      <c r="ON37" s="17">
        <v>13.4</v>
      </c>
      <c r="OO37" s="17">
        <v>16.853000000000002</v>
      </c>
      <c r="OP37" s="17">
        <v>16.853000000000002</v>
      </c>
      <c r="OQ37" s="17">
        <v>-3.4529999999999998</v>
      </c>
      <c r="OR37" s="17">
        <v>0.3</v>
      </c>
      <c r="OS37" s="17"/>
      <c r="OT37" s="17">
        <v>0.2</v>
      </c>
      <c r="OU37" s="17">
        <v>0.1</v>
      </c>
      <c r="OV37" s="17">
        <v>7.4</v>
      </c>
      <c r="OW37" s="17">
        <v>7.1</v>
      </c>
      <c r="OX37" s="17">
        <v>7.1</v>
      </c>
      <c r="OY37" s="17">
        <v>0.3</v>
      </c>
      <c r="OZ37" s="17">
        <v>9.8000000000000007</v>
      </c>
      <c r="PA37" s="17"/>
      <c r="PB37" s="17"/>
      <c r="PC37" s="17">
        <v>9.8000000000000007</v>
      </c>
      <c r="PD37" s="17">
        <v>9.9</v>
      </c>
      <c r="PE37" s="17">
        <v>9</v>
      </c>
      <c r="PF37" s="17">
        <v>9</v>
      </c>
      <c r="PG37" s="17">
        <v>0.9</v>
      </c>
      <c r="PH37" s="17">
        <v>1</v>
      </c>
      <c r="PI37" s="17">
        <v>1.46</v>
      </c>
      <c r="PJ37" s="17">
        <v>1.46</v>
      </c>
      <c r="PK37" s="17">
        <v>-0.46</v>
      </c>
      <c r="PL37" s="17">
        <v>0.3</v>
      </c>
      <c r="PM37" s="17">
        <v>1</v>
      </c>
      <c r="PN37" s="17">
        <v>1</v>
      </c>
      <c r="PO37" s="17">
        <v>-0.7</v>
      </c>
      <c r="PP37" s="17">
        <v>1.5</v>
      </c>
      <c r="PQ37" s="17">
        <v>1.51</v>
      </c>
      <c r="PR37" s="17">
        <v>1.51</v>
      </c>
      <c r="PS37" s="17">
        <v>-0.01</v>
      </c>
      <c r="PT37" s="17">
        <v>1.9</v>
      </c>
      <c r="PU37" s="17">
        <v>1.9</v>
      </c>
      <c r="PV37" s="17">
        <v>1.9</v>
      </c>
      <c r="PW37" s="17">
        <v>0</v>
      </c>
      <c r="PX37" s="17">
        <v>20</v>
      </c>
      <c r="PY37" s="17">
        <v>18.058250000000001</v>
      </c>
      <c r="PZ37" s="17">
        <v>18.058250000000001</v>
      </c>
      <c r="QA37" s="17">
        <v>1.9417500000000001</v>
      </c>
      <c r="QB37" s="17">
        <v>6.4</v>
      </c>
      <c r="QC37" s="17">
        <v>6</v>
      </c>
      <c r="QD37" s="17">
        <v>6</v>
      </c>
      <c r="QE37" s="17">
        <v>0.4</v>
      </c>
      <c r="QF37" s="17">
        <v>4</v>
      </c>
      <c r="QG37" s="17">
        <v>5</v>
      </c>
      <c r="QH37" s="17">
        <v>5</v>
      </c>
      <c r="QI37" s="17">
        <v>-1</v>
      </c>
      <c r="QJ37" s="17">
        <v>3.3</v>
      </c>
      <c r="QK37" s="17">
        <v>3.4</v>
      </c>
      <c r="QL37" s="17">
        <v>3.4</v>
      </c>
      <c r="QM37" s="17">
        <v>-0.1</v>
      </c>
      <c r="QN37" s="17">
        <v>18.5</v>
      </c>
      <c r="QO37" s="17">
        <v>17.864080000000001</v>
      </c>
      <c r="QP37" s="17">
        <v>17.864080000000001</v>
      </c>
      <c r="QQ37" s="17">
        <v>0.63592000000000004</v>
      </c>
      <c r="QR37" s="17">
        <v>12.5</v>
      </c>
      <c r="QS37" s="17"/>
      <c r="QT37" s="17">
        <v>14.023</v>
      </c>
      <c r="QU37" s="17">
        <v>-1.5229999999999999</v>
      </c>
      <c r="QV37" s="17">
        <v>15.5</v>
      </c>
      <c r="QW37" s="17"/>
      <c r="QX37" s="17">
        <v>15.484</v>
      </c>
      <c r="QY37" s="17">
        <v>1.6E-2</v>
      </c>
      <c r="QZ37" s="17">
        <v>31.8</v>
      </c>
      <c r="RA37" s="17">
        <v>29.14536</v>
      </c>
      <c r="RB37" s="17">
        <v>29.98</v>
      </c>
      <c r="RC37" s="17">
        <v>1.82</v>
      </c>
      <c r="RD37" s="17">
        <v>85.4</v>
      </c>
      <c r="RE37" s="17">
        <v>87.160870000000003</v>
      </c>
      <c r="RF37" s="17">
        <v>87.227000000000004</v>
      </c>
      <c r="RG37" s="17">
        <v>-1.827</v>
      </c>
      <c r="RH37" s="17">
        <v>4.5</v>
      </c>
      <c r="RI37" s="17">
        <v>4.2</v>
      </c>
      <c r="RJ37" s="17">
        <v>4.2</v>
      </c>
      <c r="RK37" s="17">
        <v>0.3</v>
      </c>
      <c r="RL37" s="17">
        <v>1.1000000000000001</v>
      </c>
      <c r="RM37" s="17">
        <v>1.2</v>
      </c>
      <c r="RN37" s="17">
        <v>1.2</v>
      </c>
      <c r="RO37" s="17">
        <v>-0.1</v>
      </c>
      <c r="RP37" s="17">
        <v>2.4</v>
      </c>
      <c r="RQ37" s="17">
        <v>2.4</v>
      </c>
      <c r="RR37" s="17">
        <v>2.4</v>
      </c>
      <c r="RS37" s="17">
        <v>0</v>
      </c>
      <c r="RT37" s="17">
        <v>2.6</v>
      </c>
      <c r="RU37" s="17">
        <v>2.8</v>
      </c>
      <c r="RV37" s="17">
        <v>2.8</v>
      </c>
      <c r="RW37" s="17">
        <v>-0.2</v>
      </c>
      <c r="RX37" s="17">
        <v>14.9</v>
      </c>
      <c r="RY37" s="17"/>
      <c r="RZ37" s="17">
        <v>15.446</v>
      </c>
      <c r="SA37" s="17">
        <v>-0.54600000000000004</v>
      </c>
      <c r="SB37" s="17">
        <v>2</v>
      </c>
      <c r="SC37" s="17">
        <v>2.3010000000000002</v>
      </c>
      <c r="SD37" s="17">
        <v>2.3010000000000002</v>
      </c>
      <c r="SE37" s="17">
        <v>-0.30099999999999999</v>
      </c>
      <c r="SF37" s="17">
        <v>6.5</v>
      </c>
      <c r="SG37" s="17"/>
      <c r="SH37" s="17">
        <v>3.8144300000000002</v>
      </c>
      <c r="SI37" s="17">
        <v>2.6855699999999998</v>
      </c>
      <c r="SJ37" s="17">
        <v>1.3</v>
      </c>
      <c r="SK37" s="17">
        <v>1.1200000000000001</v>
      </c>
      <c r="SL37" s="17">
        <v>1.1200000000000001</v>
      </c>
      <c r="SM37" s="17">
        <v>0.18</v>
      </c>
      <c r="SN37" s="17">
        <v>0.4</v>
      </c>
      <c r="SO37" s="17">
        <v>0.4</v>
      </c>
      <c r="SP37" s="17">
        <v>0.4</v>
      </c>
      <c r="SQ37" s="17">
        <v>0</v>
      </c>
      <c r="SR37" s="17">
        <v>4.9000000000000004</v>
      </c>
      <c r="SS37" s="17">
        <v>4.3</v>
      </c>
      <c r="ST37" s="17">
        <v>4.3</v>
      </c>
      <c r="SU37" s="17">
        <v>0.6</v>
      </c>
      <c r="SV37" s="17">
        <v>0</v>
      </c>
      <c r="SW37" s="17"/>
      <c r="SX37" s="17"/>
      <c r="SY37" s="17">
        <v>0</v>
      </c>
      <c r="SZ37" s="17">
        <v>3.5</v>
      </c>
      <c r="TA37" s="17">
        <v>3.5</v>
      </c>
      <c r="TB37" s="17">
        <v>3.5</v>
      </c>
      <c r="TC37" s="17">
        <v>0</v>
      </c>
      <c r="TD37" s="17">
        <v>4.8</v>
      </c>
      <c r="TE37" s="17">
        <v>5</v>
      </c>
      <c r="TF37" s="17">
        <v>5</v>
      </c>
      <c r="TG37" s="17">
        <v>-0.2</v>
      </c>
      <c r="TH37" s="17">
        <v>13.9</v>
      </c>
      <c r="TI37" s="17">
        <v>14.56311</v>
      </c>
      <c r="TJ37" s="17">
        <v>14.56311</v>
      </c>
      <c r="TK37" s="17">
        <v>-0.66310999999999998</v>
      </c>
      <c r="TL37" s="17">
        <v>18.399999999999999</v>
      </c>
      <c r="TM37" s="17">
        <v>22.315000000000001</v>
      </c>
      <c r="TN37" s="17">
        <v>22.315000000000001</v>
      </c>
      <c r="TO37" s="17">
        <v>-3.915</v>
      </c>
      <c r="TP37" s="17">
        <v>46.8</v>
      </c>
      <c r="TQ37" s="17">
        <v>45.561430000000001</v>
      </c>
      <c r="TR37" s="17">
        <v>62.822000000000003</v>
      </c>
      <c r="TS37" s="17">
        <v>-16.021999999999998</v>
      </c>
      <c r="TT37" s="17">
        <v>28.2</v>
      </c>
      <c r="TU37" s="17"/>
      <c r="TV37" s="17">
        <v>29.998999999999999</v>
      </c>
      <c r="TW37" s="17">
        <v>-1.7989999999999999</v>
      </c>
      <c r="TX37" s="17">
        <v>96.5</v>
      </c>
      <c r="TY37" s="17">
        <v>139.47925000000001</v>
      </c>
      <c r="TZ37" s="17">
        <v>86.128</v>
      </c>
      <c r="UA37" s="17">
        <v>10.372</v>
      </c>
      <c r="UB37" s="17">
        <v>105.1</v>
      </c>
      <c r="UC37" s="17">
        <v>115.72629000000001</v>
      </c>
      <c r="UD37" s="17">
        <v>85.012</v>
      </c>
      <c r="UE37" s="17">
        <v>20.088000000000001</v>
      </c>
      <c r="UF37" s="17">
        <v>19</v>
      </c>
      <c r="UG37" s="17">
        <v>12.74</v>
      </c>
      <c r="UH37" s="17">
        <v>12.74</v>
      </c>
      <c r="UI37" s="17">
        <v>6.26</v>
      </c>
      <c r="UJ37" s="17">
        <v>8.6999999999999993</v>
      </c>
      <c r="UK37" s="17">
        <v>11.5</v>
      </c>
      <c r="UL37" s="17">
        <v>11.5</v>
      </c>
      <c r="UM37" s="17">
        <v>-2.8</v>
      </c>
      <c r="UN37" s="17">
        <v>5.8</v>
      </c>
      <c r="UO37" s="17">
        <v>5</v>
      </c>
      <c r="UP37" s="17">
        <v>5</v>
      </c>
      <c r="UQ37" s="17">
        <v>0.8</v>
      </c>
      <c r="UR37" s="17">
        <v>2.4</v>
      </c>
      <c r="US37" s="17">
        <v>2</v>
      </c>
      <c r="UT37" s="17">
        <v>2</v>
      </c>
      <c r="UU37" s="17">
        <v>0.4</v>
      </c>
      <c r="UV37" s="17">
        <v>8.1</v>
      </c>
      <c r="UW37" s="17">
        <v>8</v>
      </c>
      <c r="UX37" s="17">
        <v>8</v>
      </c>
      <c r="UY37" s="17">
        <v>0.1</v>
      </c>
      <c r="UZ37" s="17">
        <v>3.8</v>
      </c>
      <c r="VA37" s="17">
        <v>4.2</v>
      </c>
      <c r="VB37" s="17">
        <v>4.2</v>
      </c>
      <c r="VC37" s="17">
        <v>-0.4</v>
      </c>
      <c r="VD37" s="17">
        <v>4.2</v>
      </c>
      <c r="VE37" s="17">
        <v>4.7</v>
      </c>
      <c r="VF37" s="17">
        <v>4.7</v>
      </c>
      <c r="VG37" s="17">
        <v>-0.5</v>
      </c>
      <c r="VH37" s="17">
        <v>4.4000000000000004</v>
      </c>
      <c r="VI37" s="17">
        <v>4.7</v>
      </c>
      <c r="VJ37" s="17">
        <v>4.7</v>
      </c>
      <c r="VK37" s="17">
        <v>-0.3</v>
      </c>
      <c r="VL37" s="17">
        <v>11.9</v>
      </c>
      <c r="VM37" s="17">
        <v>15.792</v>
      </c>
      <c r="VN37" s="17">
        <v>15.792</v>
      </c>
      <c r="VO37" s="17">
        <v>-3.8919999999999999</v>
      </c>
      <c r="VP37" s="17">
        <v>225.4</v>
      </c>
      <c r="VQ37" s="17"/>
      <c r="VR37" s="17">
        <v>236.68100000000001</v>
      </c>
      <c r="VS37" s="17">
        <v>-11.281000000000001</v>
      </c>
      <c r="VT37" s="17">
        <v>13.1</v>
      </c>
      <c r="VU37" s="17"/>
      <c r="VV37" s="17">
        <v>12.939</v>
      </c>
      <c r="VW37" s="17">
        <v>0.161</v>
      </c>
      <c r="VX37" s="17">
        <v>127.5</v>
      </c>
      <c r="VY37" s="17"/>
      <c r="VZ37" s="17">
        <v>125.084</v>
      </c>
      <c r="WA37" s="17">
        <v>2.4159999999999999</v>
      </c>
      <c r="WB37" s="17">
        <v>0.6</v>
      </c>
      <c r="WC37" s="17">
        <v>0.6</v>
      </c>
      <c r="WD37" s="17">
        <v>0.6</v>
      </c>
      <c r="WE37" s="17">
        <v>0</v>
      </c>
      <c r="WF37" s="17">
        <v>118.3</v>
      </c>
      <c r="WG37" s="17">
        <v>121</v>
      </c>
      <c r="WH37" s="17">
        <v>115</v>
      </c>
      <c r="WI37" s="17">
        <v>3.3</v>
      </c>
      <c r="WJ37" s="17">
        <v>137.5</v>
      </c>
      <c r="WK37" s="17">
        <v>132.6139</v>
      </c>
      <c r="WL37" s="17">
        <v>136</v>
      </c>
      <c r="WM37" s="17">
        <v>1.5</v>
      </c>
      <c r="WN37" s="17">
        <v>92.3</v>
      </c>
      <c r="WO37" s="17"/>
      <c r="WP37" s="17">
        <v>91.44</v>
      </c>
      <c r="WQ37" s="17">
        <v>0.86</v>
      </c>
      <c r="WR37" s="17">
        <v>13.6</v>
      </c>
      <c r="WS37" s="17"/>
      <c r="WT37" s="17">
        <v>3.7450000000000001</v>
      </c>
      <c r="WU37" s="17">
        <v>9.8550000000000004</v>
      </c>
      <c r="WV37" s="17">
        <v>6.8</v>
      </c>
      <c r="WW37" s="17">
        <v>6.6</v>
      </c>
      <c r="WX37" s="17">
        <v>6.6</v>
      </c>
      <c r="WY37" s="17">
        <v>0.2</v>
      </c>
      <c r="WZ37" s="17">
        <v>17.899999999999999</v>
      </c>
      <c r="XA37" s="17">
        <v>18.4466</v>
      </c>
      <c r="XB37" s="17">
        <v>18.4466</v>
      </c>
      <c r="XC37" s="17">
        <v>-0.54659999999999997</v>
      </c>
      <c r="XD37" s="17">
        <v>9.3000000000000007</v>
      </c>
      <c r="XE37" s="17">
        <v>10.8</v>
      </c>
      <c r="XF37" s="17">
        <v>10.8</v>
      </c>
      <c r="XG37" s="17">
        <v>-1.5</v>
      </c>
      <c r="XH37" s="17">
        <v>36.68</v>
      </c>
      <c r="XI37" s="17">
        <v>28.5</v>
      </c>
      <c r="XJ37" s="17">
        <v>28.5</v>
      </c>
      <c r="XK37" s="17">
        <v>8.18</v>
      </c>
      <c r="XL37" s="17">
        <v>29.03</v>
      </c>
      <c r="XM37" s="17">
        <v>28.5</v>
      </c>
      <c r="XN37" s="17">
        <v>28.5</v>
      </c>
      <c r="XO37" s="17">
        <v>0.53</v>
      </c>
      <c r="XP37" s="17">
        <v>12.2</v>
      </c>
      <c r="XQ37" s="17">
        <v>14</v>
      </c>
      <c r="XR37" s="17">
        <v>14</v>
      </c>
      <c r="XS37" s="17">
        <v>-1.8</v>
      </c>
      <c r="XT37" s="17">
        <v>19.100000000000001</v>
      </c>
      <c r="XU37" s="17">
        <v>19</v>
      </c>
      <c r="XV37" s="17">
        <v>19</v>
      </c>
      <c r="XW37" s="17">
        <v>0.1</v>
      </c>
      <c r="XX37" s="17">
        <v>7.7</v>
      </c>
      <c r="XY37" s="17">
        <v>7.24</v>
      </c>
      <c r="XZ37" s="17">
        <v>7.24</v>
      </c>
      <c r="YA37" s="17">
        <v>0.46</v>
      </c>
      <c r="YB37" s="17"/>
      <c r="YC37" s="17"/>
      <c r="YD37" s="17"/>
      <c r="YE37" s="17">
        <v>0</v>
      </c>
      <c r="YF37" s="17"/>
      <c r="YG37" s="17"/>
      <c r="YH37" s="17"/>
      <c r="YI37" s="17">
        <v>0</v>
      </c>
    </row>
    <row r="38" spans="1:659" ht="24" customHeight="1" x14ac:dyDescent="0.3">
      <c r="A38" s="1"/>
      <c r="B38" s="16" t="s">
        <v>27</v>
      </c>
      <c r="C38" s="16" t="s">
        <v>744</v>
      </c>
      <c r="D38" s="17">
        <v>71.400000000000006</v>
      </c>
      <c r="E38" s="17">
        <v>21.145859999999999</v>
      </c>
      <c r="F38" s="17">
        <v>18.329899999999999</v>
      </c>
      <c r="G38" s="17">
        <v>53.070099999999996</v>
      </c>
      <c r="H38" s="17">
        <v>603.1</v>
      </c>
      <c r="I38" s="17">
        <v>594.17128000000002</v>
      </c>
      <c r="J38" s="17">
        <v>594.17128000000002</v>
      </c>
      <c r="K38" s="17">
        <v>8.9287200000000002</v>
      </c>
      <c r="L38" s="17">
        <v>204.9</v>
      </c>
      <c r="M38" s="17">
        <v>193.29447999999999</v>
      </c>
      <c r="N38" s="17">
        <v>193.29447999999999</v>
      </c>
      <c r="O38" s="17">
        <v>11.60552</v>
      </c>
      <c r="P38" s="17"/>
      <c r="Q38" s="17"/>
      <c r="R38" s="17"/>
      <c r="S38" s="17">
        <v>0</v>
      </c>
      <c r="T38" s="17"/>
      <c r="U38" s="17"/>
      <c r="V38" s="17"/>
      <c r="W38" s="17">
        <v>0</v>
      </c>
      <c r="X38" s="17">
        <v>10.8</v>
      </c>
      <c r="Y38" s="17">
        <v>12.09104</v>
      </c>
      <c r="Z38" s="17">
        <v>12.09104</v>
      </c>
      <c r="AA38" s="17">
        <v>-1.29104</v>
      </c>
      <c r="AB38" s="17">
        <v>86.4</v>
      </c>
      <c r="AC38" s="17">
        <v>99.469859999999997</v>
      </c>
      <c r="AD38" s="17">
        <v>82.999039999999994</v>
      </c>
      <c r="AE38" s="17">
        <v>3.40096</v>
      </c>
      <c r="AF38" s="17">
        <v>39.1</v>
      </c>
      <c r="AG38" s="17">
        <v>42.85304</v>
      </c>
      <c r="AH38" s="17">
        <v>61.072450000000003</v>
      </c>
      <c r="AI38" s="17">
        <v>-21.972449999999998</v>
      </c>
      <c r="AJ38" s="17"/>
      <c r="AK38" s="17"/>
      <c r="AL38" s="17"/>
      <c r="AM38" s="17">
        <v>0</v>
      </c>
      <c r="AN38" s="17">
        <v>130.4</v>
      </c>
      <c r="AO38" s="17">
        <v>137.40004999999999</v>
      </c>
      <c r="AP38" s="17">
        <v>196.22801999999999</v>
      </c>
      <c r="AQ38" s="17">
        <v>-65.828019999999995</v>
      </c>
      <c r="AR38" s="17">
        <v>130.9</v>
      </c>
      <c r="AS38" s="17">
        <v>137.40004999999999</v>
      </c>
      <c r="AT38" s="17">
        <v>196.22801999999999</v>
      </c>
      <c r="AU38" s="17">
        <v>-65.328019999999995</v>
      </c>
      <c r="AV38" s="17">
        <v>130.30000000000001</v>
      </c>
      <c r="AW38" s="17">
        <v>137.40004999999999</v>
      </c>
      <c r="AX38" s="17">
        <v>196.22801999999999</v>
      </c>
      <c r="AY38" s="17">
        <v>-65.928020000000004</v>
      </c>
      <c r="AZ38" s="17">
        <v>228</v>
      </c>
      <c r="BA38" s="17">
        <v>206.71898999999999</v>
      </c>
      <c r="BB38" s="17">
        <v>295.22593999999998</v>
      </c>
      <c r="BC38" s="17">
        <v>-67.225939999999994</v>
      </c>
      <c r="BD38" s="17">
        <v>213.5</v>
      </c>
      <c r="BE38" s="17">
        <v>208.07390000000001</v>
      </c>
      <c r="BF38" s="17">
        <v>208.07390000000001</v>
      </c>
      <c r="BG38" s="17">
        <v>5.4260999999999999</v>
      </c>
      <c r="BH38" s="17">
        <v>110.3</v>
      </c>
      <c r="BI38" s="17">
        <v>104.34936999999999</v>
      </c>
      <c r="BJ38" s="17">
        <v>104.34936999999999</v>
      </c>
      <c r="BK38" s="17">
        <v>5.9506300000000003</v>
      </c>
      <c r="BL38" s="17">
        <v>160.19999999999999</v>
      </c>
      <c r="BM38" s="17">
        <v>208.73786000000001</v>
      </c>
      <c r="BN38" s="17">
        <v>257.00204000000002</v>
      </c>
      <c r="BO38" s="17">
        <v>-96.802040000000005</v>
      </c>
      <c r="BP38" s="17">
        <v>4.0999999999999996</v>
      </c>
      <c r="BQ38" s="17">
        <v>4.4318400000000002</v>
      </c>
      <c r="BR38" s="17">
        <v>4.4318400000000002</v>
      </c>
      <c r="BS38" s="17">
        <v>-0.33184000000000002</v>
      </c>
      <c r="BT38" s="17"/>
      <c r="BU38" s="17"/>
      <c r="BV38" s="17"/>
      <c r="BW38" s="17">
        <v>0</v>
      </c>
      <c r="BX38" s="17"/>
      <c r="BY38" s="17"/>
      <c r="BZ38" s="17"/>
      <c r="CA38" s="17">
        <v>0</v>
      </c>
      <c r="CB38" s="17"/>
      <c r="CC38" s="17"/>
      <c r="CD38" s="17"/>
      <c r="CE38" s="17">
        <v>0</v>
      </c>
      <c r="CF38" s="17"/>
      <c r="CG38" s="17"/>
      <c r="CH38" s="17"/>
      <c r="CI38" s="17">
        <v>0</v>
      </c>
      <c r="CJ38" s="17">
        <v>106.6</v>
      </c>
      <c r="CK38" s="17">
        <v>81.626069999999999</v>
      </c>
      <c r="CL38" s="17">
        <v>81.626069999999999</v>
      </c>
      <c r="CM38" s="17">
        <v>24.973929999999999</v>
      </c>
      <c r="CN38" s="17">
        <v>7.6</v>
      </c>
      <c r="CO38" s="17">
        <v>5.1333399999999996</v>
      </c>
      <c r="CP38" s="17">
        <v>5.1333399999999996</v>
      </c>
      <c r="CQ38" s="17">
        <v>2.4666600000000001</v>
      </c>
      <c r="CR38" s="17">
        <v>5.3</v>
      </c>
      <c r="CS38" s="17">
        <v>2.8177599999999998</v>
      </c>
      <c r="CT38" s="17">
        <v>2.8177599999999998</v>
      </c>
      <c r="CU38" s="17">
        <v>2.48224</v>
      </c>
      <c r="CV38" s="17"/>
      <c r="CW38" s="17"/>
      <c r="CX38" s="17"/>
      <c r="CY38" s="17">
        <v>0</v>
      </c>
      <c r="CZ38" s="17">
        <v>6.9</v>
      </c>
      <c r="DA38" s="17">
        <v>6.8787000000000003</v>
      </c>
      <c r="DB38" s="17">
        <v>6.8787000000000003</v>
      </c>
      <c r="DC38" s="17">
        <v>2.1299999999999999E-2</v>
      </c>
      <c r="DD38" s="17">
        <v>12.8</v>
      </c>
      <c r="DE38" s="17">
        <v>14.919420000000001</v>
      </c>
      <c r="DF38" s="17">
        <v>12.77125</v>
      </c>
      <c r="DG38" s="17">
        <v>2.8750000000000001E-2</v>
      </c>
      <c r="DH38" s="17">
        <v>82.3</v>
      </c>
      <c r="DI38" s="17">
        <v>41.229239999999997</v>
      </c>
      <c r="DJ38" s="17">
        <v>20.78041</v>
      </c>
      <c r="DK38" s="17">
        <v>61.519590000000001</v>
      </c>
      <c r="DL38" s="17"/>
      <c r="DM38" s="17"/>
      <c r="DN38" s="17"/>
      <c r="DO38" s="17">
        <v>0</v>
      </c>
      <c r="DP38" s="17"/>
      <c r="DQ38" s="17"/>
      <c r="DR38" s="17"/>
      <c r="DS38" s="17">
        <v>0</v>
      </c>
      <c r="DT38" s="17"/>
      <c r="DU38" s="17"/>
      <c r="DV38" s="17"/>
      <c r="DW38" s="17">
        <v>0</v>
      </c>
      <c r="DX38" s="17"/>
      <c r="DY38" s="17"/>
      <c r="DZ38" s="17"/>
      <c r="EA38" s="17">
        <v>0</v>
      </c>
      <c r="EB38" s="17">
        <v>58.5</v>
      </c>
      <c r="EC38" s="17">
        <v>45.665309999999998</v>
      </c>
      <c r="ED38" s="17">
        <v>32.728340000000003</v>
      </c>
      <c r="EE38" s="17">
        <v>25.771660000000001</v>
      </c>
      <c r="EF38" s="17">
        <v>34.9</v>
      </c>
      <c r="EG38" s="17">
        <v>79.714780000000005</v>
      </c>
      <c r="EH38" s="17"/>
      <c r="EI38" s="17">
        <v>34.9</v>
      </c>
      <c r="EJ38" s="17"/>
      <c r="EK38" s="17"/>
      <c r="EL38" s="17"/>
      <c r="EM38" s="17">
        <v>0</v>
      </c>
      <c r="EN38" s="17"/>
      <c r="EO38" s="17"/>
      <c r="EP38" s="17"/>
      <c r="EQ38" s="17">
        <v>0</v>
      </c>
      <c r="ER38" s="17"/>
      <c r="ES38" s="17"/>
      <c r="ET38" s="17"/>
      <c r="EU38" s="17">
        <v>0</v>
      </c>
      <c r="EV38" s="17">
        <v>6.5</v>
      </c>
      <c r="EW38" s="17">
        <v>6.39</v>
      </c>
      <c r="EX38" s="17">
        <v>6.39</v>
      </c>
      <c r="EY38" s="17">
        <v>0.11</v>
      </c>
      <c r="EZ38" s="17"/>
      <c r="FA38" s="17"/>
      <c r="FB38" s="17"/>
      <c r="FC38" s="17">
        <v>0</v>
      </c>
      <c r="FD38" s="17">
        <v>31.3</v>
      </c>
      <c r="FE38" s="17">
        <v>30.751069999999999</v>
      </c>
      <c r="FF38" s="17">
        <v>30.751069999999999</v>
      </c>
      <c r="FG38" s="17">
        <v>0.54893000000000003</v>
      </c>
      <c r="FH38" s="17">
        <v>30.9</v>
      </c>
      <c r="FI38" s="17">
        <v>30.92784</v>
      </c>
      <c r="FJ38" s="17"/>
      <c r="FK38" s="17">
        <v>30.9</v>
      </c>
      <c r="FL38" s="17">
        <v>21</v>
      </c>
      <c r="FM38" s="17">
        <v>18.874919999999999</v>
      </c>
      <c r="FN38" s="17">
        <v>18.874919999999999</v>
      </c>
      <c r="FO38" s="17">
        <v>2.1250800000000001</v>
      </c>
      <c r="FP38" s="17">
        <v>18.600000000000001</v>
      </c>
      <c r="FQ38" s="17">
        <v>19.192229999999999</v>
      </c>
      <c r="FR38" s="17">
        <v>17.562139999999999</v>
      </c>
      <c r="FS38" s="17">
        <v>1.03786</v>
      </c>
      <c r="FT38" s="17">
        <v>12.4</v>
      </c>
      <c r="FU38" s="17">
        <v>13.1068</v>
      </c>
      <c r="FV38" s="17">
        <v>13.1068</v>
      </c>
      <c r="FW38" s="17">
        <v>-0.70679999999999998</v>
      </c>
      <c r="FX38" s="17">
        <v>55.2</v>
      </c>
      <c r="FY38" s="17">
        <v>43.844169999999998</v>
      </c>
      <c r="FZ38" s="17">
        <v>43.844169999999998</v>
      </c>
      <c r="GA38" s="17">
        <v>11.355829999999999</v>
      </c>
      <c r="GB38" s="17">
        <v>182.6</v>
      </c>
      <c r="GC38" s="17">
        <v>184.91498000000001</v>
      </c>
      <c r="GD38" s="17">
        <v>184.91498000000001</v>
      </c>
      <c r="GE38" s="17">
        <v>-2.3149799999999998</v>
      </c>
      <c r="GF38" s="17">
        <v>183.1</v>
      </c>
      <c r="GG38" s="17">
        <v>184.91498000000001</v>
      </c>
      <c r="GH38" s="17">
        <v>184.91498000000001</v>
      </c>
      <c r="GI38" s="17">
        <v>-1.81498</v>
      </c>
      <c r="GJ38" s="17">
        <v>183.7</v>
      </c>
      <c r="GK38" s="17">
        <v>185.47028</v>
      </c>
      <c r="GL38" s="17">
        <v>185.47028</v>
      </c>
      <c r="GM38" s="17">
        <v>-1.7702800000000001</v>
      </c>
      <c r="GN38" s="17">
        <v>83</v>
      </c>
      <c r="GO38" s="17">
        <v>80.522739999999999</v>
      </c>
      <c r="GP38" s="17">
        <v>31.414370000000002</v>
      </c>
      <c r="GQ38" s="17">
        <v>51.585630000000002</v>
      </c>
      <c r="GR38" s="17">
        <v>5.7</v>
      </c>
      <c r="GS38" s="17">
        <v>9.09</v>
      </c>
      <c r="GT38" s="17">
        <v>9.09</v>
      </c>
      <c r="GU38" s="17">
        <v>-3.39</v>
      </c>
      <c r="GV38" s="17">
        <v>2</v>
      </c>
      <c r="GW38" s="17">
        <v>9.9490999999999996</v>
      </c>
      <c r="GX38" s="17">
        <v>9.9490999999999996</v>
      </c>
      <c r="GY38" s="17">
        <v>-7.9490999999999996</v>
      </c>
      <c r="GZ38" s="17">
        <v>23.9</v>
      </c>
      <c r="HA38" s="17">
        <v>34.47804</v>
      </c>
      <c r="HB38" s="17">
        <v>34.47804</v>
      </c>
      <c r="HC38" s="17">
        <v>-10.57804</v>
      </c>
      <c r="HD38" s="17">
        <v>32.299999999999997</v>
      </c>
      <c r="HE38" s="17">
        <v>32.627180000000003</v>
      </c>
      <c r="HF38" s="17">
        <v>32.627180000000003</v>
      </c>
      <c r="HG38" s="17">
        <v>-0.32718000000000003</v>
      </c>
      <c r="HH38" s="17">
        <v>2</v>
      </c>
      <c r="HI38" s="17">
        <v>1.97359</v>
      </c>
      <c r="HJ38" s="17">
        <v>1.97359</v>
      </c>
      <c r="HK38" s="17">
        <v>2.6409999999999999E-2</v>
      </c>
      <c r="HL38" s="17">
        <v>15.7</v>
      </c>
      <c r="HM38" s="17">
        <v>16.664079999999998</v>
      </c>
      <c r="HN38" s="17">
        <v>16.664079999999998</v>
      </c>
      <c r="HO38" s="17">
        <v>-0.96408000000000005</v>
      </c>
      <c r="HP38" s="17">
        <v>53</v>
      </c>
      <c r="HQ38" s="17">
        <v>50</v>
      </c>
      <c r="HR38" s="17">
        <v>50</v>
      </c>
      <c r="HS38" s="17">
        <v>3</v>
      </c>
      <c r="HT38" s="17"/>
      <c r="HU38" s="17"/>
      <c r="HV38" s="17"/>
      <c r="HW38" s="17">
        <v>0</v>
      </c>
      <c r="HX38" s="17"/>
      <c r="HY38" s="17"/>
      <c r="HZ38" s="17"/>
      <c r="IA38" s="17">
        <v>0</v>
      </c>
      <c r="IB38" s="17">
        <v>7.4</v>
      </c>
      <c r="IC38" s="17"/>
      <c r="ID38" s="17">
        <v>16.490729999999999</v>
      </c>
      <c r="IE38" s="17">
        <v>-9.0907300000000006</v>
      </c>
      <c r="IF38" s="17"/>
      <c r="IG38" s="17"/>
      <c r="IH38" s="17"/>
      <c r="II38" s="17">
        <v>0</v>
      </c>
      <c r="IJ38" s="17"/>
      <c r="IK38" s="17"/>
      <c r="IL38" s="17"/>
      <c r="IM38" s="17">
        <v>0</v>
      </c>
      <c r="IN38" s="17">
        <v>46.1</v>
      </c>
      <c r="IO38" s="17">
        <v>48.181449999999998</v>
      </c>
      <c r="IP38" s="17">
        <v>48.181449999999998</v>
      </c>
      <c r="IQ38" s="17">
        <v>-2.0814499999999998</v>
      </c>
      <c r="IR38" s="17"/>
      <c r="IS38" s="17"/>
      <c r="IT38" s="17"/>
      <c r="IU38" s="17">
        <v>0</v>
      </c>
      <c r="IV38" s="17"/>
      <c r="IW38" s="17"/>
      <c r="IX38" s="17"/>
      <c r="IY38" s="17">
        <v>0</v>
      </c>
      <c r="IZ38" s="17"/>
      <c r="JA38" s="17"/>
      <c r="JB38" s="17"/>
      <c r="JC38" s="17">
        <v>0</v>
      </c>
      <c r="JD38" s="17">
        <v>66.5</v>
      </c>
      <c r="JE38" s="17">
        <v>64.689179999999993</v>
      </c>
      <c r="JF38" s="17">
        <v>16.49485</v>
      </c>
      <c r="JG38" s="17">
        <v>50.00515</v>
      </c>
      <c r="JH38" s="17">
        <v>0</v>
      </c>
      <c r="JI38" s="17"/>
      <c r="JJ38" s="17"/>
      <c r="JK38" s="17">
        <v>0</v>
      </c>
      <c r="JL38" s="17">
        <v>157.6</v>
      </c>
      <c r="JM38" s="17">
        <v>150.51599999999999</v>
      </c>
      <c r="JN38" s="17">
        <v>150.51599999999999</v>
      </c>
      <c r="JO38" s="17">
        <v>7.0839999999999996</v>
      </c>
      <c r="JP38" s="17">
        <v>9.5</v>
      </c>
      <c r="JQ38" s="17"/>
      <c r="JR38" s="17"/>
      <c r="JS38" s="17">
        <v>9.5</v>
      </c>
      <c r="JT38" s="17">
        <v>67.8</v>
      </c>
      <c r="JU38" s="17">
        <v>75.483999999999995</v>
      </c>
      <c r="JV38" s="17">
        <v>75.483999999999995</v>
      </c>
      <c r="JW38" s="17">
        <v>-7.6840000000000002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1.2</v>
      </c>
      <c r="LE38" s="17">
        <v>0.89207999999999998</v>
      </c>
      <c r="LF38" s="17">
        <v>0.89207999999999998</v>
      </c>
      <c r="LG38" s="17">
        <v>0.30792000000000003</v>
      </c>
      <c r="LH38" s="17">
        <v>71.099999999999994</v>
      </c>
      <c r="LI38" s="17">
        <v>47.327060000000003</v>
      </c>
      <c r="LJ38" s="17">
        <v>57.643630000000002</v>
      </c>
      <c r="LK38" s="17">
        <v>13.45637</v>
      </c>
      <c r="LL38" s="17">
        <v>104</v>
      </c>
      <c r="LM38" s="17">
        <v>92.444559999999996</v>
      </c>
      <c r="LN38" s="17">
        <v>80.966660000000005</v>
      </c>
      <c r="LO38" s="17">
        <v>23.033339999999999</v>
      </c>
      <c r="LP38" s="17">
        <v>63.3</v>
      </c>
      <c r="LQ38" s="17">
        <v>67.133979999999994</v>
      </c>
      <c r="LR38" s="17">
        <v>67.133979999999994</v>
      </c>
      <c r="LS38" s="17">
        <v>-3.8339799999999999</v>
      </c>
      <c r="LT38" s="17">
        <v>77.5</v>
      </c>
      <c r="LU38" s="17">
        <v>72.37388</v>
      </c>
      <c r="LV38" s="17">
        <v>68.319999999999993</v>
      </c>
      <c r="LW38" s="17">
        <v>9.18</v>
      </c>
      <c r="LX38" s="17">
        <v>29.3</v>
      </c>
      <c r="LY38" s="17">
        <v>29.951460000000001</v>
      </c>
      <c r="LZ38" s="17">
        <v>28.273790000000002</v>
      </c>
      <c r="MA38" s="17">
        <v>1.0262100000000001</v>
      </c>
      <c r="MB38" s="17"/>
      <c r="MC38" s="17"/>
      <c r="MD38" s="17"/>
      <c r="ME38" s="17">
        <v>0</v>
      </c>
      <c r="MF38" s="17"/>
      <c r="MG38" s="17"/>
      <c r="MH38" s="17"/>
      <c r="MI38" s="17">
        <v>0</v>
      </c>
      <c r="MJ38" s="17"/>
      <c r="MK38" s="17"/>
      <c r="ML38" s="17"/>
      <c r="MM38" s="17">
        <v>0</v>
      </c>
      <c r="MN38" s="17">
        <v>144.69999999999999</v>
      </c>
      <c r="MO38" s="17">
        <v>149.62423000000001</v>
      </c>
      <c r="MP38" s="17">
        <v>149.62423000000001</v>
      </c>
      <c r="MQ38" s="17">
        <v>-4.9242299999999997</v>
      </c>
      <c r="MR38" s="17">
        <v>147</v>
      </c>
      <c r="MS38" s="17">
        <v>149.62423000000001</v>
      </c>
      <c r="MT38" s="17">
        <v>149.62423000000001</v>
      </c>
      <c r="MU38" s="17">
        <v>-2.6242299999999998</v>
      </c>
      <c r="MV38" s="17">
        <v>149.1</v>
      </c>
      <c r="MW38" s="17">
        <v>150.07355000000001</v>
      </c>
      <c r="MX38" s="17">
        <v>150.07355000000001</v>
      </c>
      <c r="MY38" s="17">
        <v>-0.97355000000000003</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137.19999999999999</v>
      </c>
      <c r="NU38" s="17">
        <v>144.87217000000001</v>
      </c>
      <c r="NV38" s="17">
        <v>144.87216000000001</v>
      </c>
      <c r="NW38" s="17">
        <v>-7.6721599999999999</v>
      </c>
      <c r="NX38" s="17">
        <v>78</v>
      </c>
      <c r="NY38" s="17">
        <v>72.65361</v>
      </c>
      <c r="NZ38" s="17">
        <v>72.65361</v>
      </c>
      <c r="OA38" s="17">
        <v>5.3463900000000004</v>
      </c>
      <c r="OB38" s="17">
        <v>0.8</v>
      </c>
      <c r="OC38" s="17"/>
      <c r="OD38" s="17">
        <v>0.89900000000000002</v>
      </c>
      <c r="OE38" s="17">
        <v>-9.9000000000000005E-2</v>
      </c>
      <c r="OF38" s="17">
        <v>125.9</v>
      </c>
      <c r="OG38" s="17">
        <v>127.7</v>
      </c>
      <c r="OH38" s="17">
        <v>127.7</v>
      </c>
      <c r="OI38" s="17">
        <v>-1.8</v>
      </c>
      <c r="OJ38" s="17">
        <v>66.099999999999994</v>
      </c>
      <c r="OK38" s="17"/>
      <c r="OL38" s="17">
        <v>65.355000000000004</v>
      </c>
      <c r="OM38" s="17">
        <v>0.745</v>
      </c>
      <c r="ON38" s="17">
        <v>13.3</v>
      </c>
      <c r="OO38" s="17">
        <v>16.843</v>
      </c>
      <c r="OP38" s="17">
        <v>16.843</v>
      </c>
      <c r="OQ38" s="17">
        <v>-3.5430000000000001</v>
      </c>
      <c r="OR38" s="17">
        <v>0.1</v>
      </c>
      <c r="OS38" s="17"/>
      <c r="OT38" s="17">
        <v>0.1</v>
      </c>
      <c r="OU38" s="17">
        <v>0</v>
      </c>
      <c r="OV38" s="17">
        <v>7.3</v>
      </c>
      <c r="OW38" s="17">
        <v>7.1</v>
      </c>
      <c r="OX38" s="17">
        <v>7.1</v>
      </c>
      <c r="OY38" s="17">
        <v>0.2</v>
      </c>
      <c r="OZ38" s="17">
        <v>10.8</v>
      </c>
      <c r="PA38" s="17"/>
      <c r="PB38" s="17"/>
      <c r="PC38" s="17">
        <v>10.8</v>
      </c>
      <c r="PD38" s="17">
        <v>9.9</v>
      </c>
      <c r="PE38" s="17">
        <v>9</v>
      </c>
      <c r="PF38" s="17">
        <v>9</v>
      </c>
      <c r="PG38" s="17">
        <v>0.9</v>
      </c>
      <c r="PH38" s="17">
        <v>1.1000000000000001</v>
      </c>
      <c r="PI38" s="17">
        <v>1.46</v>
      </c>
      <c r="PJ38" s="17">
        <v>1.46</v>
      </c>
      <c r="PK38" s="17">
        <v>-0.36</v>
      </c>
      <c r="PL38" s="17">
        <v>0.3</v>
      </c>
      <c r="PM38" s="17">
        <v>1</v>
      </c>
      <c r="PN38" s="17">
        <v>1</v>
      </c>
      <c r="PO38" s="17">
        <v>-0.7</v>
      </c>
      <c r="PP38" s="17">
        <v>1.5</v>
      </c>
      <c r="PQ38" s="17">
        <v>1.51</v>
      </c>
      <c r="PR38" s="17">
        <v>1.51</v>
      </c>
      <c r="PS38" s="17">
        <v>-0.01</v>
      </c>
      <c r="PT38" s="17">
        <v>1.9</v>
      </c>
      <c r="PU38" s="17">
        <v>1.9</v>
      </c>
      <c r="PV38" s="17">
        <v>1.9</v>
      </c>
      <c r="PW38" s="17">
        <v>0</v>
      </c>
      <c r="PX38" s="17">
        <v>20.2</v>
      </c>
      <c r="PY38" s="17">
        <v>18.058250000000001</v>
      </c>
      <c r="PZ38" s="17">
        <v>18.058250000000001</v>
      </c>
      <c r="QA38" s="17">
        <v>2.14175</v>
      </c>
      <c r="QB38" s="17">
        <v>6.3</v>
      </c>
      <c r="QC38" s="17">
        <v>6</v>
      </c>
      <c r="QD38" s="17">
        <v>6</v>
      </c>
      <c r="QE38" s="17">
        <v>0.3</v>
      </c>
      <c r="QF38" s="17">
        <v>4</v>
      </c>
      <c r="QG38" s="17">
        <v>5</v>
      </c>
      <c r="QH38" s="17">
        <v>5</v>
      </c>
      <c r="QI38" s="17">
        <v>-1</v>
      </c>
      <c r="QJ38" s="17">
        <v>3.3</v>
      </c>
      <c r="QK38" s="17">
        <v>3.4</v>
      </c>
      <c r="QL38" s="17">
        <v>3.4</v>
      </c>
      <c r="QM38" s="17">
        <v>-0.1</v>
      </c>
      <c r="QN38" s="17">
        <v>18.5</v>
      </c>
      <c r="QO38" s="17">
        <v>17.864080000000001</v>
      </c>
      <c r="QP38" s="17">
        <v>17.864080000000001</v>
      </c>
      <c r="QQ38" s="17">
        <v>0.63592000000000004</v>
      </c>
      <c r="QR38" s="17">
        <v>12.1</v>
      </c>
      <c r="QS38" s="17"/>
      <c r="QT38" s="17">
        <v>13.731</v>
      </c>
      <c r="QU38" s="17">
        <v>-1.631</v>
      </c>
      <c r="QV38" s="17">
        <v>14.9</v>
      </c>
      <c r="QW38" s="17"/>
      <c r="QX38" s="17">
        <v>15.282</v>
      </c>
      <c r="QY38" s="17">
        <v>-0.38200000000000001</v>
      </c>
      <c r="QZ38" s="17">
        <v>31.9</v>
      </c>
      <c r="RA38" s="17">
        <v>28.539110000000001</v>
      </c>
      <c r="RB38" s="17">
        <v>29.984999999999999</v>
      </c>
      <c r="RC38" s="17">
        <v>1.915</v>
      </c>
      <c r="RD38" s="17">
        <v>83.9</v>
      </c>
      <c r="RE38" s="17">
        <v>86.757440000000003</v>
      </c>
      <c r="RF38" s="17">
        <v>87.230999999999995</v>
      </c>
      <c r="RG38" s="17">
        <v>-3.331</v>
      </c>
      <c r="RH38" s="17">
        <v>4.5</v>
      </c>
      <c r="RI38" s="17">
        <v>4.2</v>
      </c>
      <c r="RJ38" s="17">
        <v>4.2</v>
      </c>
      <c r="RK38" s="17">
        <v>0.3</v>
      </c>
      <c r="RL38" s="17">
        <v>1.1000000000000001</v>
      </c>
      <c r="RM38" s="17">
        <v>1.2</v>
      </c>
      <c r="RN38" s="17">
        <v>1.2</v>
      </c>
      <c r="RO38" s="17">
        <v>-0.1</v>
      </c>
      <c r="RP38" s="17">
        <v>2.4</v>
      </c>
      <c r="RQ38" s="17">
        <v>2.4</v>
      </c>
      <c r="RR38" s="17">
        <v>2.4</v>
      </c>
      <c r="RS38" s="17">
        <v>0</v>
      </c>
      <c r="RT38" s="17">
        <v>2.6</v>
      </c>
      <c r="RU38" s="17">
        <v>2.8</v>
      </c>
      <c r="RV38" s="17">
        <v>2.8</v>
      </c>
      <c r="RW38" s="17">
        <v>-0.2</v>
      </c>
      <c r="RX38" s="17">
        <v>14</v>
      </c>
      <c r="RY38" s="17"/>
      <c r="RZ38" s="17">
        <v>14.631</v>
      </c>
      <c r="SA38" s="17">
        <v>-0.63100000000000001</v>
      </c>
      <c r="SB38" s="17">
        <v>2</v>
      </c>
      <c r="SC38" s="17">
        <v>2.3010000000000002</v>
      </c>
      <c r="SD38" s="17">
        <v>2.3010000000000002</v>
      </c>
      <c r="SE38" s="17">
        <v>-0.30099999999999999</v>
      </c>
      <c r="SF38" s="17">
        <v>3.7</v>
      </c>
      <c r="SG38" s="17"/>
      <c r="SH38" s="17">
        <v>3.8144300000000002</v>
      </c>
      <c r="SI38" s="17">
        <v>-0.11443</v>
      </c>
      <c r="SJ38" s="17">
        <v>1.3</v>
      </c>
      <c r="SK38" s="17">
        <v>1.2</v>
      </c>
      <c r="SL38" s="17">
        <v>1.2</v>
      </c>
      <c r="SM38" s="17">
        <v>0.1</v>
      </c>
      <c r="SN38" s="17">
        <v>0.4</v>
      </c>
      <c r="SO38" s="17">
        <v>0.4</v>
      </c>
      <c r="SP38" s="17">
        <v>0.4</v>
      </c>
      <c r="SQ38" s="17">
        <v>0</v>
      </c>
      <c r="SR38" s="17">
        <v>4.9000000000000004</v>
      </c>
      <c r="SS38" s="17">
        <v>4.3</v>
      </c>
      <c r="ST38" s="17">
        <v>4.3</v>
      </c>
      <c r="SU38" s="17">
        <v>0.6</v>
      </c>
      <c r="SV38" s="17">
        <v>0</v>
      </c>
      <c r="SW38" s="17"/>
      <c r="SX38" s="17"/>
      <c r="SY38" s="17">
        <v>0</v>
      </c>
      <c r="SZ38" s="17">
        <v>3.6</v>
      </c>
      <c r="TA38" s="17">
        <v>3.5</v>
      </c>
      <c r="TB38" s="17">
        <v>3.5</v>
      </c>
      <c r="TC38" s="17">
        <v>0.1</v>
      </c>
      <c r="TD38" s="17">
        <v>4.9000000000000004</v>
      </c>
      <c r="TE38" s="17">
        <v>5</v>
      </c>
      <c r="TF38" s="17">
        <v>5</v>
      </c>
      <c r="TG38" s="17">
        <v>-0.1</v>
      </c>
      <c r="TH38" s="17">
        <v>14</v>
      </c>
      <c r="TI38" s="17">
        <v>14.56311</v>
      </c>
      <c r="TJ38" s="17">
        <v>14.56311</v>
      </c>
      <c r="TK38" s="17">
        <v>-0.56311</v>
      </c>
      <c r="TL38" s="17">
        <v>20.5</v>
      </c>
      <c r="TM38" s="17">
        <v>22.161000000000001</v>
      </c>
      <c r="TN38" s="17">
        <v>22.161000000000001</v>
      </c>
      <c r="TO38" s="17">
        <v>-1.661</v>
      </c>
      <c r="TP38" s="17">
        <v>59.5</v>
      </c>
      <c r="TQ38" s="17">
        <v>55.453650000000003</v>
      </c>
      <c r="TR38" s="17">
        <v>61.127000000000002</v>
      </c>
      <c r="TS38" s="17">
        <v>-1.627</v>
      </c>
      <c r="TT38" s="17">
        <v>30.8</v>
      </c>
      <c r="TU38" s="17"/>
      <c r="TV38" s="17">
        <v>28.416</v>
      </c>
      <c r="TW38" s="17">
        <v>2.3839999999999999</v>
      </c>
      <c r="TX38" s="17">
        <v>88.8</v>
      </c>
      <c r="TY38" s="17">
        <v>139.13579999999999</v>
      </c>
      <c r="TZ38" s="17">
        <v>85.867999999999995</v>
      </c>
      <c r="UA38" s="17">
        <v>2.9319999999999999</v>
      </c>
      <c r="UB38" s="17">
        <v>103.9</v>
      </c>
      <c r="UC38" s="17">
        <v>116.1986</v>
      </c>
      <c r="UD38" s="17">
        <v>85.68</v>
      </c>
      <c r="UE38" s="17">
        <v>18.22</v>
      </c>
      <c r="UF38" s="17">
        <v>18.2</v>
      </c>
      <c r="UG38" s="17">
        <v>12.715999999999999</v>
      </c>
      <c r="UH38" s="17">
        <v>12.715999999999999</v>
      </c>
      <c r="UI38" s="17">
        <v>5.484</v>
      </c>
      <c r="UJ38" s="17">
        <v>4.7</v>
      </c>
      <c r="UK38" s="17">
        <v>11.525</v>
      </c>
      <c r="UL38" s="17">
        <v>11.525</v>
      </c>
      <c r="UM38" s="17">
        <v>-6.8250000000000002</v>
      </c>
      <c r="UN38" s="17">
        <v>5.8</v>
      </c>
      <c r="UO38" s="17">
        <v>5</v>
      </c>
      <c r="UP38" s="17">
        <v>5</v>
      </c>
      <c r="UQ38" s="17">
        <v>0.8</v>
      </c>
      <c r="UR38" s="17">
        <v>2.2999999999999998</v>
      </c>
      <c r="US38" s="17">
        <v>2</v>
      </c>
      <c r="UT38" s="17">
        <v>2</v>
      </c>
      <c r="UU38" s="17">
        <v>0.3</v>
      </c>
      <c r="UV38" s="17">
        <v>8.1</v>
      </c>
      <c r="UW38" s="17">
        <v>8</v>
      </c>
      <c r="UX38" s="17">
        <v>8</v>
      </c>
      <c r="UY38" s="17">
        <v>0.1</v>
      </c>
      <c r="UZ38" s="17">
        <v>3.8</v>
      </c>
      <c r="VA38" s="17">
        <v>4.2</v>
      </c>
      <c r="VB38" s="17">
        <v>4.2</v>
      </c>
      <c r="VC38" s="17">
        <v>-0.4</v>
      </c>
      <c r="VD38" s="17">
        <v>4.2</v>
      </c>
      <c r="VE38" s="17">
        <v>4.7</v>
      </c>
      <c r="VF38" s="17">
        <v>4.7</v>
      </c>
      <c r="VG38" s="17">
        <v>-0.5</v>
      </c>
      <c r="VH38" s="17">
        <v>4.4000000000000004</v>
      </c>
      <c r="VI38" s="17">
        <v>4.7</v>
      </c>
      <c r="VJ38" s="17">
        <v>4.7</v>
      </c>
      <c r="VK38" s="17">
        <v>-0.3</v>
      </c>
      <c r="VL38" s="17">
        <v>10.4</v>
      </c>
      <c r="VM38" s="17">
        <v>15.645</v>
      </c>
      <c r="VN38" s="17">
        <v>15.645</v>
      </c>
      <c r="VO38" s="17">
        <v>-5.2450000000000001</v>
      </c>
      <c r="VP38" s="17">
        <v>222.5</v>
      </c>
      <c r="VQ38" s="17"/>
      <c r="VR38" s="17">
        <v>221.66499999999999</v>
      </c>
      <c r="VS38" s="17">
        <v>0.83499999999999996</v>
      </c>
      <c r="VT38" s="17">
        <v>10.8</v>
      </c>
      <c r="VU38" s="17"/>
      <c r="VV38" s="17">
        <v>12.331</v>
      </c>
      <c r="VW38" s="17">
        <v>-1.5309999999999999</v>
      </c>
      <c r="VX38" s="17">
        <v>107.9</v>
      </c>
      <c r="VY38" s="17"/>
      <c r="VZ38" s="17">
        <v>123.739</v>
      </c>
      <c r="WA38" s="17">
        <v>-15.839</v>
      </c>
      <c r="WB38" s="17">
        <v>0.6</v>
      </c>
      <c r="WC38" s="17">
        <v>0.6</v>
      </c>
      <c r="WD38" s="17">
        <v>0.6</v>
      </c>
      <c r="WE38" s="17">
        <v>0</v>
      </c>
      <c r="WF38" s="17">
        <v>112.8</v>
      </c>
      <c r="WG38" s="17">
        <v>121</v>
      </c>
      <c r="WH38" s="17">
        <v>116</v>
      </c>
      <c r="WI38" s="17">
        <v>-3.2</v>
      </c>
      <c r="WJ38" s="17">
        <v>129.5</v>
      </c>
      <c r="WK38" s="17">
        <v>132.37531000000001</v>
      </c>
      <c r="WL38" s="17">
        <v>136</v>
      </c>
      <c r="WM38" s="17">
        <v>-6.5</v>
      </c>
      <c r="WN38" s="17">
        <v>81.5</v>
      </c>
      <c r="WO38" s="17"/>
      <c r="WP38" s="17">
        <v>90.081000000000003</v>
      </c>
      <c r="WQ38" s="17">
        <v>-8.5809999999999995</v>
      </c>
      <c r="WR38" s="17">
        <v>11.8</v>
      </c>
      <c r="WS38" s="17"/>
      <c r="WT38" s="17">
        <v>1.087</v>
      </c>
      <c r="WU38" s="17">
        <v>10.712999999999999</v>
      </c>
      <c r="WV38" s="17">
        <v>6.8</v>
      </c>
      <c r="WW38" s="17">
        <v>6.6</v>
      </c>
      <c r="WX38" s="17">
        <v>6.6</v>
      </c>
      <c r="WY38" s="17">
        <v>0.2</v>
      </c>
      <c r="WZ38" s="17">
        <v>18.100000000000001</v>
      </c>
      <c r="XA38" s="17">
        <v>18.4466</v>
      </c>
      <c r="XB38" s="17">
        <v>18.4466</v>
      </c>
      <c r="XC38" s="17">
        <v>-0.34660000000000002</v>
      </c>
      <c r="XD38" s="17">
        <v>9.1999999999999993</v>
      </c>
      <c r="XE38" s="17">
        <v>10.8</v>
      </c>
      <c r="XF38" s="17">
        <v>10.8</v>
      </c>
      <c r="XG38" s="17">
        <v>-1.6</v>
      </c>
      <c r="XH38" s="17">
        <v>36.659999999999997</v>
      </c>
      <c r="XI38" s="17">
        <v>28.5</v>
      </c>
      <c r="XJ38" s="17">
        <v>28.5</v>
      </c>
      <c r="XK38" s="17">
        <v>8.16</v>
      </c>
      <c r="XL38" s="17">
        <v>29.06</v>
      </c>
      <c r="XM38" s="17">
        <v>28.5</v>
      </c>
      <c r="XN38" s="17">
        <v>28.5</v>
      </c>
      <c r="XO38" s="17">
        <v>0.56000000000000005</v>
      </c>
      <c r="XP38" s="17">
        <v>12.3</v>
      </c>
      <c r="XQ38" s="17">
        <v>14</v>
      </c>
      <c r="XR38" s="17">
        <v>14</v>
      </c>
      <c r="XS38" s="17">
        <v>-1.7</v>
      </c>
      <c r="XT38" s="17">
        <v>19.100000000000001</v>
      </c>
      <c r="XU38" s="17">
        <v>19</v>
      </c>
      <c r="XV38" s="17">
        <v>19</v>
      </c>
      <c r="XW38" s="17">
        <v>0.1</v>
      </c>
      <c r="XX38" s="17">
        <v>8.5</v>
      </c>
      <c r="XY38" s="17">
        <v>7.24</v>
      </c>
      <c r="XZ38" s="17">
        <v>7.24</v>
      </c>
      <c r="YA38" s="17">
        <v>1.26</v>
      </c>
      <c r="YB38" s="17"/>
      <c r="YC38" s="17"/>
      <c r="YD38" s="17"/>
      <c r="YE38" s="17">
        <v>0</v>
      </c>
      <c r="YF38" s="17"/>
      <c r="YG38" s="17"/>
      <c r="YH38" s="17"/>
      <c r="YI38" s="17">
        <v>0</v>
      </c>
    </row>
    <row r="39" spans="1:659" ht="24" customHeight="1" x14ac:dyDescent="0.3">
      <c r="A39" s="1"/>
      <c r="B39" s="16" t="s">
        <v>27</v>
      </c>
      <c r="C39" s="16" t="s">
        <v>745</v>
      </c>
      <c r="D39" s="17">
        <v>68</v>
      </c>
      <c r="E39" s="17">
        <v>63.278469999999999</v>
      </c>
      <c r="F39" s="17">
        <v>48.675080000000001</v>
      </c>
      <c r="G39" s="17">
        <v>19.324919999999999</v>
      </c>
      <c r="H39" s="17">
        <v>603.9</v>
      </c>
      <c r="I39" s="17">
        <v>594.17128000000002</v>
      </c>
      <c r="J39" s="17">
        <v>594.17128000000002</v>
      </c>
      <c r="K39" s="17">
        <v>9.7287199999999991</v>
      </c>
      <c r="L39" s="17">
        <v>204.8</v>
      </c>
      <c r="M39" s="17">
        <v>193.29447999999999</v>
      </c>
      <c r="N39" s="17">
        <v>193.29447999999999</v>
      </c>
      <c r="O39" s="17">
        <v>11.505520000000001</v>
      </c>
      <c r="P39" s="17"/>
      <c r="Q39" s="17"/>
      <c r="R39" s="17"/>
      <c r="S39" s="17">
        <v>0</v>
      </c>
      <c r="T39" s="17"/>
      <c r="U39" s="17"/>
      <c r="V39" s="17"/>
      <c r="W39" s="17">
        <v>0</v>
      </c>
      <c r="X39" s="17">
        <v>11</v>
      </c>
      <c r="Y39" s="17">
        <v>12.09104</v>
      </c>
      <c r="Z39" s="17">
        <v>12.09104</v>
      </c>
      <c r="AA39" s="17">
        <v>-1.09104</v>
      </c>
      <c r="AB39" s="17">
        <v>86</v>
      </c>
      <c r="AC39" s="17">
        <v>97.314130000000006</v>
      </c>
      <c r="AD39" s="17">
        <v>84.335999999999999</v>
      </c>
      <c r="AE39" s="17">
        <v>1.6639999999999999</v>
      </c>
      <c r="AF39" s="17">
        <v>40.1</v>
      </c>
      <c r="AG39" s="17">
        <v>43.081209999999999</v>
      </c>
      <c r="AH39" s="17">
        <v>62.553959999999996</v>
      </c>
      <c r="AI39" s="17">
        <v>-22.453959999999999</v>
      </c>
      <c r="AJ39" s="17"/>
      <c r="AK39" s="17"/>
      <c r="AL39" s="17"/>
      <c r="AM39" s="17">
        <v>0</v>
      </c>
      <c r="AN39" s="17">
        <v>131.6</v>
      </c>
      <c r="AO39" s="17">
        <v>135.58206000000001</v>
      </c>
      <c r="AP39" s="17">
        <v>196.22801999999999</v>
      </c>
      <c r="AQ39" s="17">
        <v>-64.628020000000006</v>
      </c>
      <c r="AR39" s="17">
        <v>130.80000000000001</v>
      </c>
      <c r="AS39" s="17">
        <v>135.58206000000001</v>
      </c>
      <c r="AT39" s="17">
        <v>196.22801999999999</v>
      </c>
      <c r="AU39" s="17">
        <v>-65.428020000000004</v>
      </c>
      <c r="AV39" s="17">
        <v>131.5</v>
      </c>
      <c r="AW39" s="17">
        <v>135.58206000000001</v>
      </c>
      <c r="AX39" s="17">
        <v>196.22801999999999</v>
      </c>
      <c r="AY39" s="17">
        <v>-64.728020000000001</v>
      </c>
      <c r="AZ39" s="17">
        <v>228.2</v>
      </c>
      <c r="BA39" s="17">
        <v>203.98382000000001</v>
      </c>
      <c r="BB39" s="17">
        <v>295.22593999999998</v>
      </c>
      <c r="BC39" s="17">
        <v>-67.025940000000006</v>
      </c>
      <c r="BD39" s="17">
        <v>213.7</v>
      </c>
      <c r="BE39" s="17">
        <v>208.07390000000001</v>
      </c>
      <c r="BF39" s="17">
        <v>208.07390000000001</v>
      </c>
      <c r="BG39" s="17">
        <v>5.6261000000000001</v>
      </c>
      <c r="BH39" s="17">
        <v>110.4</v>
      </c>
      <c r="BI39" s="17">
        <v>104.34936999999999</v>
      </c>
      <c r="BJ39" s="17">
        <v>104.34936999999999</v>
      </c>
      <c r="BK39" s="17">
        <v>6.05063</v>
      </c>
      <c r="BL39" s="17">
        <v>67</v>
      </c>
      <c r="BM39" s="17">
        <v>66.49485</v>
      </c>
      <c r="BN39" s="17"/>
      <c r="BO39" s="17">
        <v>67</v>
      </c>
      <c r="BP39" s="17">
        <v>4.0999999999999996</v>
      </c>
      <c r="BQ39" s="17">
        <v>4.4318400000000002</v>
      </c>
      <c r="BR39" s="17">
        <v>4.4318400000000002</v>
      </c>
      <c r="BS39" s="17">
        <v>-0.33184000000000002</v>
      </c>
      <c r="BT39" s="17"/>
      <c r="BU39" s="17"/>
      <c r="BV39" s="17"/>
      <c r="BW39" s="17">
        <v>0</v>
      </c>
      <c r="BX39" s="17"/>
      <c r="BY39" s="17"/>
      <c r="BZ39" s="17"/>
      <c r="CA39" s="17">
        <v>0</v>
      </c>
      <c r="CB39" s="17"/>
      <c r="CC39" s="17"/>
      <c r="CD39" s="17"/>
      <c r="CE39" s="17">
        <v>0</v>
      </c>
      <c r="CF39" s="17"/>
      <c r="CG39" s="17"/>
      <c r="CH39" s="17"/>
      <c r="CI39" s="17">
        <v>0</v>
      </c>
      <c r="CJ39" s="17">
        <v>85.5</v>
      </c>
      <c r="CK39" s="17">
        <v>81.626069999999999</v>
      </c>
      <c r="CL39" s="17">
        <v>81.626069999999999</v>
      </c>
      <c r="CM39" s="17">
        <v>3.8739300000000001</v>
      </c>
      <c r="CN39" s="17">
        <v>7.6</v>
      </c>
      <c r="CO39" s="17">
        <v>5.1333399999999996</v>
      </c>
      <c r="CP39" s="17">
        <v>5.1333399999999996</v>
      </c>
      <c r="CQ39" s="17">
        <v>2.4666600000000001</v>
      </c>
      <c r="CR39" s="17">
        <v>5.2</v>
      </c>
      <c r="CS39" s="17">
        <v>2.8177599999999998</v>
      </c>
      <c r="CT39" s="17">
        <v>2.8177599999999998</v>
      </c>
      <c r="CU39" s="17">
        <v>2.3822399999999999</v>
      </c>
      <c r="CV39" s="17"/>
      <c r="CW39" s="17"/>
      <c r="CX39" s="17"/>
      <c r="CY39" s="17">
        <v>0</v>
      </c>
      <c r="CZ39" s="17">
        <v>7</v>
      </c>
      <c r="DA39" s="17">
        <v>6.8787000000000003</v>
      </c>
      <c r="DB39" s="17">
        <v>6.8787000000000003</v>
      </c>
      <c r="DC39" s="17">
        <v>0.12130000000000001</v>
      </c>
      <c r="DD39" s="17">
        <v>12.8</v>
      </c>
      <c r="DE39" s="17">
        <v>14.919420000000001</v>
      </c>
      <c r="DF39" s="17">
        <v>12.77125</v>
      </c>
      <c r="DG39" s="17">
        <v>2.8750000000000001E-2</v>
      </c>
      <c r="DH39" s="17">
        <v>82.5</v>
      </c>
      <c r="DI39" s="17">
        <v>81.708960000000005</v>
      </c>
      <c r="DJ39" s="17">
        <v>69.944119999999998</v>
      </c>
      <c r="DK39" s="17">
        <v>12.55588</v>
      </c>
      <c r="DL39" s="17"/>
      <c r="DM39" s="17"/>
      <c r="DN39" s="17"/>
      <c r="DO39" s="17">
        <v>0</v>
      </c>
      <c r="DP39" s="17"/>
      <c r="DQ39" s="17"/>
      <c r="DR39" s="17"/>
      <c r="DS39" s="17">
        <v>0</v>
      </c>
      <c r="DT39" s="17"/>
      <c r="DU39" s="17"/>
      <c r="DV39" s="17"/>
      <c r="DW39" s="17">
        <v>0</v>
      </c>
      <c r="DX39" s="17"/>
      <c r="DY39" s="17"/>
      <c r="DZ39" s="17"/>
      <c r="EA39" s="17">
        <v>0</v>
      </c>
      <c r="EB39" s="17">
        <v>58.4</v>
      </c>
      <c r="EC39" s="17">
        <v>54.720210000000002</v>
      </c>
      <c r="ED39" s="17">
        <v>46.172640000000001</v>
      </c>
      <c r="EE39" s="17">
        <v>12.227359999999999</v>
      </c>
      <c r="EF39" s="17">
        <v>57.9</v>
      </c>
      <c r="EG39" s="17">
        <v>110.26321</v>
      </c>
      <c r="EH39" s="17">
        <v>110.26321</v>
      </c>
      <c r="EI39" s="17">
        <v>-52.363210000000002</v>
      </c>
      <c r="EJ39" s="17"/>
      <c r="EK39" s="17"/>
      <c r="EL39" s="17"/>
      <c r="EM39" s="17">
        <v>0</v>
      </c>
      <c r="EN39" s="17"/>
      <c r="EO39" s="17"/>
      <c r="EP39" s="17"/>
      <c r="EQ39" s="17">
        <v>0</v>
      </c>
      <c r="ER39" s="17"/>
      <c r="ES39" s="17"/>
      <c r="ET39" s="17"/>
      <c r="EU39" s="17">
        <v>0</v>
      </c>
      <c r="EV39" s="17">
        <v>6.4</v>
      </c>
      <c r="EW39" s="17">
        <v>6.39</v>
      </c>
      <c r="EX39" s="17">
        <v>6.39</v>
      </c>
      <c r="EY39" s="17">
        <v>0.01</v>
      </c>
      <c r="EZ39" s="17"/>
      <c r="FA39" s="17"/>
      <c r="FB39" s="17"/>
      <c r="FC39" s="17">
        <v>0</v>
      </c>
      <c r="FD39" s="17">
        <v>31</v>
      </c>
      <c r="FE39" s="17">
        <v>30.751069999999999</v>
      </c>
      <c r="FF39" s="17">
        <v>30.751069999999999</v>
      </c>
      <c r="FG39" s="17">
        <v>0.24893000000000001</v>
      </c>
      <c r="FH39" s="17">
        <v>50.4</v>
      </c>
      <c r="FI39" s="17">
        <v>64.965800000000002</v>
      </c>
      <c r="FJ39" s="17"/>
      <c r="FK39" s="17">
        <v>50.4</v>
      </c>
      <c r="FL39" s="17">
        <v>21.4</v>
      </c>
      <c r="FM39" s="17">
        <v>18.874919999999999</v>
      </c>
      <c r="FN39" s="17">
        <v>18.874919999999999</v>
      </c>
      <c r="FO39" s="17">
        <v>2.52508</v>
      </c>
      <c r="FP39" s="17">
        <v>18.600000000000001</v>
      </c>
      <c r="FQ39" s="17">
        <v>19.192229999999999</v>
      </c>
      <c r="FR39" s="17">
        <v>17.562139999999999</v>
      </c>
      <c r="FS39" s="17">
        <v>1.03786</v>
      </c>
      <c r="FT39" s="17">
        <v>12.4</v>
      </c>
      <c r="FU39" s="17">
        <v>13.1068</v>
      </c>
      <c r="FV39" s="17">
        <v>13.1068</v>
      </c>
      <c r="FW39" s="17">
        <v>-0.70679999999999998</v>
      </c>
      <c r="FX39" s="17">
        <v>46.8</v>
      </c>
      <c r="FY39" s="17">
        <v>43.844169999999998</v>
      </c>
      <c r="FZ39" s="17">
        <v>43.844169999999998</v>
      </c>
      <c r="GA39" s="17">
        <v>2.9558300000000002</v>
      </c>
      <c r="GB39" s="17">
        <v>182.8</v>
      </c>
      <c r="GC39" s="17">
        <v>184.91498000000001</v>
      </c>
      <c r="GD39" s="17">
        <v>184.91498000000001</v>
      </c>
      <c r="GE39" s="17">
        <v>-2.1149800000000001</v>
      </c>
      <c r="GF39" s="17">
        <v>183.5</v>
      </c>
      <c r="GG39" s="17">
        <v>184.91498000000001</v>
      </c>
      <c r="GH39" s="17">
        <v>184.91498000000001</v>
      </c>
      <c r="GI39" s="17">
        <v>-1.4149799999999999</v>
      </c>
      <c r="GJ39" s="17">
        <v>184.1</v>
      </c>
      <c r="GK39" s="17">
        <v>185.47028</v>
      </c>
      <c r="GL39" s="17">
        <v>185.47028</v>
      </c>
      <c r="GM39" s="17">
        <v>-1.3702799999999999</v>
      </c>
      <c r="GN39" s="17">
        <v>82.7</v>
      </c>
      <c r="GO39" s="17">
        <v>81.68956</v>
      </c>
      <c r="GP39" s="17">
        <v>31.414370000000002</v>
      </c>
      <c r="GQ39" s="17">
        <v>51.285629999999998</v>
      </c>
      <c r="GR39" s="17">
        <v>5.8</v>
      </c>
      <c r="GS39" s="17">
        <v>9.09</v>
      </c>
      <c r="GT39" s="17">
        <v>9.09</v>
      </c>
      <c r="GU39" s="17">
        <v>-3.29</v>
      </c>
      <c r="GV39" s="17">
        <v>1.9</v>
      </c>
      <c r="GW39" s="17">
        <v>9.9490999999999996</v>
      </c>
      <c r="GX39" s="17">
        <v>9.9490999999999996</v>
      </c>
      <c r="GY39" s="17">
        <v>-8.0490999999999993</v>
      </c>
      <c r="GZ39" s="17">
        <v>22</v>
      </c>
      <c r="HA39" s="17">
        <v>34.47804</v>
      </c>
      <c r="HB39" s="17">
        <v>34.47804</v>
      </c>
      <c r="HC39" s="17">
        <v>-12.47804</v>
      </c>
      <c r="HD39" s="17">
        <v>31.4</v>
      </c>
      <c r="HE39" s="17">
        <v>32.627180000000003</v>
      </c>
      <c r="HF39" s="17">
        <v>32.627180000000003</v>
      </c>
      <c r="HG39" s="17">
        <v>-1.2271799999999999</v>
      </c>
      <c r="HH39" s="17">
        <v>2</v>
      </c>
      <c r="HI39" s="17">
        <v>1.97359</v>
      </c>
      <c r="HJ39" s="17">
        <v>1.97359</v>
      </c>
      <c r="HK39" s="17">
        <v>2.6409999999999999E-2</v>
      </c>
      <c r="HL39" s="17">
        <v>15.9</v>
      </c>
      <c r="HM39" s="17">
        <v>16.664079999999998</v>
      </c>
      <c r="HN39" s="17">
        <v>16.664079999999998</v>
      </c>
      <c r="HO39" s="17">
        <v>-0.76407999999999998</v>
      </c>
      <c r="HP39" s="17">
        <v>52.9</v>
      </c>
      <c r="HQ39" s="17">
        <v>50</v>
      </c>
      <c r="HR39" s="17">
        <v>50</v>
      </c>
      <c r="HS39" s="17">
        <v>2.9</v>
      </c>
      <c r="HT39" s="17"/>
      <c r="HU39" s="17"/>
      <c r="HV39" s="17"/>
      <c r="HW39" s="17">
        <v>0</v>
      </c>
      <c r="HX39" s="17"/>
      <c r="HY39" s="17"/>
      <c r="HZ39" s="17"/>
      <c r="IA39" s="17">
        <v>0</v>
      </c>
      <c r="IB39" s="17">
        <v>7.6</v>
      </c>
      <c r="IC39" s="17">
        <v>16.490729999999999</v>
      </c>
      <c r="ID39" s="17">
        <v>36.931530000000002</v>
      </c>
      <c r="IE39" s="17">
        <v>-29.331530000000001</v>
      </c>
      <c r="IF39" s="17"/>
      <c r="IG39" s="17"/>
      <c r="IH39" s="17"/>
      <c r="II39" s="17">
        <v>0</v>
      </c>
      <c r="IJ39" s="17"/>
      <c r="IK39" s="17"/>
      <c r="IL39" s="17"/>
      <c r="IM39" s="17">
        <v>0</v>
      </c>
      <c r="IN39" s="17">
        <v>46.1</v>
      </c>
      <c r="IO39" s="17">
        <v>48.181449999999998</v>
      </c>
      <c r="IP39" s="17">
        <v>48.181449999999998</v>
      </c>
      <c r="IQ39" s="17">
        <v>-2.0814499999999998</v>
      </c>
      <c r="IR39" s="17"/>
      <c r="IS39" s="17"/>
      <c r="IT39" s="17"/>
      <c r="IU39" s="17">
        <v>0</v>
      </c>
      <c r="IV39" s="17"/>
      <c r="IW39" s="17"/>
      <c r="IX39" s="17"/>
      <c r="IY39" s="17">
        <v>0</v>
      </c>
      <c r="IZ39" s="17"/>
      <c r="JA39" s="17"/>
      <c r="JB39" s="17"/>
      <c r="JC39" s="17">
        <v>0</v>
      </c>
      <c r="JD39" s="17">
        <v>66.5</v>
      </c>
      <c r="JE39" s="17">
        <v>66.108900000000006</v>
      </c>
      <c r="JF39" s="17">
        <v>16.49485</v>
      </c>
      <c r="JG39" s="17">
        <v>50.00515</v>
      </c>
      <c r="JH39" s="17">
        <v>0</v>
      </c>
      <c r="JI39" s="17"/>
      <c r="JJ39" s="17"/>
      <c r="JK39" s="17">
        <v>0</v>
      </c>
      <c r="JL39" s="17">
        <v>158.1</v>
      </c>
      <c r="JM39" s="17">
        <v>150.51599999999999</v>
      </c>
      <c r="JN39" s="17">
        <v>150.51599999999999</v>
      </c>
      <c r="JO39" s="17">
        <v>7.5839999999999996</v>
      </c>
      <c r="JP39" s="17">
        <v>10.1</v>
      </c>
      <c r="JQ39" s="17"/>
      <c r="JR39" s="17"/>
      <c r="JS39" s="17">
        <v>10.1</v>
      </c>
      <c r="JT39" s="17">
        <v>68.3</v>
      </c>
      <c r="JU39" s="17">
        <v>75.483999999999995</v>
      </c>
      <c r="JV39" s="17">
        <v>75.483999999999995</v>
      </c>
      <c r="JW39" s="17">
        <v>-7.1840000000000002</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1.2</v>
      </c>
      <c r="LE39" s="17">
        <v>0.89207999999999998</v>
      </c>
      <c r="LF39" s="17">
        <v>0.89207999999999998</v>
      </c>
      <c r="LG39" s="17">
        <v>0.30792000000000003</v>
      </c>
      <c r="LH39" s="17">
        <v>71.7</v>
      </c>
      <c r="LI39" s="17">
        <v>67.097080000000005</v>
      </c>
      <c r="LJ39" s="17">
        <v>126.90823</v>
      </c>
      <c r="LK39" s="17">
        <v>-55.20823</v>
      </c>
      <c r="LL39" s="17">
        <v>101.9</v>
      </c>
      <c r="LM39" s="17">
        <v>92.444450000000003</v>
      </c>
      <c r="LN39" s="17">
        <v>82.178799999999995</v>
      </c>
      <c r="LO39" s="17">
        <v>19.7212</v>
      </c>
      <c r="LP39" s="17">
        <v>63.3</v>
      </c>
      <c r="LQ39" s="17">
        <v>67.133979999999994</v>
      </c>
      <c r="LR39" s="17">
        <v>67.133979999999994</v>
      </c>
      <c r="LS39" s="17">
        <v>-3.8339799999999999</v>
      </c>
      <c r="LT39" s="17">
        <v>76.599999999999994</v>
      </c>
      <c r="LU39" s="17">
        <v>72.37388</v>
      </c>
      <c r="LV39" s="17">
        <v>68.319999999999993</v>
      </c>
      <c r="LW39" s="17">
        <v>8.2799999999999994</v>
      </c>
      <c r="LX39" s="17">
        <v>29.3</v>
      </c>
      <c r="LY39" s="17">
        <v>29.951460000000001</v>
      </c>
      <c r="LZ39" s="17">
        <v>28.273790000000002</v>
      </c>
      <c r="MA39" s="17">
        <v>1.0262100000000001</v>
      </c>
      <c r="MB39" s="17"/>
      <c r="MC39" s="17"/>
      <c r="MD39" s="17"/>
      <c r="ME39" s="17">
        <v>0</v>
      </c>
      <c r="MF39" s="17"/>
      <c r="MG39" s="17"/>
      <c r="MH39" s="17"/>
      <c r="MI39" s="17">
        <v>0</v>
      </c>
      <c r="MJ39" s="17"/>
      <c r="MK39" s="17"/>
      <c r="ML39" s="17"/>
      <c r="MM39" s="17">
        <v>0</v>
      </c>
      <c r="MN39" s="17">
        <v>145.69999999999999</v>
      </c>
      <c r="MO39" s="17">
        <v>149.62423000000001</v>
      </c>
      <c r="MP39" s="17">
        <v>149.62423000000001</v>
      </c>
      <c r="MQ39" s="17">
        <v>-3.9242300000000001</v>
      </c>
      <c r="MR39" s="17">
        <v>147.80000000000001</v>
      </c>
      <c r="MS39" s="17">
        <v>149.62423000000001</v>
      </c>
      <c r="MT39" s="17">
        <v>149.62423000000001</v>
      </c>
      <c r="MU39" s="17">
        <v>-1.82423</v>
      </c>
      <c r="MV39" s="17">
        <v>149.80000000000001</v>
      </c>
      <c r="MW39" s="17">
        <v>150.07355000000001</v>
      </c>
      <c r="MX39" s="17">
        <v>150.07355000000001</v>
      </c>
      <c r="MY39" s="17">
        <v>-0.27355000000000002</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137.19999999999999</v>
      </c>
      <c r="NU39" s="17">
        <v>144.87217000000001</v>
      </c>
      <c r="NV39" s="17">
        <v>144.87216000000001</v>
      </c>
      <c r="NW39" s="17">
        <v>-7.6721599999999999</v>
      </c>
      <c r="NX39" s="17">
        <v>78.2</v>
      </c>
      <c r="NY39" s="17">
        <v>72.65361</v>
      </c>
      <c r="NZ39" s="17">
        <v>72.65361</v>
      </c>
      <c r="OA39" s="17">
        <v>5.5463899999999997</v>
      </c>
      <c r="OB39" s="17">
        <v>1</v>
      </c>
      <c r="OC39" s="17"/>
      <c r="OD39" s="17">
        <v>0.75600000000000001</v>
      </c>
      <c r="OE39" s="17">
        <v>0.24399999999999999</v>
      </c>
      <c r="OF39" s="17">
        <v>125.9</v>
      </c>
      <c r="OG39" s="17">
        <v>127.26</v>
      </c>
      <c r="OH39" s="17">
        <v>127.26</v>
      </c>
      <c r="OI39" s="17">
        <v>-1.36</v>
      </c>
      <c r="OJ39" s="17">
        <v>64.5</v>
      </c>
      <c r="OK39" s="17"/>
      <c r="OL39" s="17">
        <v>59.478000000000002</v>
      </c>
      <c r="OM39" s="17">
        <v>5.0220000000000002</v>
      </c>
      <c r="ON39" s="17">
        <v>11.4</v>
      </c>
      <c r="OO39" s="17">
        <v>16.800999999999998</v>
      </c>
      <c r="OP39" s="17">
        <v>16.800999999999998</v>
      </c>
      <c r="OQ39" s="17">
        <v>-5.4009999999999998</v>
      </c>
      <c r="OR39" s="17">
        <v>0.3</v>
      </c>
      <c r="OS39" s="17"/>
      <c r="OT39" s="17">
        <v>0.1</v>
      </c>
      <c r="OU39" s="17">
        <v>0.2</v>
      </c>
      <c r="OV39" s="17">
        <v>7.3</v>
      </c>
      <c r="OW39" s="17">
        <v>7.1</v>
      </c>
      <c r="OX39" s="17">
        <v>7.1</v>
      </c>
      <c r="OY39" s="17">
        <v>0.2</v>
      </c>
      <c r="OZ39" s="17">
        <v>9.3000000000000007</v>
      </c>
      <c r="PA39" s="17"/>
      <c r="PB39" s="17"/>
      <c r="PC39" s="17">
        <v>9.3000000000000007</v>
      </c>
      <c r="PD39" s="17">
        <v>9.9</v>
      </c>
      <c r="PE39" s="17">
        <v>9</v>
      </c>
      <c r="PF39" s="17">
        <v>9</v>
      </c>
      <c r="PG39" s="17">
        <v>0.9</v>
      </c>
      <c r="PH39" s="17">
        <v>1</v>
      </c>
      <c r="PI39" s="17">
        <v>1.46</v>
      </c>
      <c r="PJ39" s="17">
        <v>1.46</v>
      </c>
      <c r="PK39" s="17">
        <v>-0.46</v>
      </c>
      <c r="PL39" s="17">
        <v>0.3</v>
      </c>
      <c r="PM39" s="17">
        <v>1</v>
      </c>
      <c r="PN39" s="17">
        <v>1</v>
      </c>
      <c r="PO39" s="17">
        <v>-0.7</v>
      </c>
      <c r="PP39" s="17">
        <v>1.5</v>
      </c>
      <c r="PQ39" s="17">
        <v>1.51</v>
      </c>
      <c r="PR39" s="17">
        <v>1.51</v>
      </c>
      <c r="PS39" s="17">
        <v>-0.01</v>
      </c>
      <c r="PT39" s="17">
        <v>1.9</v>
      </c>
      <c r="PU39" s="17">
        <v>1.9</v>
      </c>
      <c r="PV39" s="17">
        <v>1.9</v>
      </c>
      <c r="PW39" s="17">
        <v>0</v>
      </c>
      <c r="PX39" s="17">
        <v>20.2</v>
      </c>
      <c r="PY39" s="17">
        <v>18.058250000000001</v>
      </c>
      <c r="PZ39" s="17">
        <v>18.058250000000001</v>
      </c>
      <c r="QA39" s="17">
        <v>2.14175</v>
      </c>
      <c r="QB39" s="17">
        <v>6.3</v>
      </c>
      <c r="QC39" s="17">
        <v>6</v>
      </c>
      <c r="QD39" s="17">
        <v>6</v>
      </c>
      <c r="QE39" s="17">
        <v>0.3</v>
      </c>
      <c r="QF39" s="17">
        <v>4</v>
      </c>
      <c r="QG39" s="17">
        <v>5</v>
      </c>
      <c r="QH39" s="17">
        <v>5</v>
      </c>
      <c r="QI39" s="17">
        <v>-1</v>
      </c>
      <c r="QJ39" s="17">
        <v>3.3</v>
      </c>
      <c r="QK39" s="17">
        <v>3.4</v>
      </c>
      <c r="QL39" s="17">
        <v>3.4</v>
      </c>
      <c r="QM39" s="17">
        <v>-0.1</v>
      </c>
      <c r="QN39" s="17">
        <v>18.5</v>
      </c>
      <c r="QO39" s="17">
        <v>17.864080000000001</v>
      </c>
      <c r="QP39" s="17">
        <v>17.864080000000001</v>
      </c>
      <c r="QQ39" s="17">
        <v>0.63592000000000004</v>
      </c>
      <c r="QR39" s="17">
        <v>12.2</v>
      </c>
      <c r="QS39" s="17"/>
      <c r="QT39" s="17">
        <v>12.551</v>
      </c>
      <c r="QU39" s="17">
        <v>-0.35099999999999998</v>
      </c>
      <c r="QV39" s="17">
        <v>14.7</v>
      </c>
      <c r="QW39" s="17"/>
      <c r="QX39" s="17">
        <v>14.711</v>
      </c>
      <c r="QY39" s="17">
        <v>-1.0999999999999999E-2</v>
      </c>
      <c r="QZ39" s="17">
        <v>31.9</v>
      </c>
      <c r="RA39" s="17">
        <v>28.252330000000001</v>
      </c>
      <c r="RB39" s="17">
        <v>29.974</v>
      </c>
      <c r="RC39" s="17">
        <v>1.9259999999999999</v>
      </c>
      <c r="RD39" s="17">
        <v>85.5</v>
      </c>
      <c r="RE39" s="17">
        <v>86.341769999999997</v>
      </c>
      <c r="RF39" s="17">
        <v>87.17</v>
      </c>
      <c r="RG39" s="17">
        <v>-1.67</v>
      </c>
      <c r="RH39" s="17">
        <v>4.5</v>
      </c>
      <c r="RI39" s="17">
        <v>4.2</v>
      </c>
      <c r="RJ39" s="17">
        <v>4.2</v>
      </c>
      <c r="RK39" s="17">
        <v>0.3</v>
      </c>
      <c r="RL39" s="17">
        <v>1.1000000000000001</v>
      </c>
      <c r="RM39" s="17">
        <v>1.2</v>
      </c>
      <c r="RN39" s="17">
        <v>1.2</v>
      </c>
      <c r="RO39" s="17">
        <v>-0.1</v>
      </c>
      <c r="RP39" s="17">
        <v>2.4</v>
      </c>
      <c r="RQ39" s="17">
        <v>2.4</v>
      </c>
      <c r="RR39" s="17">
        <v>2.4</v>
      </c>
      <c r="RS39" s="17">
        <v>0</v>
      </c>
      <c r="RT39" s="17">
        <v>2.6</v>
      </c>
      <c r="RU39" s="17">
        <v>2.8</v>
      </c>
      <c r="RV39" s="17">
        <v>2.8</v>
      </c>
      <c r="RW39" s="17">
        <v>-0.2</v>
      </c>
      <c r="RX39" s="17">
        <v>13</v>
      </c>
      <c r="RY39" s="17"/>
      <c r="RZ39" s="17">
        <v>12.856</v>
      </c>
      <c r="SA39" s="17">
        <v>0.14399999999999999</v>
      </c>
      <c r="SB39" s="17">
        <v>2.2999999999999998</v>
      </c>
      <c r="SC39" s="17">
        <v>2.3010000000000002</v>
      </c>
      <c r="SD39" s="17">
        <v>2.3010000000000002</v>
      </c>
      <c r="SE39" s="17">
        <v>-1E-3</v>
      </c>
      <c r="SF39" s="17">
        <v>3.7</v>
      </c>
      <c r="SG39" s="17">
        <v>3.8144300000000002</v>
      </c>
      <c r="SH39" s="17">
        <v>8.5425500000000003</v>
      </c>
      <c r="SI39" s="17">
        <v>-4.8425500000000001</v>
      </c>
      <c r="SJ39" s="17">
        <v>1.2</v>
      </c>
      <c r="SK39" s="17">
        <v>1.28</v>
      </c>
      <c r="SL39" s="17">
        <v>1.28</v>
      </c>
      <c r="SM39" s="17">
        <v>-0.08</v>
      </c>
      <c r="SN39" s="17">
        <v>0.4</v>
      </c>
      <c r="SO39" s="17">
        <v>0.4</v>
      </c>
      <c r="SP39" s="17">
        <v>0.4</v>
      </c>
      <c r="SQ39" s="17">
        <v>0</v>
      </c>
      <c r="SR39" s="17">
        <v>5.2</v>
      </c>
      <c r="SS39" s="17">
        <v>4.3</v>
      </c>
      <c r="ST39" s="17">
        <v>4.3</v>
      </c>
      <c r="SU39" s="17">
        <v>0.9</v>
      </c>
      <c r="SV39" s="17">
        <v>0</v>
      </c>
      <c r="SW39" s="17"/>
      <c r="SX39" s="17"/>
      <c r="SY39" s="17">
        <v>0</v>
      </c>
      <c r="SZ39" s="17">
        <v>3.6</v>
      </c>
      <c r="TA39" s="17">
        <v>3.5</v>
      </c>
      <c r="TB39" s="17">
        <v>3.5</v>
      </c>
      <c r="TC39" s="17">
        <v>0.1</v>
      </c>
      <c r="TD39" s="17">
        <v>4.9000000000000004</v>
      </c>
      <c r="TE39" s="17">
        <v>5</v>
      </c>
      <c r="TF39" s="17">
        <v>5</v>
      </c>
      <c r="TG39" s="17">
        <v>-0.1</v>
      </c>
      <c r="TH39" s="17">
        <v>14</v>
      </c>
      <c r="TI39" s="17">
        <v>14.56311</v>
      </c>
      <c r="TJ39" s="17">
        <v>14.56311</v>
      </c>
      <c r="TK39" s="17">
        <v>-0.56311</v>
      </c>
      <c r="TL39" s="17">
        <v>23</v>
      </c>
      <c r="TM39" s="17">
        <v>22.065999999999999</v>
      </c>
      <c r="TN39" s="17">
        <v>22.065999999999999</v>
      </c>
      <c r="TO39" s="17">
        <v>0.93400000000000005</v>
      </c>
      <c r="TP39" s="17">
        <v>59.9</v>
      </c>
      <c r="TQ39" s="17">
        <v>56.376669999999997</v>
      </c>
      <c r="TR39" s="17">
        <v>60.279000000000003</v>
      </c>
      <c r="TS39" s="17">
        <v>-0.379</v>
      </c>
      <c r="TT39" s="17">
        <v>27.6</v>
      </c>
      <c r="TU39" s="17"/>
      <c r="TV39" s="17">
        <v>22.815000000000001</v>
      </c>
      <c r="TW39" s="17">
        <v>4.7850000000000001</v>
      </c>
      <c r="TX39" s="17">
        <v>90.4</v>
      </c>
      <c r="TY39" s="17">
        <v>137.67824999999999</v>
      </c>
      <c r="TZ39" s="17">
        <v>85.353999999999999</v>
      </c>
      <c r="UA39" s="17">
        <v>5.0460000000000003</v>
      </c>
      <c r="UB39" s="17">
        <v>105.2</v>
      </c>
      <c r="UC39" s="17">
        <v>116.15137</v>
      </c>
      <c r="UD39" s="17">
        <v>86.176000000000002</v>
      </c>
      <c r="UE39" s="17">
        <v>19.024000000000001</v>
      </c>
      <c r="UF39" s="17">
        <v>18.2</v>
      </c>
      <c r="UG39" s="17">
        <v>12.686999999999999</v>
      </c>
      <c r="UH39" s="17">
        <v>12.686999999999999</v>
      </c>
      <c r="UI39" s="17">
        <v>5.5129999999999999</v>
      </c>
      <c r="UJ39" s="17">
        <v>7</v>
      </c>
      <c r="UK39" s="17">
        <v>11.557</v>
      </c>
      <c r="UL39" s="17">
        <v>11.557</v>
      </c>
      <c r="UM39" s="17">
        <v>-4.5570000000000004</v>
      </c>
      <c r="UN39" s="17">
        <v>5.7</v>
      </c>
      <c r="UO39" s="17">
        <v>5</v>
      </c>
      <c r="UP39" s="17">
        <v>5</v>
      </c>
      <c r="UQ39" s="17">
        <v>0.7</v>
      </c>
      <c r="UR39" s="17">
        <v>2.2999999999999998</v>
      </c>
      <c r="US39" s="17">
        <v>2</v>
      </c>
      <c r="UT39" s="17">
        <v>2</v>
      </c>
      <c r="UU39" s="17">
        <v>0.3</v>
      </c>
      <c r="UV39" s="17">
        <v>8.1</v>
      </c>
      <c r="UW39" s="17">
        <v>8</v>
      </c>
      <c r="UX39" s="17">
        <v>8</v>
      </c>
      <c r="UY39" s="17">
        <v>0.1</v>
      </c>
      <c r="UZ39" s="17">
        <v>3.8</v>
      </c>
      <c r="VA39" s="17">
        <v>4.2</v>
      </c>
      <c r="VB39" s="17">
        <v>4.2</v>
      </c>
      <c r="VC39" s="17">
        <v>-0.4</v>
      </c>
      <c r="VD39" s="17">
        <v>4.2</v>
      </c>
      <c r="VE39" s="17">
        <v>4.7</v>
      </c>
      <c r="VF39" s="17">
        <v>4.7</v>
      </c>
      <c r="VG39" s="17">
        <v>-0.5</v>
      </c>
      <c r="VH39" s="17">
        <v>4.4000000000000004</v>
      </c>
      <c r="VI39" s="17">
        <v>4.7</v>
      </c>
      <c r="VJ39" s="17">
        <v>4.7</v>
      </c>
      <c r="VK39" s="17">
        <v>-0.3</v>
      </c>
      <c r="VL39" s="17">
        <v>9.6</v>
      </c>
      <c r="VM39" s="17">
        <v>15.507999999999999</v>
      </c>
      <c r="VN39" s="17">
        <v>15.507999999999999</v>
      </c>
      <c r="VO39" s="17">
        <v>-5.9080000000000004</v>
      </c>
      <c r="VP39" s="17">
        <v>215.7</v>
      </c>
      <c r="VQ39" s="17"/>
      <c r="VR39" s="17">
        <v>206.19300000000001</v>
      </c>
      <c r="VS39" s="17">
        <v>9.5069999999999997</v>
      </c>
      <c r="VT39" s="17">
        <v>9.5</v>
      </c>
      <c r="VU39" s="17"/>
      <c r="VV39" s="17">
        <v>11.599</v>
      </c>
      <c r="VW39" s="17">
        <v>-2.0990000000000002</v>
      </c>
      <c r="VX39" s="17">
        <v>122.9</v>
      </c>
      <c r="VY39" s="17"/>
      <c r="VZ39" s="17">
        <v>116.27800000000001</v>
      </c>
      <c r="WA39" s="17">
        <v>6.6219999999999999</v>
      </c>
      <c r="WB39" s="17">
        <v>0.6</v>
      </c>
      <c r="WC39" s="17">
        <v>0.6</v>
      </c>
      <c r="WD39" s="17">
        <v>0.6</v>
      </c>
      <c r="WE39" s="17">
        <v>0</v>
      </c>
      <c r="WF39" s="17">
        <v>116</v>
      </c>
      <c r="WG39" s="17">
        <v>120</v>
      </c>
      <c r="WH39" s="17">
        <v>118</v>
      </c>
      <c r="WI39" s="17">
        <v>-2</v>
      </c>
      <c r="WJ39" s="17">
        <v>131.69999999999999</v>
      </c>
      <c r="WK39" s="17">
        <v>130.58756</v>
      </c>
      <c r="WL39" s="17">
        <v>135</v>
      </c>
      <c r="WM39" s="17">
        <v>-3.3</v>
      </c>
      <c r="WN39" s="17">
        <v>88.2</v>
      </c>
      <c r="WO39" s="17"/>
      <c r="WP39" s="17">
        <v>84.983000000000004</v>
      </c>
      <c r="WQ39" s="17">
        <v>3.2170000000000001</v>
      </c>
      <c r="WR39" s="17">
        <v>9.4</v>
      </c>
      <c r="WS39" s="17"/>
      <c r="WT39" s="17">
        <v>5.5E-2</v>
      </c>
      <c r="WU39" s="17">
        <v>9.3450000000000006</v>
      </c>
      <c r="WV39" s="17">
        <v>6.7</v>
      </c>
      <c r="WW39" s="17">
        <v>6.6</v>
      </c>
      <c r="WX39" s="17">
        <v>6.6</v>
      </c>
      <c r="WY39" s="17">
        <v>0.1</v>
      </c>
      <c r="WZ39" s="17">
        <v>18.3</v>
      </c>
      <c r="XA39" s="17">
        <v>18.4466</v>
      </c>
      <c r="XB39" s="17">
        <v>18.4466</v>
      </c>
      <c r="XC39" s="17">
        <v>-0.14660000000000001</v>
      </c>
      <c r="XD39" s="17">
        <v>9</v>
      </c>
      <c r="XE39" s="17">
        <v>10.8</v>
      </c>
      <c r="XF39" s="17">
        <v>10.8</v>
      </c>
      <c r="XG39" s="17">
        <v>-1.8</v>
      </c>
      <c r="XH39" s="17">
        <v>36.67</v>
      </c>
      <c r="XI39" s="17">
        <v>28.5</v>
      </c>
      <c r="XJ39" s="17">
        <v>28.5</v>
      </c>
      <c r="XK39" s="17">
        <v>8.17</v>
      </c>
      <c r="XL39" s="17">
        <v>29.17</v>
      </c>
      <c r="XM39" s="17">
        <v>28.5</v>
      </c>
      <c r="XN39" s="17">
        <v>28.5</v>
      </c>
      <c r="XO39" s="17">
        <v>0.67</v>
      </c>
      <c r="XP39" s="17">
        <v>12.4</v>
      </c>
      <c r="XQ39" s="17">
        <v>14</v>
      </c>
      <c r="XR39" s="17">
        <v>14</v>
      </c>
      <c r="XS39" s="17">
        <v>-1.6</v>
      </c>
      <c r="XT39" s="17">
        <v>19.100000000000001</v>
      </c>
      <c r="XU39" s="17">
        <v>19</v>
      </c>
      <c r="XV39" s="17">
        <v>19</v>
      </c>
      <c r="XW39" s="17">
        <v>0.1</v>
      </c>
      <c r="XX39" s="17">
        <v>7.7</v>
      </c>
      <c r="XY39" s="17">
        <v>7.24</v>
      </c>
      <c r="XZ39" s="17">
        <v>7.24</v>
      </c>
      <c r="YA39" s="17">
        <v>0.46</v>
      </c>
      <c r="YB39" s="17"/>
      <c r="YC39" s="17"/>
      <c r="YD39" s="17"/>
      <c r="YE39" s="17">
        <v>0</v>
      </c>
      <c r="YF39" s="17"/>
      <c r="YG39" s="17"/>
      <c r="YH39" s="17"/>
      <c r="YI39" s="17">
        <v>0</v>
      </c>
    </row>
    <row r="40" spans="1:659" ht="24" customHeight="1" x14ac:dyDescent="0.3">
      <c r="A40" s="1"/>
      <c r="B40" s="18" t="s">
        <v>27</v>
      </c>
      <c r="C40" s="18" t="s">
        <v>746</v>
      </c>
      <c r="D40" s="19">
        <v>73.400000000000006</v>
      </c>
      <c r="E40" s="19">
        <v>84.105779999999996</v>
      </c>
      <c r="F40" s="19">
        <v>82.5</v>
      </c>
      <c r="G40" s="19">
        <v>-9.1</v>
      </c>
      <c r="H40" s="19">
        <v>603.79999999999995</v>
      </c>
      <c r="I40" s="19">
        <v>594.17128000000002</v>
      </c>
      <c r="J40" s="19">
        <v>594.17128000000002</v>
      </c>
      <c r="K40" s="19">
        <v>9.6287199999999995</v>
      </c>
      <c r="L40" s="19">
        <v>205.3</v>
      </c>
      <c r="M40" s="19">
        <v>193.29447999999999</v>
      </c>
      <c r="N40" s="19">
        <v>193.29447999999999</v>
      </c>
      <c r="O40" s="19">
        <v>12.005520000000001</v>
      </c>
      <c r="P40" s="19"/>
      <c r="Q40" s="19"/>
      <c r="R40" s="19"/>
      <c r="S40" s="19">
        <v>0</v>
      </c>
      <c r="T40" s="19"/>
      <c r="U40" s="19"/>
      <c r="V40" s="19"/>
      <c r="W40" s="19">
        <v>0</v>
      </c>
      <c r="X40" s="19">
        <v>11.2</v>
      </c>
      <c r="Y40" s="19">
        <v>12.09104</v>
      </c>
      <c r="Z40" s="19">
        <v>12.09104</v>
      </c>
      <c r="AA40" s="19">
        <v>-0.89104000000000005</v>
      </c>
      <c r="AB40" s="19">
        <v>83.9</v>
      </c>
      <c r="AC40" s="19">
        <v>98.391999999999996</v>
      </c>
      <c r="AD40" s="19">
        <v>84.335999999999999</v>
      </c>
      <c r="AE40" s="19">
        <v>-0.436</v>
      </c>
      <c r="AF40" s="19">
        <v>34.299999999999997</v>
      </c>
      <c r="AG40" s="19">
        <v>43.615459999999999</v>
      </c>
      <c r="AH40" s="19">
        <v>65.215429999999998</v>
      </c>
      <c r="AI40" s="19">
        <v>-30.915430000000001</v>
      </c>
      <c r="AJ40" s="19"/>
      <c r="AK40" s="19"/>
      <c r="AL40" s="19"/>
      <c r="AM40" s="19">
        <v>0</v>
      </c>
      <c r="AN40" s="19">
        <v>106.3</v>
      </c>
      <c r="AO40" s="19">
        <v>152.05081999999999</v>
      </c>
      <c r="AP40" s="19">
        <v>196.22801999999999</v>
      </c>
      <c r="AQ40" s="19">
        <v>-89.928020000000004</v>
      </c>
      <c r="AR40" s="19">
        <v>105.8</v>
      </c>
      <c r="AS40" s="19">
        <v>152.05081999999999</v>
      </c>
      <c r="AT40" s="19">
        <v>196.22801999999999</v>
      </c>
      <c r="AU40" s="19">
        <v>-90.428020000000004</v>
      </c>
      <c r="AV40" s="19">
        <v>105.7</v>
      </c>
      <c r="AW40" s="19">
        <v>152.05081999999999</v>
      </c>
      <c r="AX40" s="19">
        <v>196.22801999999999</v>
      </c>
      <c r="AY40" s="19">
        <v>-90.528019999999998</v>
      </c>
      <c r="AZ40" s="19">
        <v>221.7</v>
      </c>
      <c r="BA40" s="19">
        <v>228.76114000000001</v>
      </c>
      <c r="BB40" s="19">
        <v>295.22593999999998</v>
      </c>
      <c r="BC40" s="19">
        <v>-73.525940000000006</v>
      </c>
      <c r="BD40" s="19">
        <v>210.9</v>
      </c>
      <c r="BE40" s="19">
        <v>208.07390000000001</v>
      </c>
      <c r="BF40" s="19">
        <v>208.07390000000001</v>
      </c>
      <c r="BG40" s="19">
        <v>2.8260999999999998</v>
      </c>
      <c r="BH40" s="19">
        <v>110.3</v>
      </c>
      <c r="BI40" s="19">
        <v>104.34936999999999</v>
      </c>
      <c r="BJ40" s="19">
        <v>104.34936999999999</v>
      </c>
      <c r="BK40" s="19">
        <v>5.9506300000000003</v>
      </c>
      <c r="BL40" s="19">
        <v>122.7</v>
      </c>
      <c r="BM40" s="19">
        <v>174.71356</v>
      </c>
      <c r="BN40" s="19"/>
      <c r="BO40" s="19">
        <v>122.7</v>
      </c>
      <c r="BP40" s="19">
        <v>4.0999999999999996</v>
      </c>
      <c r="BQ40" s="19">
        <v>4.4318400000000002</v>
      </c>
      <c r="BR40" s="19">
        <v>4.4318400000000002</v>
      </c>
      <c r="BS40" s="19">
        <v>-0.33184000000000002</v>
      </c>
      <c r="BT40" s="19"/>
      <c r="BU40" s="19"/>
      <c r="BV40" s="19"/>
      <c r="BW40" s="19">
        <v>0</v>
      </c>
      <c r="BX40" s="19"/>
      <c r="BY40" s="19"/>
      <c r="BZ40" s="19"/>
      <c r="CA40" s="19">
        <v>0</v>
      </c>
      <c r="CB40" s="19"/>
      <c r="CC40" s="19"/>
      <c r="CD40" s="19"/>
      <c r="CE40" s="19">
        <v>0</v>
      </c>
      <c r="CF40" s="19"/>
      <c r="CG40" s="19"/>
      <c r="CH40" s="19"/>
      <c r="CI40" s="19">
        <v>0</v>
      </c>
      <c r="CJ40" s="19">
        <v>85.4</v>
      </c>
      <c r="CK40" s="19">
        <v>81.626069999999999</v>
      </c>
      <c r="CL40" s="19">
        <v>81.626069999999999</v>
      </c>
      <c r="CM40" s="19">
        <v>3.77393</v>
      </c>
      <c r="CN40" s="19">
        <v>7.4</v>
      </c>
      <c r="CO40" s="19">
        <v>5.1333399999999996</v>
      </c>
      <c r="CP40" s="19">
        <v>5.1333399999999996</v>
      </c>
      <c r="CQ40" s="19">
        <v>2.2666599999999999</v>
      </c>
      <c r="CR40" s="19">
        <v>4.9000000000000004</v>
      </c>
      <c r="CS40" s="19">
        <v>2.8177599999999998</v>
      </c>
      <c r="CT40" s="19">
        <v>2.8177599999999998</v>
      </c>
      <c r="CU40" s="19">
        <v>2.0822400000000001</v>
      </c>
      <c r="CV40" s="19"/>
      <c r="CW40" s="19"/>
      <c r="CX40" s="19"/>
      <c r="CY40" s="19">
        <v>0</v>
      </c>
      <c r="CZ40" s="19">
        <v>7</v>
      </c>
      <c r="DA40" s="19">
        <v>6.8787000000000003</v>
      </c>
      <c r="DB40" s="19">
        <v>6.8787000000000003</v>
      </c>
      <c r="DC40" s="19">
        <v>0.12130000000000001</v>
      </c>
      <c r="DD40" s="19">
        <v>12.8</v>
      </c>
      <c r="DE40" s="19">
        <v>14.919420000000001</v>
      </c>
      <c r="DF40" s="19">
        <v>12.77125</v>
      </c>
      <c r="DG40" s="19">
        <v>2.8750000000000001E-2</v>
      </c>
      <c r="DH40" s="19">
        <v>82.7</v>
      </c>
      <c r="DI40" s="19">
        <v>81.708960000000005</v>
      </c>
      <c r="DJ40" s="19">
        <v>69.944119999999998</v>
      </c>
      <c r="DK40" s="19">
        <v>12.755879999999999</v>
      </c>
      <c r="DL40" s="19"/>
      <c r="DM40" s="19"/>
      <c r="DN40" s="19"/>
      <c r="DO40" s="19">
        <v>0</v>
      </c>
      <c r="DP40" s="19"/>
      <c r="DQ40" s="19"/>
      <c r="DR40" s="19"/>
      <c r="DS40" s="19">
        <v>0</v>
      </c>
      <c r="DT40" s="19"/>
      <c r="DU40" s="19"/>
      <c r="DV40" s="19"/>
      <c r="DW40" s="19">
        <v>0</v>
      </c>
      <c r="DX40" s="19"/>
      <c r="DY40" s="19"/>
      <c r="DZ40" s="19"/>
      <c r="EA40" s="19">
        <v>0</v>
      </c>
      <c r="EB40" s="19">
        <v>59.1</v>
      </c>
      <c r="EC40" s="19">
        <v>54.720219999999998</v>
      </c>
      <c r="ED40" s="19">
        <v>52.3917</v>
      </c>
      <c r="EE40" s="19">
        <v>6.7083000000000004</v>
      </c>
      <c r="EF40" s="19">
        <v>21.2</v>
      </c>
      <c r="EG40" s="19">
        <v>20.618559999999999</v>
      </c>
      <c r="EH40" s="19">
        <v>110.26321</v>
      </c>
      <c r="EI40" s="19">
        <v>-89.063209999999998</v>
      </c>
      <c r="EJ40" s="19"/>
      <c r="EK40" s="19"/>
      <c r="EL40" s="19"/>
      <c r="EM40" s="19">
        <v>0</v>
      </c>
      <c r="EN40" s="19"/>
      <c r="EO40" s="19"/>
      <c r="EP40" s="19"/>
      <c r="EQ40" s="19">
        <v>0</v>
      </c>
      <c r="ER40" s="19"/>
      <c r="ES40" s="19"/>
      <c r="ET40" s="19"/>
      <c r="EU40" s="19">
        <v>0</v>
      </c>
      <c r="EV40" s="19">
        <v>6.5</v>
      </c>
      <c r="EW40" s="19">
        <v>6.39</v>
      </c>
      <c r="EX40" s="19">
        <v>6.39</v>
      </c>
      <c r="EY40" s="19">
        <v>0.11</v>
      </c>
      <c r="EZ40" s="19"/>
      <c r="FA40" s="19"/>
      <c r="FB40" s="19"/>
      <c r="FC40" s="19">
        <v>0</v>
      </c>
      <c r="FD40" s="19">
        <v>31</v>
      </c>
      <c r="FE40" s="19">
        <v>30.751069999999999</v>
      </c>
      <c r="FF40" s="19">
        <v>30.751069999999999</v>
      </c>
      <c r="FG40" s="19">
        <v>0.24893000000000001</v>
      </c>
      <c r="FH40" s="19">
        <v>30.7</v>
      </c>
      <c r="FI40" s="19">
        <v>30.92784</v>
      </c>
      <c r="FJ40" s="19"/>
      <c r="FK40" s="19">
        <v>30.7</v>
      </c>
      <c r="FL40" s="19">
        <v>20.100000000000001</v>
      </c>
      <c r="FM40" s="19">
        <v>18.874919999999999</v>
      </c>
      <c r="FN40" s="19">
        <v>18.874919999999999</v>
      </c>
      <c r="FO40" s="19">
        <v>1.2250799999999999</v>
      </c>
      <c r="FP40" s="19">
        <v>18.600000000000001</v>
      </c>
      <c r="FQ40" s="19">
        <v>19.192229999999999</v>
      </c>
      <c r="FR40" s="19">
        <v>17.562139999999999</v>
      </c>
      <c r="FS40" s="19">
        <v>1.03786</v>
      </c>
      <c r="FT40" s="19">
        <v>12.4</v>
      </c>
      <c r="FU40" s="19">
        <v>13.1068</v>
      </c>
      <c r="FV40" s="19">
        <v>13.1068</v>
      </c>
      <c r="FW40" s="19">
        <v>-0.70679999999999998</v>
      </c>
      <c r="FX40" s="19">
        <v>46.9</v>
      </c>
      <c r="FY40" s="19">
        <v>43.844169999999998</v>
      </c>
      <c r="FZ40" s="19">
        <v>43.844169999999998</v>
      </c>
      <c r="GA40" s="19">
        <v>3.0558299999999998</v>
      </c>
      <c r="GB40" s="19">
        <v>182.2</v>
      </c>
      <c r="GC40" s="19">
        <v>184.91498000000001</v>
      </c>
      <c r="GD40" s="19">
        <v>184.91498000000001</v>
      </c>
      <c r="GE40" s="19">
        <v>-2.7149800000000002</v>
      </c>
      <c r="GF40" s="19">
        <v>182.9</v>
      </c>
      <c r="GG40" s="19">
        <v>184.91498000000001</v>
      </c>
      <c r="GH40" s="19">
        <v>184.91498000000001</v>
      </c>
      <c r="GI40" s="19">
        <v>-2.01498</v>
      </c>
      <c r="GJ40" s="19">
        <v>184.3</v>
      </c>
      <c r="GK40" s="19">
        <v>185.47028</v>
      </c>
      <c r="GL40" s="19">
        <v>185.47028</v>
      </c>
      <c r="GM40" s="19">
        <v>-1.17028</v>
      </c>
      <c r="GN40" s="19">
        <v>84.8</v>
      </c>
      <c r="GO40" s="19">
        <v>81.68956</v>
      </c>
      <c r="GP40" s="19">
        <v>31.414370000000002</v>
      </c>
      <c r="GQ40" s="19">
        <v>53.385629999999999</v>
      </c>
      <c r="GR40" s="19">
        <v>5.7</v>
      </c>
      <c r="GS40" s="19">
        <v>9.09</v>
      </c>
      <c r="GT40" s="19">
        <v>9.09</v>
      </c>
      <c r="GU40" s="19">
        <v>-3.39</v>
      </c>
      <c r="GV40" s="19">
        <v>1.6</v>
      </c>
      <c r="GW40" s="19">
        <v>9.9490999999999996</v>
      </c>
      <c r="GX40" s="19">
        <v>9.9490999999999996</v>
      </c>
      <c r="GY40" s="19">
        <v>-8.3491</v>
      </c>
      <c r="GZ40" s="19">
        <v>26.4</v>
      </c>
      <c r="HA40" s="19">
        <v>34.47804</v>
      </c>
      <c r="HB40" s="19">
        <v>34.47804</v>
      </c>
      <c r="HC40" s="19">
        <v>-8.0780399999999997</v>
      </c>
      <c r="HD40" s="19">
        <v>33.700000000000003</v>
      </c>
      <c r="HE40" s="19">
        <v>32.627180000000003</v>
      </c>
      <c r="HF40" s="19">
        <v>32.627180000000003</v>
      </c>
      <c r="HG40" s="19">
        <v>1.0728200000000001</v>
      </c>
      <c r="HH40" s="19">
        <v>2</v>
      </c>
      <c r="HI40" s="19">
        <v>1.97359</v>
      </c>
      <c r="HJ40" s="19">
        <v>1.97359</v>
      </c>
      <c r="HK40" s="19">
        <v>2.6409999999999999E-2</v>
      </c>
      <c r="HL40" s="19">
        <v>16.100000000000001</v>
      </c>
      <c r="HM40" s="19">
        <v>16.664079999999998</v>
      </c>
      <c r="HN40" s="19">
        <v>16.664079999999998</v>
      </c>
      <c r="HO40" s="19">
        <v>-0.56408000000000003</v>
      </c>
      <c r="HP40" s="19">
        <v>51.6</v>
      </c>
      <c r="HQ40" s="19">
        <v>50.000010000000003</v>
      </c>
      <c r="HR40" s="19">
        <v>50</v>
      </c>
      <c r="HS40" s="19">
        <v>1.6</v>
      </c>
      <c r="HT40" s="19"/>
      <c r="HU40" s="19"/>
      <c r="HV40" s="19"/>
      <c r="HW40" s="19">
        <v>0</v>
      </c>
      <c r="HX40" s="19"/>
      <c r="HY40" s="19"/>
      <c r="HZ40" s="19"/>
      <c r="IA40" s="19">
        <v>0</v>
      </c>
      <c r="IB40" s="19">
        <v>7.4</v>
      </c>
      <c r="IC40" s="19">
        <v>16.490749999999998</v>
      </c>
      <c r="ID40" s="19">
        <v>58.884129999999999</v>
      </c>
      <c r="IE40" s="19">
        <v>-51.48413</v>
      </c>
      <c r="IF40" s="19"/>
      <c r="IG40" s="19"/>
      <c r="IH40" s="19"/>
      <c r="II40" s="19">
        <v>0</v>
      </c>
      <c r="IJ40" s="19"/>
      <c r="IK40" s="19"/>
      <c r="IL40" s="19"/>
      <c r="IM40" s="19">
        <v>0</v>
      </c>
      <c r="IN40" s="19">
        <v>46.1</v>
      </c>
      <c r="IO40" s="19">
        <v>48.181449999999998</v>
      </c>
      <c r="IP40" s="19">
        <v>48.181449999999998</v>
      </c>
      <c r="IQ40" s="19">
        <v>-2.0814499999999998</v>
      </c>
      <c r="IR40" s="19"/>
      <c r="IS40" s="19"/>
      <c r="IT40" s="19"/>
      <c r="IU40" s="19">
        <v>0</v>
      </c>
      <c r="IV40" s="19"/>
      <c r="IW40" s="19"/>
      <c r="IX40" s="19"/>
      <c r="IY40" s="19">
        <v>0</v>
      </c>
      <c r="IZ40" s="19"/>
      <c r="JA40" s="19"/>
      <c r="JB40" s="19"/>
      <c r="JC40" s="19">
        <v>0</v>
      </c>
      <c r="JD40" s="19">
        <v>66.5</v>
      </c>
      <c r="JE40" s="19">
        <v>66.108900000000006</v>
      </c>
      <c r="JF40" s="19">
        <v>16.49485</v>
      </c>
      <c r="JG40" s="19">
        <v>50.00515</v>
      </c>
      <c r="JH40" s="19">
        <v>0</v>
      </c>
      <c r="JI40" s="19"/>
      <c r="JJ40" s="19"/>
      <c r="JK40" s="19">
        <v>0</v>
      </c>
      <c r="JL40" s="19">
        <v>157.9</v>
      </c>
      <c r="JM40" s="19">
        <v>150.51599999999999</v>
      </c>
      <c r="JN40" s="19">
        <v>155.33607000000001</v>
      </c>
      <c r="JO40" s="19">
        <v>2.56393</v>
      </c>
      <c r="JP40" s="19">
        <v>28.4</v>
      </c>
      <c r="JQ40" s="19"/>
      <c r="JR40" s="19"/>
      <c r="JS40" s="19">
        <v>28.4</v>
      </c>
      <c r="JT40" s="19">
        <v>65.8</v>
      </c>
      <c r="JU40" s="19">
        <v>75.483999999999995</v>
      </c>
      <c r="JV40" s="19">
        <v>77.901269999999997</v>
      </c>
      <c r="JW40" s="19">
        <v>-12.10127</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1.2</v>
      </c>
      <c r="LE40" s="19">
        <v>0.89207999999999998</v>
      </c>
      <c r="LF40" s="19">
        <v>0.89207999999999998</v>
      </c>
      <c r="LG40" s="19">
        <v>0.30792000000000003</v>
      </c>
      <c r="LH40" s="19">
        <v>86.3</v>
      </c>
      <c r="LI40" s="19">
        <v>67.097080000000005</v>
      </c>
      <c r="LJ40" s="19">
        <v>126.90823</v>
      </c>
      <c r="LK40" s="19">
        <v>-40.608229999999999</v>
      </c>
      <c r="LL40" s="19">
        <v>106.8</v>
      </c>
      <c r="LM40" s="19">
        <v>92.444500000000005</v>
      </c>
      <c r="LN40" s="19">
        <v>82.178799999999995</v>
      </c>
      <c r="LO40" s="19">
        <v>24.621200000000002</v>
      </c>
      <c r="LP40" s="19">
        <v>63.2</v>
      </c>
      <c r="LQ40" s="19">
        <v>67.133979999999994</v>
      </c>
      <c r="LR40" s="19">
        <v>67.133979999999994</v>
      </c>
      <c r="LS40" s="19">
        <v>-3.93398</v>
      </c>
      <c r="LT40" s="19">
        <v>76.5</v>
      </c>
      <c r="LU40" s="19">
        <v>72.37388</v>
      </c>
      <c r="LV40" s="19">
        <v>68.319999999999993</v>
      </c>
      <c r="LW40" s="19">
        <v>8.18</v>
      </c>
      <c r="LX40" s="19">
        <v>29.2</v>
      </c>
      <c r="LY40" s="19">
        <v>29.951460000000001</v>
      </c>
      <c r="LZ40" s="19">
        <v>28.273790000000002</v>
      </c>
      <c r="MA40" s="19">
        <v>0.92620999999999998</v>
      </c>
      <c r="MB40" s="19"/>
      <c r="MC40" s="19"/>
      <c r="MD40" s="19"/>
      <c r="ME40" s="19">
        <v>0</v>
      </c>
      <c r="MF40" s="19"/>
      <c r="MG40" s="19"/>
      <c r="MH40" s="19"/>
      <c r="MI40" s="19">
        <v>0</v>
      </c>
      <c r="MJ40" s="19"/>
      <c r="MK40" s="19"/>
      <c r="ML40" s="19"/>
      <c r="MM40" s="19">
        <v>0</v>
      </c>
      <c r="MN40" s="19">
        <v>145.4</v>
      </c>
      <c r="MO40" s="19">
        <v>149.62423000000001</v>
      </c>
      <c r="MP40" s="19">
        <v>149.62423000000001</v>
      </c>
      <c r="MQ40" s="19">
        <v>-4.2242300000000004</v>
      </c>
      <c r="MR40" s="19">
        <v>147.6</v>
      </c>
      <c r="MS40" s="19">
        <v>149.62423000000001</v>
      </c>
      <c r="MT40" s="19">
        <v>149.62423000000001</v>
      </c>
      <c r="MU40" s="19">
        <v>-2.0242300000000002</v>
      </c>
      <c r="MV40" s="19">
        <v>149.9</v>
      </c>
      <c r="MW40" s="19">
        <v>150.07355000000001</v>
      </c>
      <c r="MX40" s="19">
        <v>150.07355000000001</v>
      </c>
      <c r="MY40" s="19">
        <v>-0.17355000000000001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v>
      </c>
      <c r="NU40" s="19">
        <v>144.87217000000001</v>
      </c>
      <c r="NV40" s="19">
        <v>144.87216000000001</v>
      </c>
      <c r="NW40" s="19">
        <v>-7.7721600000000004</v>
      </c>
      <c r="NX40" s="19">
        <v>78</v>
      </c>
      <c r="NY40" s="19">
        <v>72.65361</v>
      </c>
      <c r="NZ40" s="19">
        <v>72.65361</v>
      </c>
      <c r="OA40" s="19">
        <v>5.3463900000000004</v>
      </c>
      <c r="OB40" s="19">
        <v>0.6</v>
      </c>
      <c r="OC40" s="19"/>
      <c r="OD40" s="19">
        <v>0.54700000000000004</v>
      </c>
      <c r="OE40" s="19">
        <v>5.2999999999999999E-2</v>
      </c>
      <c r="OF40" s="19">
        <v>123.6</v>
      </c>
      <c r="OG40" s="19">
        <v>126.82</v>
      </c>
      <c r="OH40" s="19">
        <v>126.82</v>
      </c>
      <c r="OI40" s="19">
        <v>-3.22</v>
      </c>
      <c r="OJ40" s="19">
        <v>54.6</v>
      </c>
      <c r="OK40" s="19"/>
      <c r="OL40" s="19">
        <v>47.006999999999998</v>
      </c>
      <c r="OM40" s="19">
        <v>7.593</v>
      </c>
      <c r="ON40" s="19">
        <v>12.3</v>
      </c>
      <c r="OO40" s="19">
        <v>16.666</v>
      </c>
      <c r="OP40" s="19">
        <v>16.666</v>
      </c>
      <c r="OQ40" s="19">
        <v>-4.3659999999999997</v>
      </c>
      <c r="OR40" s="19">
        <v>0</v>
      </c>
      <c r="OS40" s="19"/>
      <c r="OT40" s="19">
        <v>0.1</v>
      </c>
      <c r="OU40" s="19">
        <v>-0.1</v>
      </c>
      <c r="OV40" s="19">
        <v>7.3</v>
      </c>
      <c r="OW40" s="19">
        <v>7.1</v>
      </c>
      <c r="OX40" s="19">
        <v>7.1</v>
      </c>
      <c r="OY40" s="19">
        <v>0.2</v>
      </c>
      <c r="OZ40" s="19">
        <v>9</v>
      </c>
      <c r="PA40" s="19"/>
      <c r="PB40" s="19"/>
      <c r="PC40" s="19">
        <v>9</v>
      </c>
      <c r="PD40" s="19">
        <v>10</v>
      </c>
      <c r="PE40" s="19">
        <v>9</v>
      </c>
      <c r="PF40" s="19">
        <v>9</v>
      </c>
      <c r="PG40" s="19">
        <v>1</v>
      </c>
      <c r="PH40" s="19">
        <v>1.1000000000000001</v>
      </c>
      <c r="PI40" s="19">
        <v>1.46</v>
      </c>
      <c r="PJ40" s="19">
        <v>1.46</v>
      </c>
      <c r="PK40" s="19">
        <v>-0.36</v>
      </c>
      <c r="PL40" s="19">
        <v>0.3</v>
      </c>
      <c r="PM40" s="19">
        <v>1</v>
      </c>
      <c r="PN40" s="19">
        <v>1</v>
      </c>
      <c r="PO40" s="19">
        <v>-0.7</v>
      </c>
      <c r="PP40" s="19">
        <v>1.5</v>
      </c>
      <c r="PQ40" s="19">
        <v>1.51</v>
      </c>
      <c r="PR40" s="19">
        <v>1.51</v>
      </c>
      <c r="PS40" s="19">
        <v>-0.01</v>
      </c>
      <c r="PT40" s="19">
        <v>1.9</v>
      </c>
      <c r="PU40" s="19">
        <v>1.9</v>
      </c>
      <c r="PV40" s="19">
        <v>1.9</v>
      </c>
      <c r="PW40" s="19">
        <v>0</v>
      </c>
      <c r="PX40" s="19">
        <v>20</v>
      </c>
      <c r="PY40" s="19">
        <v>18.058250000000001</v>
      </c>
      <c r="PZ40" s="19">
        <v>18.058250000000001</v>
      </c>
      <c r="QA40" s="19">
        <v>1.9417500000000001</v>
      </c>
      <c r="QB40" s="19">
        <v>6.3</v>
      </c>
      <c r="QC40" s="19">
        <v>6</v>
      </c>
      <c r="QD40" s="19">
        <v>6</v>
      </c>
      <c r="QE40" s="19">
        <v>0.3</v>
      </c>
      <c r="QF40" s="19">
        <v>4</v>
      </c>
      <c r="QG40" s="19">
        <v>5</v>
      </c>
      <c r="QH40" s="19">
        <v>5</v>
      </c>
      <c r="QI40" s="19">
        <v>-1</v>
      </c>
      <c r="QJ40" s="19">
        <v>3.3</v>
      </c>
      <c r="QK40" s="19">
        <v>3.4</v>
      </c>
      <c r="QL40" s="19">
        <v>3.4</v>
      </c>
      <c r="QM40" s="19">
        <v>-0.1</v>
      </c>
      <c r="QN40" s="19">
        <v>18.5</v>
      </c>
      <c r="QO40" s="19">
        <v>17.864080000000001</v>
      </c>
      <c r="QP40" s="19">
        <v>17.864080000000001</v>
      </c>
      <c r="QQ40" s="19">
        <v>0.63592000000000004</v>
      </c>
      <c r="QR40" s="19">
        <v>10.6</v>
      </c>
      <c r="QS40" s="19"/>
      <c r="QT40" s="19">
        <v>10.614000000000001</v>
      </c>
      <c r="QU40" s="19">
        <v>-1.4E-2</v>
      </c>
      <c r="QV40" s="19">
        <v>12.7</v>
      </c>
      <c r="QW40" s="19"/>
      <c r="QX40" s="19">
        <v>13.746</v>
      </c>
      <c r="QY40" s="19">
        <v>-1.046</v>
      </c>
      <c r="QZ40" s="19">
        <v>31.9</v>
      </c>
      <c r="RA40" s="19">
        <v>28.112069999999999</v>
      </c>
      <c r="RB40" s="19">
        <v>29.948</v>
      </c>
      <c r="RC40" s="19">
        <v>1.952</v>
      </c>
      <c r="RD40" s="19">
        <v>85.4</v>
      </c>
      <c r="RE40" s="19">
        <v>85.810159999999996</v>
      </c>
      <c r="RF40" s="19">
        <v>87.043000000000006</v>
      </c>
      <c r="RG40" s="19">
        <v>-1.643</v>
      </c>
      <c r="RH40" s="19">
        <v>4.5</v>
      </c>
      <c r="RI40" s="19">
        <v>4.2</v>
      </c>
      <c r="RJ40" s="19">
        <v>4.2</v>
      </c>
      <c r="RK40" s="19">
        <v>0.3</v>
      </c>
      <c r="RL40" s="19">
        <v>1.1000000000000001</v>
      </c>
      <c r="RM40" s="19">
        <v>1.2</v>
      </c>
      <c r="RN40" s="19">
        <v>1.2</v>
      </c>
      <c r="RO40" s="19">
        <v>-0.1</v>
      </c>
      <c r="RP40" s="19">
        <v>2.4</v>
      </c>
      <c r="RQ40" s="19">
        <v>2.4</v>
      </c>
      <c r="RR40" s="19">
        <v>2.4</v>
      </c>
      <c r="RS40" s="19">
        <v>0</v>
      </c>
      <c r="RT40" s="19">
        <v>2.6</v>
      </c>
      <c r="RU40" s="19">
        <v>2.8</v>
      </c>
      <c r="RV40" s="19">
        <v>2.8</v>
      </c>
      <c r="RW40" s="19">
        <v>-0.2</v>
      </c>
      <c r="RX40" s="19">
        <v>12.2</v>
      </c>
      <c r="RY40" s="19"/>
      <c r="RZ40" s="19">
        <v>8.6669999999999998</v>
      </c>
      <c r="SA40" s="19">
        <v>3.5329999999999999</v>
      </c>
      <c r="SB40" s="19">
        <v>2</v>
      </c>
      <c r="SC40" s="19">
        <v>2.3010000000000002</v>
      </c>
      <c r="SD40" s="19">
        <v>2.3010000000000002</v>
      </c>
      <c r="SE40" s="19">
        <v>-0.30099999999999999</v>
      </c>
      <c r="SF40" s="19">
        <v>3.7</v>
      </c>
      <c r="SG40" s="19">
        <v>3.8144399999999998</v>
      </c>
      <c r="SH40" s="19">
        <v>13.62036</v>
      </c>
      <c r="SI40" s="19">
        <v>-9.9203600000000005</v>
      </c>
      <c r="SJ40" s="19">
        <v>1.2</v>
      </c>
      <c r="SK40" s="19">
        <v>1.36</v>
      </c>
      <c r="SL40" s="19">
        <v>1.36</v>
      </c>
      <c r="SM40" s="19">
        <v>-0.16</v>
      </c>
      <c r="SN40" s="19">
        <v>0.4</v>
      </c>
      <c r="SO40" s="19">
        <v>0.4</v>
      </c>
      <c r="SP40" s="19">
        <v>0.4</v>
      </c>
      <c r="SQ40" s="19">
        <v>0</v>
      </c>
      <c r="SR40" s="19">
        <v>5.4</v>
      </c>
      <c r="SS40" s="19">
        <v>4.3</v>
      </c>
      <c r="ST40" s="19">
        <v>4.3</v>
      </c>
      <c r="SU40" s="19">
        <v>1.1000000000000001</v>
      </c>
      <c r="SV40" s="19">
        <v>0</v>
      </c>
      <c r="SW40" s="19"/>
      <c r="SX40" s="19"/>
      <c r="SY40" s="19">
        <v>0</v>
      </c>
      <c r="SZ40" s="19">
        <v>3.6</v>
      </c>
      <c r="TA40" s="19">
        <v>3.5</v>
      </c>
      <c r="TB40" s="19">
        <v>3.5</v>
      </c>
      <c r="TC40" s="19">
        <v>0.1</v>
      </c>
      <c r="TD40" s="19">
        <v>4.8</v>
      </c>
      <c r="TE40" s="19">
        <v>5</v>
      </c>
      <c r="TF40" s="19">
        <v>5</v>
      </c>
      <c r="TG40" s="19">
        <v>-0.2</v>
      </c>
      <c r="TH40" s="19">
        <v>14</v>
      </c>
      <c r="TI40" s="19">
        <v>14.56311</v>
      </c>
      <c r="TJ40" s="19">
        <v>14.56311</v>
      </c>
      <c r="TK40" s="19">
        <v>-0.56311</v>
      </c>
      <c r="TL40" s="19">
        <v>22</v>
      </c>
      <c r="TM40" s="19">
        <v>22.145</v>
      </c>
      <c r="TN40" s="19">
        <v>22.145</v>
      </c>
      <c r="TO40" s="19">
        <v>-0.14499999999999999</v>
      </c>
      <c r="TP40" s="19">
        <v>59.1</v>
      </c>
      <c r="TQ40" s="19">
        <v>57.216180000000001</v>
      </c>
      <c r="TR40" s="19">
        <v>61.975000000000001</v>
      </c>
      <c r="TS40" s="19">
        <v>-2.875</v>
      </c>
      <c r="TT40" s="19">
        <v>25.2</v>
      </c>
      <c r="TU40" s="19"/>
      <c r="TV40" s="19">
        <v>7.51</v>
      </c>
      <c r="TW40" s="19">
        <v>17.690000000000001</v>
      </c>
      <c r="TX40" s="19">
        <v>107.6</v>
      </c>
      <c r="TY40" s="19">
        <v>136.68010000000001</v>
      </c>
      <c r="TZ40" s="19">
        <v>84.081000000000003</v>
      </c>
      <c r="UA40" s="19">
        <v>23.518999999999998</v>
      </c>
      <c r="UB40" s="19">
        <v>104.9</v>
      </c>
      <c r="UC40" s="19">
        <v>116.29749</v>
      </c>
      <c r="UD40" s="19">
        <v>86.156999999999996</v>
      </c>
      <c r="UE40" s="19">
        <v>18.742999999999999</v>
      </c>
      <c r="UF40" s="19">
        <v>19.5</v>
      </c>
      <c r="UG40" s="19">
        <v>12.645</v>
      </c>
      <c r="UH40" s="19">
        <v>12.645</v>
      </c>
      <c r="UI40" s="19">
        <v>6.8550000000000004</v>
      </c>
      <c r="UJ40" s="19">
        <v>7.5</v>
      </c>
      <c r="UK40" s="19">
        <v>11.61</v>
      </c>
      <c r="UL40" s="19">
        <v>11.61</v>
      </c>
      <c r="UM40" s="19">
        <v>-4.1100000000000003</v>
      </c>
      <c r="UN40" s="19">
        <v>5.6</v>
      </c>
      <c r="UO40" s="19">
        <v>5</v>
      </c>
      <c r="UP40" s="19">
        <v>5</v>
      </c>
      <c r="UQ40" s="19">
        <v>0.6</v>
      </c>
      <c r="UR40" s="19">
        <v>2.2999999999999998</v>
      </c>
      <c r="US40" s="19">
        <v>2</v>
      </c>
      <c r="UT40" s="19">
        <v>2</v>
      </c>
      <c r="UU40" s="19">
        <v>0.3</v>
      </c>
      <c r="UV40" s="19">
        <v>8</v>
      </c>
      <c r="UW40" s="19">
        <v>8</v>
      </c>
      <c r="UX40" s="19">
        <v>8</v>
      </c>
      <c r="UY40" s="19">
        <v>0</v>
      </c>
      <c r="UZ40" s="19">
        <v>3.8</v>
      </c>
      <c r="VA40" s="19">
        <v>4.2</v>
      </c>
      <c r="VB40" s="19">
        <v>4.2</v>
      </c>
      <c r="VC40" s="19">
        <v>-0.4</v>
      </c>
      <c r="VD40" s="19">
        <v>4.2</v>
      </c>
      <c r="VE40" s="19">
        <v>4.7</v>
      </c>
      <c r="VF40" s="19">
        <v>4.7</v>
      </c>
      <c r="VG40" s="19">
        <v>-0.5</v>
      </c>
      <c r="VH40" s="19">
        <v>4.4000000000000004</v>
      </c>
      <c r="VI40" s="19">
        <v>4.7</v>
      </c>
      <c r="VJ40" s="19">
        <v>4.7</v>
      </c>
      <c r="VK40" s="19">
        <v>-0.3</v>
      </c>
      <c r="VL40" s="19">
        <v>12.5</v>
      </c>
      <c r="VM40" s="19">
        <v>15.401</v>
      </c>
      <c r="VN40" s="19">
        <v>15.401</v>
      </c>
      <c r="VO40" s="19">
        <v>-2.9009999999999998</v>
      </c>
      <c r="VP40" s="19">
        <v>198.7</v>
      </c>
      <c r="VQ40" s="19"/>
      <c r="VR40" s="19">
        <v>189.346</v>
      </c>
      <c r="VS40" s="19">
        <v>9.3539999999999992</v>
      </c>
      <c r="VT40" s="19">
        <v>6.7</v>
      </c>
      <c r="VU40" s="19"/>
      <c r="VV40" s="19">
        <v>10.961</v>
      </c>
      <c r="VW40" s="19">
        <v>-4.2610000000000001</v>
      </c>
      <c r="VX40" s="19">
        <v>100.9</v>
      </c>
      <c r="VY40" s="19"/>
      <c r="VZ40" s="19">
        <v>85.644999999999996</v>
      </c>
      <c r="WA40" s="19">
        <v>15.255000000000001</v>
      </c>
      <c r="WB40" s="19">
        <v>0.6</v>
      </c>
      <c r="WC40" s="19">
        <v>0.6</v>
      </c>
      <c r="WD40" s="19">
        <v>0.6</v>
      </c>
      <c r="WE40" s="19">
        <v>0</v>
      </c>
      <c r="WF40" s="19">
        <v>123.4</v>
      </c>
      <c r="WG40" s="19">
        <v>118</v>
      </c>
      <c r="WH40" s="19">
        <v>119</v>
      </c>
      <c r="WI40" s="19">
        <v>4.4000000000000004</v>
      </c>
      <c r="WJ40" s="19">
        <v>138.1</v>
      </c>
      <c r="WK40" s="19">
        <v>128.79569000000001</v>
      </c>
      <c r="WL40" s="19">
        <v>133</v>
      </c>
      <c r="WM40" s="19">
        <v>5.0999999999999996</v>
      </c>
      <c r="WN40" s="19">
        <v>81.599999999999994</v>
      </c>
      <c r="WO40" s="19"/>
      <c r="WP40" s="19">
        <v>70.259</v>
      </c>
      <c r="WQ40" s="19">
        <v>11.340999999999999</v>
      </c>
      <c r="WR40" s="19">
        <v>7.6</v>
      </c>
      <c r="WS40" s="19"/>
      <c r="WT40" s="19"/>
      <c r="WU40" s="19">
        <v>7.6</v>
      </c>
      <c r="WV40" s="19">
        <v>6.6</v>
      </c>
      <c r="WW40" s="19">
        <v>6.6</v>
      </c>
      <c r="WX40" s="19">
        <v>6.6</v>
      </c>
      <c r="WY40" s="19">
        <v>0</v>
      </c>
      <c r="WZ40" s="19">
        <v>18.3</v>
      </c>
      <c r="XA40" s="19">
        <v>18.4466</v>
      </c>
      <c r="XB40" s="19">
        <v>18.4466</v>
      </c>
      <c r="XC40" s="19">
        <v>-0.14660000000000001</v>
      </c>
      <c r="XD40" s="19">
        <v>9.4</v>
      </c>
      <c r="XE40" s="19">
        <v>10.8</v>
      </c>
      <c r="XF40" s="19">
        <v>10.8</v>
      </c>
      <c r="XG40" s="19">
        <v>-1.4</v>
      </c>
      <c r="XH40" s="19">
        <v>36.909999999999997</v>
      </c>
      <c r="XI40" s="19">
        <v>28.5</v>
      </c>
      <c r="XJ40" s="19">
        <v>28.5</v>
      </c>
      <c r="XK40" s="19">
        <v>8.41</v>
      </c>
      <c r="XL40" s="19">
        <v>29.3</v>
      </c>
      <c r="XM40" s="19">
        <v>28.5</v>
      </c>
      <c r="XN40" s="19">
        <v>28.5</v>
      </c>
      <c r="XO40" s="19">
        <v>0.8</v>
      </c>
      <c r="XP40" s="19">
        <v>12.5</v>
      </c>
      <c r="XQ40" s="19">
        <v>14</v>
      </c>
      <c r="XR40" s="19">
        <v>14</v>
      </c>
      <c r="XS40" s="19">
        <v>-1.5</v>
      </c>
      <c r="XT40" s="19">
        <v>19</v>
      </c>
      <c r="XU40" s="19">
        <v>19</v>
      </c>
      <c r="XV40" s="19">
        <v>19</v>
      </c>
      <c r="XW40" s="19">
        <v>0</v>
      </c>
      <c r="XX40" s="19">
        <v>8.4</v>
      </c>
      <c r="XY40" s="19">
        <v>7.24</v>
      </c>
      <c r="XZ40" s="19">
        <v>7.24</v>
      </c>
      <c r="YA40" s="19">
        <v>1.1599999999999999</v>
      </c>
      <c r="YB40" s="19"/>
      <c r="YC40" s="19"/>
      <c r="YD40" s="19"/>
      <c r="YE40" s="19">
        <v>0</v>
      </c>
      <c r="YF40" s="19"/>
      <c r="YG40" s="19"/>
      <c r="YH40" s="19"/>
      <c r="YI40" s="19">
        <v>0</v>
      </c>
    </row>
    <row r="41" spans="1:659" ht="24" customHeight="1" x14ac:dyDescent="0.3">
      <c r="A41" s="1"/>
      <c r="B41" s="13" t="s">
        <v>27</v>
      </c>
      <c r="C41" s="13" t="s">
        <v>747</v>
      </c>
      <c r="D41" s="14">
        <v>66.5</v>
      </c>
      <c r="E41" s="14">
        <v>84.7</v>
      </c>
      <c r="F41" s="14">
        <v>82.5</v>
      </c>
      <c r="G41" s="14">
        <v>-16</v>
      </c>
      <c r="H41" s="14">
        <v>603.4</v>
      </c>
      <c r="I41" s="14">
        <v>594.17128000000002</v>
      </c>
      <c r="J41" s="14">
        <v>594.17128000000002</v>
      </c>
      <c r="K41" s="14">
        <v>9.2287199999999991</v>
      </c>
      <c r="L41" s="14">
        <v>204.9</v>
      </c>
      <c r="M41" s="14">
        <v>193.29447999999999</v>
      </c>
      <c r="N41" s="14">
        <v>193.29447999999999</v>
      </c>
      <c r="O41" s="14">
        <v>11.60552</v>
      </c>
      <c r="P41" s="14"/>
      <c r="Q41" s="14"/>
      <c r="R41" s="14"/>
      <c r="S41" s="14">
        <v>0</v>
      </c>
      <c r="T41" s="14"/>
      <c r="U41" s="14"/>
      <c r="V41" s="14"/>
      <c r="W41" s="14">
        <v>0</v>
      </c>
      <c r="X41" s="14">
        <v>11.2</v>
      </c>
      <c r="Y41" s="14">
        <v>14.021509999999999</v>
      </c>
      <c r="Z41" s="14">
        <v>17.737100000000002</v>
      </c>
      <c r="AA41" s="14">
        <v>-6.5370999999999997</v>
      </c>
      <c r="AB41" s="14">
        <v>84</v>
      </c>
      <c r="AC41" s="14">
        <v>98.391999999999996</v>
      </c>
      <c r="AD41" s="14">
        <v>84.335999999999999</v>
      </c>
      <c r="AE41" s="14">
        <v>-0.33600000000000002</v>
      </c>
      <c r="AF41" s="14">
        <v>34.1</v>
      </c>
      <c r="AG41" s="14">
        <v>44.128549999999997</v>
      </c>
      <c r="AH41" s="14">
        <v>70.446569999999994</v>
      </c>
      <c r="AI41" s="14">
        <v>-36.34657</v>
      </c>
      <c r="AJ41" s="14"/>
      <c r="AK41" s="14"/>
      <c r="AL41" s="14"/>
      <c r="AM41" s="14">
        <v>0</v>
      </c>
      <c r="AN41" s="14">
        <v>114.8</v>
      </c>
      <c r="AO41" s="14">
        <v>172.6464</v>
      </c>
      <c r="AP41" s="14">
        <v>196.22801999999999</v>
      </c>
      <c r="AQ41" s="14">
        <v>-81.428020000000004</v>
      </c>
      <c r="AR41" s="14">
        <v>113.7</v>
      </c>
      <c r="AS41" s="14">
        <v>172.6464</v>
      </c>
      <c r="AT41" s="14">
        <v>196.22801999999999</v>
      </c>
      <c r="AU41" s="14">
        <v>-82.528019999999998</v>
      </c>
      <c r="AV41" s="14">
        <v>114</v>
      </c>
      <c r="AW41" s="14">
        <v>172.6464</v>
      </c>
      <c r="AX41" s="14">
        <v>196.22801999999999</v>
      </c>
      <c r="AY41" s="14">
        <v>-82.228020000000001</v>
      </c>
      <c r="AZ41" s="14">
        <v>208</v>
      </c>
      <c r="BA41" s="14">
        <v>259.74727999999999</v>
      </c>
      <c r="BB41" s="14">
        <v>295.22593999999998</v>
      </c>
      <c r="BC41" s="14">
        <v>-87.225939999999994</v>
      </c>
      <c r="BD41" s="14">
        <v>212</v>
      </c>
      <c r="BE41" s="14">
        <v>208.07390000000001</v>
      </c>
      <c r="BF41" s="14">
        <v>208.07390000000001</v>
      </c>
      <c r="BG41" s="14">
        <v>3.9260999999999999</v>
      </c>
      <c r="BH41" s="14">
        <v>109.8</v>
      </c>
      <c r="BI41" s="14">
        <v>104.34936999999999</v>
      </c>
      <c r="BJ41" s="14">
        <v>104.34936999999999</v>
      </c>
      <c r="BK41" s="14">
        <v>5.4506300000000003</v>
      </c>
      <c r="BL41" s="14">
        <v>161.30000000000001</v>
      </c>
      <c r="BM41" s="14">
        <v>92.991529999999997</v>
      </c>
      <c r="BN41" s="14"/>
      <c r="BO41" s="14">
        <v>161.30000000000001</v>
      </c>
      <c r="BP41" s="14">
        <v>4.0999999999999996</v>
      </c>
      <c r="BQ41" s="14">
        <v>4.4318400000000002</v>
      </c>
      <c r="BR41" s="14">
        <v>4.4318400000000002</v>
      </c>
      <c r="BS41" s="14">
        <v>-0.33184000000000002</v>
      </c>
      <c r="BT41" s="14"/>
      <c r="BU41" s="14"/>
      <c r="BV41" s="14"/>
      <c r="BW41" s="14">
        <v>0</v>
      </c>
      <c r="BX41" s="14"/>
      <c r="BY41" s="14"/>
      <c r="BZ41" s="14"/>
      <c r="CA41" s="14">
        <v>0</v>
      </c>
      <c r="CB41" s="14"/>
      <c r="CC41" s="14"/>
      <c r="CD41" s="14"/>
      <c r="CE41" s="14">
        <v>0</v>
      </c>
      <c r="CF41" s="14"/>
      <c r="CG41" s="14"/>
      <c r="CH41" s="14"/>
      <c r="CI41" s="14">
        <v>0</v>
      </c>
      <c r="CJ41" s="14">
        <v>99.6</v>
      </c>
      <c r="CK41" s="14">
        <v>81.626069999999999</v>
      </c>
      <c r="CL41" s="14">
        <v>81.626069999999999</v>
      </c>
      <c r="CM41" s="14">
        <v>17.973929999999999</v>
      </c>
      <c r="CN41" s="14">
        <v>7.6</v>
      </c>
      <c r="CO41" s="14">
        <v>5.1333399999999996</v>
      </c>
      <c r="CP41" s="14">
        <v>5.1333399999999996</v>
      </c>
      <c r="CQ41" s="14">
        <v>2.4666600000000001</v>
      </c>
      <c r="CR41" s="14">
        <v>5</v>
      </c>
      <c r="CS41" s="14">
        <v>2.8177599999999998</v>
      </c>
      <c r="CT41" s="14">
        <v>2.8177599999999998</v>
      </c>
      <c r="CU41" s="14">
        <v>2.1822400000000002</v>
      </c>
      <c r="CV41" s="14"/>
      <c r="CW41" s="14"/>
      <c r="CX41" s="14"/>
      <c r="CY41" s="14">
        <v>0</v>
      </c>
      <c r="CZ41" s="14">
        <v>7</v>
      </c>
      <c r="DA41" s="14">
        <v>6.8787000000000003</v>
      </c>
      <c r="DB41" s="14">
        <v>6.8787000000000003</v>
      </c>
      <c r="DC41" s="14">
        <v>0.12130000000000001</v>
      </c>
      <c r="DD41" s="14">
        <v>12.8</v>
      </c>
      <c r="DE41" s="14">
        <v>14.919420000000001</v>
      </c>
      <c r="DF41" s="14">
        <v>12.77125</v>
      </c>
      <c r="DG41" s="14">
        <v>2.8750000000000001E-2</v>
      </c>
      <c r="DH41" s="14">
        <v>82.5</v>
      </c>
      <c r="DI41" s="14">
        <v>81.708960000000005</v>
      </c>
      <c r="DJ41" s="14">
        <v>69.944119999999998</v>
      </c>
      <c r="DK41" s="14">
        <v>12.55588</v>
      </c>
      <c r="DL41" s="14"/>
      <c r="DM41" s="14"/>
      <c r="DN41" s="14"/>
      <c r="DO41" s="14">
        <v>0</v>
      </c>
      <c r="DP41" s="14"/>
      <c r="DQ41" s="14"/>
      <c r="DR41" s="14"/>
      <c r="DS41" s="14">
        <v>0</v>
      </c>
      <c r="DT41" s="14"/>
      <c r="DU41" s="14"/>
      <c r="DV41" s="14"/>
      <c r="DW41" s="14">
        <v>0</v>
      </c>
      <c r="DX41" s="14"/>
      <c r="DY41" s="14"/>
      <c r="DZ41" s="14"/>
      <c r="EA41" s="14">
        <v>0</v>
      </c>
      <c r="EB41" s="14">
        <v>59.2</v>
      </c>
      <c r="EC41" s="14">
        <v>54.720219999999998</v>
      </c>
      <c r="ED41" s="14">
        <v>52.3917</v>
      </c>
      <c r="EE41" s="14">
        <v>6.8083</v>
      </c>
      <c r="EF41" s="14">
        <v>91.8</v>
      </c>
      <c r="EG41" s="14">
        <v>81.150779999999997</v>
      </c>
      <c r="EH41" s="14">
        <v>101.76882999999999</v>
      </c>
      <c r="EI41" s="14">
        <v>-9.9688300000000005</v>
      </c>
      <c r="EJ41" s="14"/>
      <c r="EK41" s="14"/>
      <c r="EL41" s="14"/>
      <c r="EM41" s="14">
        <v>0</v>
      </c>
      <c r="EN41" s="14"/>
      <c r="EO41" s="14"/>
      <c r="EP41" s="14"/>
      <c r="EQ41" s="14">
        <v>0</v>
      </c>
      <c r="ER41" s="14"/>
      <c r="ES41" s="14"/>
      <c r="ET41" s="14"/>
      <c r="EU41" s="14">
        <v>0</v>
      </c>
      <c r="EV41" s="14">
        <v>6.5</v>
      </c>
      <c r="EW41" s="14">
        <v>6.39</v>
      </c>
      <c r="EX41" s="14">
        <v>6.39</v>
      </c>
      <c r="EY41" s="14">
        <v>0.11</v>
      </c>
      <c r="EZ41" s="14"/>
      <c r="FA41" s="14"/>
      <c r="FB41" s="14"/>
      <c r="FC41" s="14">
        <v>0</v>
      </c>
      <c r="FD41" s="14">
        <v>33.4</v>
      </c>
      <c r="FE41" s="14">
        <v>30.751069999999999</v>
      </c>
      <c r="FF41" s="14">
        <v>30.751069999999999</v>
      </c>
      <c r="FG41" s="14">
        <v>2.64893</v>
      </c>
      <c r="FH41" s="14">
        <v>75</v>
      </c>
      <c r="FI41" s="14">
        <v>74.999960000000002</v>
      </c>
      <c r="FJ41" s="14">
        <v>75</v>
      </c>
      <c r="FK41" s="14">
        <v>0</v>
      </c>
      <c r="FL41" s="14">
        <v>19.899999999999999</v>
      </c>
      <c r="FM41" s="14">
        <v>18.874919999999999</v>
      </c>
      <c r="FN41" s="14">
        <v>18.874919999999999</v>
      </c>
      <c r="FO41" s="14">
        <v>1.02508</v>
      </c>
      <c r="FP41" s="14">
        <v>18.600000000000001</v>
      </c>
      <c r="FQ41" s="14">
        <v>19.192229999999999</v>
      </c>
      <c r="FR41" s="14">
        <v>17.562139999999999</v>
      </c>
      <c r="FS41" s="14">
        <v>1.03786</v>
      </c>
      <c r="FT41" s="14">
        <v>12.4</v>
      </c>
      <c r="FU41" s="14">
        <v>13.1068</v>
      </c>
      <c r="FV41" s="14">
        <v>13.1068</v>
      </c>
      <c r="FW41" s="14">
        <v>-0.70679999999999998</v>
      </c>
      <c r="FX41" s="14">
        <v>55.7</v>
      </c>
      <c r="FY41" s="14">
        <v>43.844169999999998</v>
      </c>
      <c r="FZ41" s="14">
        <v>43.844169999999998</v>
      </c>
      <c r="GA41" s="14">
        <v>11.855829999999999</v>
      </c>
      <c r="GB41" s="14">
        <v>181.9</v>
      </c>
      <c r="GC41" s="14">
        <v>184.91498000000001</v>
      </c>
      <c r="GD41" s="14">
        <v>184.91498000000001</v>
      </c>
      <c r="GE41" s="14">
        <v>-3.01498</v>
      </c>
      <c r="GF41" s="14">
        <v>182.4</v>
      </c>
      <c r="GG41" s="14">
        <v>184.91498000000001</v>
      </c>
      <c r="GH41" s="14">
        <v>184.91498000000001</v>
      </c>
      <c r="GI41" s="14">
        <v>-2.51498</v>
      </c>
      <c r="GJ41" s="14">
        <v>183.9</v>
      </c>
      <c r="GK41" s="14">
        <v>185.47028</v>
      </c>
      <c r="GL41" s="14">
        <v>185.47028</v>
      </c>
      <c r="GM41" s="14">
        <v>-1.5702799999999999</v>
      </c>
      <c r="GN41" s="14">
        <v>84.3</v>
      </c>
      <c r="GO41" s="14">
        <v>81.68956</v>
      </c>
      <c r="GP41" s="14">
        <v>82.490979999999993</v>
      </c>
      <c r="GQ41" s="14">
        <v>1.8090200000000001</v>
      </c>
      <c r="GR41" s="14">
        <v>5.7</v>
      </c>
      <c r="GS41" s="14">
        <v>9.09</v>
      </c>
      <c r="GT41" s="14">
        <v>9.09</v>
      </c>
      <c r="GU41" s="14">
        <v>-3.39</v>
      </c>
      <c r="GV41" s="14">
        <v>1.6</v>
      </c>
      <c r="GW41" s="14">
        <v>9.9490999999999996</v>
      </c>
      <c r="GX41" s="14">
        <v>9.9490999999999996</v>
      </c>
      <c r="GY41" s="14">
        <v>-8.3491</v>
      </c>
      <c r="GZ41" s="14">
        <v>34.1</v>
      </c>
      <c r="HA41" s="14">
        <v>34.47804</v>
      </c>
      <c r="HB41" s="14">
        <v>34.47804</v>
      </c>
      <c r="HC41" s="14">
        <v>-0.37803999999999999</v>
      </c>
      <c r="HD41" s="14">
        <v>37.9</v>
      </c>
      <c r="HE41" s="14">
        <v>32.627180000000003</v>
      </c>
      <c r="HF41" s="14">
        <v>32.627180000000003</v>
      </c>
      <c r="HG41" s="14">
        <v>5.2728200000000003</v>
      </c>
      <c r="HH41" s="14">
        <v>2</v>
      </c>
      <c r="HI41" s="14">
        <v>1.97359</v>
      </c>
      <c r="HJ41" s="14">
        <v>1.97359</v>
      </c>
      <c r="HK41" s="14">
        <v>2.6409999999999999E-2</v>
      </c>
      <c r="HL41" s="14">
        <v>15.8</v>
      </c>
      <c r="HM41" s="14">
        <v>16.664079999999998</v>
      </c>
      <c r="HN41" s="14">
        <v>16.664079999999998</v>
      </c>
      <c r="HO41" s="14">
        <v>-0.86407999999999996</v>
      </c>
      <c r="HP41" s="14">
        <v>51.8</v>
      </c>
      <c r="HQ41" s="14">
        <v>50</v>
      </c>
      <c r="HR41" s="14">
        <v>50</v>
      </c>
      <c r="HS41" s="14">
        <v>1.8</v>
      </c>
      <c r="HT41" s="14"/>
      <c r="HU41" s="14"/>
      <c r="HV41" s="14"/>
      <c r="HW41" s="14">
        <v>0</v>
      </c>
      <c r="HX41" s="14"/>
      <c r="HY41" s="14"/>
      <c r="HZ41" s="14"/>
      <c r="IA41" s="14">
        <v>0</v>
      </c>
      <c r="IB41" s="14">
        <v>14.6</v>
      </c>
      <c r="IC41" s="14">
        <v>41.475349999999999</v>
      </c>
      <c r="ID41" s="14">
        <v>34.893900000000002</v>
      </c>
      <c r="IE41" s="14">
        <v>-20.293900000000001</v>
      </c>
      <c r="IF41" s="14"/>
      <c r="IG41" s="14"/>
      <c r="IH41" s="14"/>
      <c r="II41" s="14">
        <v>0</v>
      </c>
      <c r="IJ41" s="14"/>
      <c r="IK41" s="14"/>
      <c r="IL41" s="14"/>
      <c r="IM41" s="14">
        <v>0</v>
      </c>
      <c r="IN41" s="14">
        <v>46.2</v>
      </c>
      <c r="IO41" s="14">
        <v>48.181449999999998</v>
      </c>
      <c r="IP41" s="14">
        <v>48.181449999999998</v>
      </c>
      <c r="IQ41" s="14">
        <v>-1.9814499999999999</v>
      </c>
      <c r="IR41" s="14"/>
      <c r="IS41" s="14"/>
      <c r="IT41" s="14"/>
      <c r="IU41" s="14">
        <v>0</v>
      </c>
      <c r="IV41" s="14"/>
      <c r="IW41" s="14"/>
      <c r="IX41" s="14"/>
      <c r="IY41" s="14">
        <v>0</v>
      </c>
      <c r="IZ41" s="14"/>
      <c r="JA41" s="14"/>
      <c r="JB41" s="14"/>
      <c r="JC41" s="14">
        <v>0</v>
      </c>
      <c r="JD41" s="14">
        <v>66.400000000000006</v>
      </c>
      <c r="JE41" s="14">
        <v>66.108900000000006</v>
      </c>
      <c r="JF41" s="14">
        <v>78.641509999999997</v>
      </c>
      <c r="JG41" s="14">
        <v>-12.24151</v>
      </c>
      <c r="JH41" s="14">
        <v>0</v>
      </c>
      <c r="JI41" s="14"/>
      <c r="JJ41" s="14"/>
      <c r="JK41" s="14">
        <v>0</v>
      </c>
      <c r="JL41" s="14">
        <v>157.4</v>
      </c>
      <c r="JM41" s="14">
        <v>150.51599999999999</v>
      </c>
      <c r="JN41" s="14">
        <v>166.92823999999999</v>
      </c>
      <c r="JO41" s="14">
        <v>-9.5282400000000003</v>
      </c>
      <c r="JP41" s="14">
        <v>54.2</v>
      </c>
      <c r="JQ41" s="14">
        <v>12</v>
      </c>
      <c r="JR41" s="14">
        <v>12</v>
      </c>
      <c r="JS41" s="14">
        <v>42.2</v>
      </c>
      <c r="JT41" s="14">
        <v>67.900000000000006</v>
      </c>
      <c r="JU41" s="14">
        <v>75.483999999999995</v>
      </c>
      <c r="JV41" s="14">
        <v>83.714759999999998</v>
      </c>
      <c r="JW41" s="14">
        <v>-15.81476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1.1000000000000001</v>
      </c>
      <c r="LE41" s="14">
        <v>0.89207999999999998</v>
      </c>
      <c r="LF41" s="14">
        <v>0.89207999999999998</v>
      </c>
      <c r="LG41" s="14">
        <v>0.20791999999999999</v>
      </c>
      <c r="LH41" s="14">
        <v>142</v>
      </c>
      <c r="LI41" s="14">
        <v>80.812719999999999</v>
      </c>
      <c r="LJ41" s="14">
        <v>86.175809999999998</v>
      </c>
      <c r="LK41" s="14">
        <v>55.824190000000002</v>
      </c>
      <c r="LL41" s="14">
        <v>118.8</v>
      </c>
      <c r="LM41" s="14">
        <v>92.444509999999994</v>
      </c>
      <c r="LN41" s="14">
        <v>92.444500000000005</v>
      </c>
      <c r="LO41" s="14">
        <v>26.355499999999999</v>
      </c>
      <c r="LP41" s="14">
        <v>63.2</v>
      </c>
      <c r="LQ41" s="14">
        <v>67.133979999999994</v>
      </c>
      <c r="LR41" s="14">
        <v>67.133979999999994</v>
      </c>
      <c r="LS41" s="14">
        <v>-3.93398</v>
      </c>
      <c r="LT41" s="14">
        <v>76.5</v>
      </c>
      <c r="LU41" s="14">
        <v>72.37388</v>
      </c>
      <c r="LV41" s="14">
        <v>72.37388</v>
      </c>
      <c r="LW41" s="14">
        <v>4.1261200000000002</v>
      </c>
      <c r="LX41" s="14">
        <v>28.9</v>
      </c>
      <c r="LY41" s="14">
        <v>29.951460000000001</v>
      </c>
      <c r="LZ41" s="14">
        <v>29.951460000000001</v>
      </c>
      <c r="MA41" s="14">
        <v>-1.0514600000000001</v>
      </c>
      <c r="MB41" s="14"/>
      <c r="MC41" s="14"/>
      <c r="MD41" s="14"/>
      <c r="ME41" s="14">
        <v>0</v>
      </c>
      <c r="MF41" s="14"/>
      <c r="MG41" s="14"/>
      <c r="MH41" s="14"/>
      <c r="MI41" s="14">
        <v>0</v>
      </c>
      <c r="MJ41" s="14"/>
      <c r="MK41" s="14"/>
      <c r="ML41" s="14"/>
      <c r="MM41" s="14">
        <v>0</v>
      </c>
      <c r="MN41" s="14">
        <v>144.9</v>
      </c>
      <c r="MO41" s="14">
        <v>149.62423000000001</v>
      </c>
      <c r="MP41" s="14">
        <v>149.62423000000001</v>
      </c>
      <c r="MQ41" s="14">
        <v>-4.7242300000000004</v>
      </c>
      <c r="MR41" s="14">
        <v>147</v>
      </c>
      <c r="MS41" s="14">
        <v>149.62423000000001</v>
      </c>
      <c r="MT41" s="14">
        <v>149.62423000000001</v>
      </c>
      <c r="MU41" s="14">
        <v>-2.6242299999999998</v>
      </c>
      <c r="MV41" s="14">
        <v>148.9</v>
      </c>
      <c r="MW41" s="14">
        <v>150.07355000000001</v>
      </c>
      <c r="MX41" s="14">
        <v>150.07355000000001</v>
      </c>
      <c r="MY41" s="14">
        <v>-1.1735500000000001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137.19999999999999</v>
      </c>
      <c r="NU41" s="14">
        <v>144.87217000000001</v>
      </c>
      <c r="NV41" s="14">
        <v>144.87216000000001</v>
      </c>
      <c r="NW41" s="14">
        <v>-7.6721599999999999</v>
      </c>
      <c r="NX41" s="14">
        <v>78.099999999999994</v>
      </c>
      <c r="NY41" s="14">
        <v>72.65361</v>
      </c>
      <c r="NZ41" s="14">
        <v>72.65361</v>
      </c>
      <c r="OA41" s="14">
        <v>5.4463900000000001</v>
      </c>
      <c r="OB41" s="14">
        <v>0.3</v>
      </c>
      <c r="OC41" s="14"/>
      <c r="OD41" s="14">
        <v>0.47099999999999997</v>
      </c>
      <c r="OE41" s="14">
        <v>-0.17100000000000001</v>
      </c>
      <c r="OF41" s="14">
        <v>126</v>
      </c>
      <c r="OG41" s="14">
        <v>126.64</v>
      </c>
      <c r="OH41" s="14">
        <v>126.64</v>
      </c>
      <c r="OI41" s="14">
        <v>-0.64</v>
      </c>
      <c r="OJ41" s="14">
        <v>29.1</v>
      </c>
      <c r="OK41" s="14"/>
      <c r="OL41" s="14">
        <v>25.896000000000001</v>
      </c>
      <c r="OM41" s="14">
        <v>3.2040000000000002</v>
      </c>
      <c r="ON41" s="14">
        <v>14.8</v>
      </c>
      <c r="OO41" s="14">
        <v>16.489000000000001</v>
      </c>
      <c r="OP41" s="14">
        <v>16.489000000000001</v>
      </c>
      <c r="OQ41" s="14">
        <v>-1.6890000000000001</v>
      </c>
      <c r="OR41" s="14">
        <v>0.2</v>
      </c>
      <c r="OS41" s="14"/>
      <c r="OT41" s="14">
        <v>0.1</v>
      </c>
      <c r="OU41" s="14">
        <v>0.1</v>
      </c>
      <c r="OV41" s="14">
        <v>7.4</v>
      </c>
      <c r="OW41" s="14">
        <v>7.1</v>
      </c>
      <c r="OX41" s="14">
        <v>7.1</v>
      </c>
      <c r="OY41" s="14">
        <v>0.3</v>
      </c>
      <c r="OZ41" s="14">
        <v>8.6</v>
      </c>
      <c r="PA41" s="14"/>
      <c r="PB41" s="14"/>
      <c r="PC41" s="14">
        <v>8.6</v>
      </c>
      <c r="PD41" s="14">
        <v>10</v>
      </c>
      <c r="PE41" s="14">
        <v>9</v>
      </c>
      <c r="PF41" s="14">
        <v>9</v>
      </c>
      <c r="PG41" s="14">
        <v>1</v>
      </c>
      <c r="PH41" s="14">
        <v>1.1000000000000001</v>
      </c>
      <c r="PI41" s="14">
        <v>1.5855999999999999</v>
      </c>
      <c r="PJ41" s="14">
        <v>1.82735</v>
      </c>
      <c r="PK41" s="14">
        <v>-0.72735000000000005</v>
      </c>
      <c r="PL41" s="14">
        <v>0.3</v>
      </c>
      <c r="PM41" s="14">
        <v>1</v>
      </c>
      <c r="PN41" s="14">
        <v>1</v>
      </c>
      <c r="PO41" s="14">
        <v>-0.7</v>
      </c>
      <c r="PP41" s="14">
        <v>1.5</v>
      </c>
      <c r="PQ41" s="14">
        <v>1.51</v>
      </c>
      <c r="PR41" s="14">
        <v>1.51</v>
      </c>
      <c r="PS41" s="14">
        <v>-0.01</v>
      </c>
      <c r="PT41" s="14">
        <v>1.9</v>
      </c>
      <c r="PU41" s="14">
        <v>1.9</v>
      </c>
      <c r="PV41" s="14">
        <v>1.9</v>
      </c>
      <c r="PW41" s="14">
        <v>0</v>
      </c>
      <c r="PX41" s="14">
        <v>20.100000000000001</v>
      </c>
      <c r="PY41" s="14">
        <v>18.058250000000001</v>
      </c>
      <c r="PZ41" s="14">
        <v>18.058250000000001</v>
      </c>
      <c r="QA41" s="14">
        <v>2.04175</v>
      </c>
      <c r="QB41" s="14">
        <v>6.3</v>
      </c>
      <c r="QC41" s="14">
        <v>6</v>
      </c>
      <c r="QD41" s="14">
        <v>6</v>
      </c>
      <c r="QE41" s="14">
        <v>0.3</v>
      </c>
      <c r="QF41" s="14">
        <v>4</v>
      </c>
      <c r="QG41" s="14">
        <v>5</v>
      </c>
      <c r="QH41" s="14">
        <v>5</v>
      </c>
      <c r="QI41" s="14">
        <v>-1</v>
      </c>
      <c r="QJ41" s="14">
        <v>3.4</v>
      </c>
      <c r="QK41" s="14">
        <v>3.4</v>
      </c>
      <c r="QL41" s="14">
        <v>3.4</v>
      </c>
      <c r="QM41" s="14">
        <v>0</v>
      </c>
      <c r="QN41" s="14">
        <v>18.5</v>
      </c>
      <c r="QO41" s="14">
        <v>17.864080000000001</v>
      </c>
      <c r="QP41" s="14">
        <v>17.864080000000001</v>
      </c>
      <c r="QQ41" s="14">
        <v>0.63592000000000004</v>
      </c>
      <c r="QR41" s="14">
        <v>5.6</v>
      </c>
      <c r="QS41" s="14"/>
      <c r="QT41" s="14">
        <v>6.74</v>
      </c>
      <c r="QU41" s="14">
        <v>-1.1399999999999999</v>
      </c>
      <c r="QV41" s="14">
        <v>6.5</v>
      </c>
      <c r="QW41" s="14"/>
      <c r="QX41" s="14">
        <v>11.333</v>
      </c>
      <c r="QY41" s="14">
        <v>-4.8330000000000002</v>
      </c>
      <c r="QZ41" s="14">
        <v>31.9</v>
      </c>
      <c r="RA41" s="14">
        <v>28.387329999999999</v>
      </c>
      <c r="RB41" s="14">
        <v>29.934999999999999</v>
      </c>
      <c r="RC41" s="14">
        <v>1.9650000000000001</v>
      </c>
      <c r="RD41" s="14">
        <v>85.3</v>
      </c>
      <c r="RE41" s="14">
        <v>84.863190000000003</v>
      </c>
      <c r="RF41" s="14">
        <v>86.933000000000007</v>
      </c>
      <c r="RG41" s="14">
        <v>-1.633</v>
      </c>
      <c r="RH41" s="14">
        <v>4.5</v>
      </c>
      <c r="RI41" s="14">
        <v>4.2</v>
      </c>
      <c r="RJ41" s="14">
        <v>4.2</v>
      </c>
      <c r="RK41" s="14">
        <v>0.3</v>
      </c>
      <c r="RL41" s="14">
        <v>1.1000000000000001</v>
      </c>
      <c r="RM41" s="14">
        <v>1.2</v>
      </c>
      <c r="RN41" s="14">
        <v>1.2</v>
      </c>
      <c r="RO41" s="14">
        <v>-0.1</v>
      </c>
      <c r="RP41" s="14">
        <v>2.4</v>
      </c>
      <c r="RQ41" s="14">
        <v>2.4</v>
      </c>
      <c r="RR41" s="14">
        <v>2.4</v>
      </c>
      <c r="RS41" s="14">
        <v>0</v>
      </c>
      <c r="RT41" s="14">
        <v>2.6</v>
      </c>
      <c r="RU41" s="14">
        <v>2.8</v>
      </c>
      <c r="RV41" s="14">
        <v>2.8</v>
      </c>
      <c r="RW41" s="14">
        <v>-0.2</v>
      </c>
      <c r="RX41" s="14">
        <v>5.2</v>
      </c>
      <c r="RY41" s="14"/>
      <c r="RZ41" s="14">
        <v>1.7509999999999999</v>
      </c>
      <c r="SA41" s="14">
        <v>3.4489999999999998</v>
      </c>
      <c r="SB41" s="14">
        <v>2</v>
      </c>
      <c r="SC41" s="14">
        <v>2.3010000000000002</v>
      </c>
      <c r="SD41" s="14">
        <v>2.3010000000000002</v>
      </c>
      <c r="SE41" s="14">
        <v>-0.30099999999999999</v>
      </c>
      <c r="SF41" s="14">
        <v>3.8</v>
      </c>
      <c r="SG41" s="14">
        <v>9.5935699999999997</v>
      </c>
      <c r="SH41" s="14">
        <v>8.0712299999999999</v>
      </c>
      <c r="SI41" s="14">
        <v>-4.2712300000000001</v>
      </c>
      <c r="SJ41" s="14">
        <v>1.3</v>
      </c>
      <c r="SK41" s="14">
        <v>1.32</v>
      </c>
      <c r="SL41" s="14">
        <v>1.32</v>
      </c>
      <c r="SM41" s="14">
        <v>-0.02</v>
      </c>
      <c r="SN41" s="14">
        <v>0.4</v>
      </c>
      <c r="SO41" s="14">
        <v>0.4</v>
      </c>
      <c r="SP41" s="14">
        <v>0.4</v>
      </c>
      <c r="SQ41" s="14">
        <v>0</v>
      </c>
      <c r="SR41" s="14">
        <v>5.8</v>
      </c>
      <c r="SS41" s="14">
        <v>4.3</v>
      </c>
      <c r="ST41" s="14">
        <v>4.3</v>
      </c>
      <c r="SU41" s="14">
        <v>1.5</v>
      </c>
      <c r="SV41" s="14">
        <v>0</v>
      </c>
      <c r="SW41" s="14"/>
      <c r="SX41" s="14"/>
      <c r="SY41" s="14">
        <v>0</v>
      </c>
      <c r="SZ41" s="14">
        <v>3.6</v>
      </c>
      <c r="TA41" s="14">
        <v>3.5</v>
      </c>
      <c r="TB41" s="14">
        <v>3.5</v>
      </c>
      <c r="TC41" s="14">
        <v>0.1</v>
      </c>
      <c r="TD41" s="14">
        <v>4.9000000000000004</v>
      </c>
      <c r="TE41" s="14">
        <v>5</v>
      </c>
      <c r="TF41" s="14">
        <v>5</v>
      </c>
      <c r="TG41" s="14">
        <v>-0.1</v>
      </c>
      <c r="TH41" s="14">
        <v>14</v>
      </c>
      <c r="TI41" s="14">
        <v>14.56311</v>
      </c>
      <c r="TJ41" s="14">
        <v>14.56311</v>
      </c>
      <c r="TK41" s="14">
        <v>-0.56311</v>
      </c>
      <c r="TL41" s="14">
        <v>19.600000000000001</v>
      </c>
      <c r="TM41" s="14">
        <v>22.126000000000001</v>
      </c>
      <c r="TN41" s="14">
        <v>22.126000000000001</v>
      </c>
      <c r="TO41" s="14">
        <v>-2.5259999999999998</v>
      </c>
      <c r="TP41" s="14">
        <v>59.2</v>
      </c>
      <c r="TQ41" s="14">
        <v>57.914879999999997</v>
      </c>
      <c r="TR41" s="14">
        <v>63.143999999999998</v>
      </c>
      <c r="TS41" s="14">
        <v>-3.944</v>
      </c>
      <c r="TT41" s="14">
        <v>14.9</v>
      </c>
      <c r="TU41" s="14"/>
      <c r="TV41" s="14">
        <v>0.09</v>
      </c>
      <c r="TW41" s="14">
        <v>14.81</v>
      </c>
      <c r="TX41" s="14">
        <v>91.1</v>
      </c>
      <c r="TY41" s="14">
        <v>137.06018</v>
      </c>
      <c r="TZ41" s="14">
        <v>82.575000000000003</v>
      </c>
      <c r="UA41" s="14">
        <v>8.5250000000000004</v>
      </c>
      <c r="UB41" s="14">
        <v>102.7</v>
      </c>
      <c r="UC41" s="14">
        <v>117.02365</v>
      </c>
      <c r="UD41" s="14">
        <v>86.004000000000005</v>
      </c>
      <c r="UE41" s="14">
        <v>16.696000000000002</v>
      </c>
      <c r="UF41" s="14">
        <v>18.7</v>
      </c>
      <c r="UG41" s="14">
        <v>12.506</v>
      </c>
      <c r="UH41" s="14">
        <v>12.506</v>
      </c>
      <c r="UI41" s="14">
        <v>6.194</v>
      </c>
      <c r="UJ41" s="14">
        <v>7.9</v>
      </c>
      <c r="UK41" s="14">
        <v>11.45</v>
      </c>
      <c r="UL41" s="14">
        <v>11.45</v>
      </c>
      <c r="UM41" s="14">
        <v>-3.55</v>
      </c>
      <c r="UN41" s="14">
        <v>5.6</v>
      </c>
      <c r="UO41" s="14">
        <v>5</v>
      </c>
      <c r="UP41" s="14">
        <v>5</v>
      </c>
      <c r="UQ41" s="14">
        <v>0.6</v>
      </c>
      <c r="UR41" s="14">
        <v>2.2999999999999998</v>
      </c>
      <c r="US41" s="14">
        <v>2</v>
      </c>
      <c r="UT41" s="14">
        <v>2</v>
      </c>
      <c r="UU41" s="14">
        <v>0.3</v>
      </c>
      <c r="UV41" s="14">
        <v>8</v>
      </c>
      <c r="UW41" s="14">
        <v>8</v>
      </c>
      <c r="UX41" s="14">
        <v>8</v>
      </c>
      <c r="UY41" s="14">
        <v>0</v>
      </c>
      <c r="UZ41" s="14">
        <v>3.8</v>
      </c>
      <c r="VA41" s="14">
        <v>4.2</v>
      </c>
      <c r="VB41" s="14">
        <v>4.2</v>
      </c>
      <c r="VC41" s="14">
        <v>-0.4</v>
      </c>
      <c r="VD41" s="14">
        <v>4.2</v>
      </c>
      <c r="VE41" s="14">
        <v>4.7</v>
      </c>
      <c r="VF41" s="14">
        <v>4.7</v>
      </c>
      <c r="VG41" s="14">
        <v>-0.5</v>
      </c>
      <c r="VH41" s="14">
        <v>4.4000000000000004</v>
      </c>
      <c r="VI41" s="14">
        <v>4.7</v>
      </c>
      <c r="VJ41" s="14">
        <v>4.7</v>
      </c>
      <c r="VK41" s="14">
        <v>-0.3</v>
      </c>
      <c r="VL41" s="14">
        <v>13.6</v>
      </c>
      <c r="VM41" s="14">
        <v>15.161</v>
      </c>
      <c r="VN41" s="14">
        <v>15.161</v>
      </c>
      <c r="VO41" s="14">
        <v>-1.5609999999999999</v>
      </c>
      <c r="VP41" s="14">
        <v>127.4</v>
      </c>
      <c r="VQ41" s="14"/>
      <c r="VR41" s="14">
        <v>143.70099999999999</v>
      </c>
      <c r="VS41" s="14">
        <v>-16.300999999999998</v>
      </c>
      <c r="VT41" s="14">
        <v>4.7</v>
      </c>
      <c r="VU41" s="14"/>
      <c r="VV41" s="14">
        <v>9.9179999999999993</v>
      </c>
      <c r="VW41" s="14">
        <v>-5.218</v>
      </c>
      <c r="VX41" s="14">
        <v>53.2</v>
      </c>
      <c r="VY41" s="14"/>
      <c r="VZ41" s="14">
        <v>43.677</v>
      </c>
      <c r="WA41" s="14">
        <v>9.5229999999999997</v>
      </c>
      <c r="WB41" s="14">
        <v>0.6</v>
      </c>
      <c r="WC41" s="14">
        <v>0.6</v>
      </c>
      <c r="WD41" s="14">
        <v>0.6</v>
      </c>
      <c r="WE41" s="14">
        <v>0</v>
      </c>
      <c r="WF41" s="14">
        <v>123.4</v>
      </c>
      <c r="WG41" s="14">
        <v>118</v>
      </c>
      <c r="WH41" s="14">
        <v>120</v>
      </c>
      <c r="WI41" s="14">
        <v>3.4</v>
      </c>
      <c r="WJ41" s="14">
        <v>132</v>
      </c>
      <c r="WK41" s="14">
        <v>126.50301</v>
      </c>
      <c r="WL41" s="14">
        <v>132</v>
      </c>
      <c r="WM41" s="14">
        <v>0</v>
      </c>
      <c r="WN41" s="14">
        <v>50.8</v>
      </c>
      <c r="WO41" s="14"/>
      <c r="WP41" s="14">
        <v>41.021000000000001</v>
      </c>
      <c r="WQ41" s="14">
        <v>9.7789999999999999</v>
      </c>
      <c r="WR41" s="14">
        <v>5</v>
      </c>
      <c r="WS41" s="14"/>
      <c r="WT41" s="14"/>
      <c r="WU41" s="14">
        <v>5</v>
      </c>
      <c r="WV41" s="14">
        <v>6.7</v>
      </c>
      <c r="WW41" s="14">
        <v>6.6</v>
      </c>
      <c r="WX41" s="14">
        <v>6.6</v>
      </c>
      <c r="WY41" s="14">
        <v>0.1</v>
      </c>
      <c r="WZ41" s="14">
        <v>18.100000000000001</v>
      </c>
      <c r="XA41" s="14">
        <v>18.4466</v>
      </c>
      <c r="XB41" s="14">
        <v>18.4466</v>
      </c>
      <c r="XC41" s="14">
        <v>-0.34660000000000002</v>
      </c>
      <c r="XD41" s="14">
        <v>9.1999999999999993</v>
      </c>
      <c r="XE41" s="14">
        <v>10.8</v>
      </c>
      <c r="XF41" s="14">
        <v>10.8</v>
      </c>
      <c r="XG41" s="14">
        <v>-1.6</v>
      </c>
      <c r="XH41" s="14">
        <v>36.340000000000003</v>
      </c>
      <c r="XI41" s="14">
        <v>28.5</v>
      </c>
      <c r="XJ41" s="14">
        <v>28.5</v>
      </c>
      <c r="XK41" s="14">
        <v>7.84</v>
      </c>
      <c r="XL41" s="14">
        <v>28.87</v>
      </c>
      <c r="XM41" s="14">
        <v>28.5</v>
      </c>
      <c r="XN41" s="14">
        <v>28.5</v>
      </c>
      <c r="XO41" s="14">
        <v>0.37</v>
      </c>
      <c r="XP41" s="14">
        <v>12.5</v>
      </c>
      <c r="XQ41" s="14">
        <v>14</v>
      </c>
      <c r="XR41" s="14">
        <v>14</v>
      </c>
      <c r="XS41" s="14">
        <v>-1.5</v>
      </c>
      <c r="XT41" s="14">
        <v>19.100000000000001</v>
      </c>
      <c r="XU41" s="14">
        <v>19</v>
      </c>
      <c r="XV41" s="14">
        <v>19</v>
      </c>
      <c r="XW41" s="14">
        <v>0.1</v>
      </c>
      <c r="XX41" s="14">
        <v>8.4</v>
      </c>
      <c r="XY41" s="14">
        <v>7.24</v>
      </c>
      <c r="XZ41" s="14">
        <v>7.24</v>
      </c>
      <c r="YA41" s="14">
        <v>1.1599999999999999</v>
      </c>
      <c r="YB41" s="14"/>
      <c r="YC41" s="14"/>
      <c r="YD41" s="14"/>
      <c r="YE41" s="14">
        <v>0</v>
      </c>
      <c r="YF41" s="14"/>
      <c r="YG41" s="14"/>
      <c r="YH41" s="14"/>
      <c r="YI41" s="14">
        <v>0</v>
      </c>
    </row>
    <row r="42" spans="1:659" ht="24" customHeight="1" x14ac:dyDescent="0.3">
      <c r="A42" s="1"/>
      <c r="B42" s="16" t="s">
        <v>27</v>
      </c>
      <c r="C42" s="16" t="s">
        <v>748</v>
      </c>
      <c r="D42" s="17">
        <v>66.8</v>
      </c>
      <c r="E42" s="17">
        <v>104.84402</v>
      </c>
      <c r="F42" s="17">
        <v>82.5</v>
      </c>
      <c r="G42" s="17">
        <v>-15.7</v>
      </c>
      <c r="H42" s="17">
        <v>602.9</v>
      </c>
      <c r="I42" s="17">
        <v>594.17128000000002</v>
      </c>
      <c r="J42" s="17">
        <v>594.17128000000002</v>
      </c>
      <c r="K42" s="17">
        <v>8.7287199999999991</v>
      </c>
      <c r="L42" s="17">
        <v>204.1</v>
      </c>
      <c r="M42" s="17">
        <v>193.29447999999999</v>
      </c>
      <c r="N42" s="17">
        <v>193.29447999999999</v>
      </c>
      <c r="O42" s="17">
        <v>10.80552</v>
      </c>
      <c r="P42" s="17"/>
      <c r="Q42" s="17"/>
      <c r="R42" s="17"/>
      <c r="S42" s="17">
        <v>0</v>
      </c>
      <c r="T42" s="17"/>
      <c r="U42" s="17"/>
      <c r="V42" s="17"/>
      <c r="W42" s="17">
        <v>0</v>
      </c>
      <c r="X42" s="17">
        <v>11</v>
      </c>
      <c r="Y42" s="17">
        <v>24.707229999999999</v>
      </c>
      <c r="Z42" s="17">
        <v>27.353629999999999</v>
      </c>
      <c r="AA42" s="17">
        <v>-16.353629999999999</v>
      </c>
      <c r="AB42" s="17">
        <v>84.2</v>
      </c>
      <c r="AC42" s="17">
        <v>98.392009999999999</v>
      </c>
      <c r="AD42" s="17">
        <v>84.335999999999999</v>
      </c>
      <c r="AE42" s="17">
        <v>-0.13600000000000001</v>
      </c>
      <c r="AF42" s="17">
        <v>34</v>
      </c>
      <c r="AG42" s="17">
        <v>45.219630000000002</v>
      </c>
      <c r="AH42" s="17">
        <v>71.09769</v>
      </c>
      <c r="AI42" s="17">
        <v>-37.09769</v>
      </c>
      <c r="AJ42" s="17"/>
      <c r="AK42" s="17"/>
      <c r="AL42" s="17"/>
      <c r="AM42" s="17">
        <v>0</v>
      </c>
      <c r="AN42" s="17">
        <v>151.5</v>
      </c>
      <c r="AO42" s="17">
        <v>196.22801999999999</v>
      </c>
      <c r="AP42" s="17">
        <v>196.22801999999999</v>
      </c>
      <c r="AQ42" s="17">
        <v>-44.728020000000001</v>
      </c>
      <c r="AR42" s="17">
        <v>151</v>
      </c>
      <c r="AS42" s="17">
        <v>196.22801999999999</v>
      </c>
      <c r="AT42" s="17">
        <v>196.22801999999999</v>
      </c>
      <c r="AU42" s="17">
        <v>-45.228020000000001</v>
      </c>
      <c r="AV42" s="17">
        <v>151</v>
      </c>
      <c r="AW42" s="17">
        <v>196.22801999999999</v>
      </c>
      <c r="AX42" s="17">
        <v>196.22801999999999</v>
      </c>
      <c r="AY42" s="17">
        <v>-45.228020000000001</v>
      </c>
      <c r="AZ42" s="17">
        <v>244.4</v>
      </c>
      <c r="BA42" s="17">
        <v>295.22593999999998</v>
      </c>
      <c r="BB42" s="17">
        <v>295.22593999999998</v>
      </c>
      <c r="BC42" s="17">
        <v>-50.825940000000003</v>
      </c>
      <c r="BD42" s="17">
        <v>215</v>
      </c>
      <c r="BE42" s="17">
        <v>208.07390000000001</v>
      </c>
      <c r="BF42" s="17">
        <v>208.07390000000001</v>
      </c>
      <c r="BG42" s="17">
        <v>6.9260999999999999</v>
      </c>
      <c r="BH42" s="17">
        <v>110.5</v>
      </c>
      <c r="BI42" s="17">
        <v>104.34936999999999</v>
      </c>
      <c r="BJ42" s="17">
        <v>104.34936999999999</v>
      </c>
      <c r="BK42" s="17">
        <v>6.1506299999999996</v>
      </c>
      <c r="BL42" s="17">
        <v>147.69999999999999</v>
      </c>
      <c r="BM42" s="17">
        <v>148.11516</v>
      </c>
      <c r="BN42" s="17">
        <v>175.72816</v>
      </c>
      <c r="BO42" s="17">
        <v>-28.02816</v>
      </c>
      <c r="BP42" s="17">
        <v>4.0999999999999996</v>
      </c>
      <c r="BQ42" s="17">
        <v>4.4318400000000002</v>
      </c>
      <c r="BR42" s="17">
        <v>4.4318400000000002</v>
      </c>
      <c r="BS42" s="17">
        <v>-0.33184000000000002</v>
      </c>
      <c r="BT42" s="17"/>
      <c r="BU42" s="17"/>
      <c r="BV42" s="17"/>
      <c r="BW42" s="17">
        <v>0</v>
      </c>
      <c r="BX42" s="17"/>
      <c r="BY42" s="17"/>
      <c r="BZ42" s="17"/>
      <c r="CA42" s="17">
        <v>0</v>
      </c>
      <c r="CB42" s="17"/>
      <c r="CC42" s="17"/>
      <c r="CD42" s="17"/>
      <c r="CE42" s="17">
        <v>0</v>
      </c>
      <c r="CF42" s="17"/>
      <c r="CG42" s="17"/>
      <c r="CH42" s="17"/>
      <c r="CI42" s="17">
        <v>0</v>
      </c>
      <c r="CJ42" s="17">
        <v>101.9</v>
      </c>
      <c r="CK42" s="17">
        <v>81.626069999999999</v>
      </c>
      <c r="CL42" s="17">
        <v>81.626069999999999</v>
      </c>
      <c r="CM42" s="17">
        <v>20.27393</v>
      </c>
      <c r="CN42" s="17">
        <v>7.8</v>
      </c>
      <c r="CO42" s="17">
        <v>5.1333399999999996</v>
      </c>
      <c r="CP42" s="17">
        <v>5.1333399999999996</v>
      </c>
      <c r="CQ42" s="17">
        <v>2.6666599999999998</v>
      </c>
      <c r="CR42" s="17">
        <v>5</v>
      </c>
      <c r="CS42" s="17">
        <v>2.8177599999999998</v>
      </c>
      <c r="CT42" s="17">
        <v>2.8177599999999998</v>
      </c>
      <c r="CU42" s="17">
        <v>2.1822400000000002</v>
      </c>
      <c r="CV42" s="17"/>
      <c r="CW42" s="17"/>
      <c r="CX42" s="17"/>
      <c r="CY42" s="17">
        <v>0</v>
      </c>
      <c r="CZ42" s="17">
        <v>6.8</v>
      </c>
      <c r="DA42" s="17">
        <v>6.8787000000000003</v>
      </c>
      <c r="DB42" s="17">
        <v>6.8787000000000003</v>
      </c>
      <c r="DC42" s="17">
        <v>-7.8700000000000006E-2</v>
      </c>
      <c r="DD42" s="17">
        <v>12.8</v>
      </c>
      <c r="DE42" s="17">
        <v>14.919420000000001</v>
      </c>
      <c r="DF42" s="17">
        <v>14.919420000000001</v>
      </c>
      <c r="DG42" s="17">
        <v>-2.1194199999999999</v>
      </c>
      <c r="DH42" s="17">
        <v>81</v>
      </c>
      <c r="DI42" s="17">
        <v>81.708960000000005</v>
      </c>
      <c r="DJ42" s="17">
        <v>81.708960000000005</v>
      </c>
      <c r="DK42" s="17">
        <v>-0.70896000000000003</v>
      </c>
      <c r="DL42" s="17"/>
      <c r="DM42" s="17"/>
      <c r="DN42" s="17"/>
      <c r="DO42" s="17">
        <v>0</v>
      </c>
      <c r="DP42" s="17"/>
      <c r="DQ42" s="17"/>
      <c r="DR42" s="17"/>
      <c r="DS42" s="17">
        <v>0</v>
      </c>
      <c r="DT42" s="17"/>
      <c r="DU42" s="17"/>
      <c r="DV42" s="17"/>
      <c r="DW42" s="17">
        <v>0</v>
      </c>
      <c r="DX42" s="17"/>
      <c r="DY42" s="17"/>
      <c r="DZ42" s="17"/>
      <c r="EA42" s="17">
        <v>0</v>
      </c>
      <c r="EB42" s="17">
        <v>59.5</v>
      </c>
      <c r="EC42" s="17">
        <v>59.769329999999997</v>
      </c>
      <c r="ED42" s="17">
        <v>52.3917</v>
      </c>
      <c r="EE42" s="17">
        <v>7.1082999999999998</v>
      </c>
      <c r="EF42" s="17">
        <v>35.799999999999997</v>
      </c>
      <c r="EG42" s="17">
        <v>20.618559999999999</v>
      </c>
      <c r="EH42" s="17">
        <v>52.553719999999998</v>
      </c>
      <c r="EI42" s="17">
        <v>-16.753720000000001</v>
      </c>
      <c r="EJ42" s="17"/>
      <c r="EK42" s="17"/>
      <c r="EL42" s="17"/>
      <c r="EM42" s="17">
        <v>0</v>
      </c>
      <c r="EN42" s="17"/>
      <c r="EO42" s="17"/>
      <c r="EP42" s="17"/>
      <c r="EQ42" s="17">
        <v>0</v>
      </c>
      <c r="ER42" s="17"/>
      <c r="ES42" s="17"/>
      <c r="ET42" s="17"/>
      <c r="EU42" s="17">
        <v>0</v>
      </c>
      <c r="EV42" s="17">
        <v>6.5</v>
      </c>
      <c r="EW42" s="17">
        <v>6.39</v>
      </c>
      <c r="EX42" s="17">
        <v>6.39</v>
      </c>
      <c r="EY42" s="17">
        <v>0.11</v>
      </c>
      <c r="EZ42" s="17"/>
      <c r="FA42" s="17"/>
      <c r="FB42" s="17"/>
      <c r="FC42" s="17">
        <v>0</v>
      </c>
      <c r="FD42" s="17">
        <v>30</v>
      </c>
      <c r="FE42" s="17">
        <v>30.751069999999999</v>
      </c>
      <c r="FF42" s="17">
        <v>30.751069999999999</v>
      </c>
      <c r="FG42" s="17">
        <v>-0.75107000000000002</v>
      </c>
      <c r="FH42" s="17">
        <v>71.599999999999994</v>
      </c>
      <c r="FI42" s="17">
        <v>71.864459999999994</v>
      </c>
      <c r="FJ42" s="17">
        <v>99.320459999999997</v>
      </c>
      <c r="FK42" s="17">
        <v>-27.720459999999999</v>
      </c>
      <c r="FL42" s="17">
        <v>20.9</v>
      </c>
      <c r="FM42" s="17">
        <v>18.874919999999999</v>
      </c>
      <c r="FN42" s="17">
        <v>18.874919999999999</v>
      </c>
      <c r="FO42" s="17">
        <v>2.02508</v>
      </c>
      <c r="FP42" s="17">
        <v>18.600000000000001</v>
      </c>
      <c r="FQ42" s="17">
        <v>19.192229999999999</v>
      </c>
      <c r="FR42" s="17">
        <v>17.562139999999999</v>
      </c>
      <c r="FS42" s="17">
        <v>1.03786</v>
      </c>
      <c r="FT42" s="17">
        <v>12.4</v>
      </c>
      <c r="FU42" s="17">
        <v>13.1068</v>
      </c>
      <c r="FV42" s="17">
        <v>13.1068</v>
      </c>
      <c r="FW42" s="17">
        <v>-0.70679999999999998</v>
      </c>
      <c r="FX42" s="17">
        <v>56.2</v>
      </c>
      <c r="FY42" s="17">
        <v>43.844169999999998</v>
      </c>
      <c r="FZ42" s="17">
        <v>43.844169999999998</v>
      </c>
      <c r="GA42" s="17">
        <v>12.355829999999999</v>
      </c>
      <c r="GB42" s="17">
        <v>182.3</v>
      </c>
      <c r="GC42" s="17">
        <v>184.91498000000001</v>
      </c>
      <c r="GD42" s="17">
        <v>184.91498000000001</v>
      </c>
      <c r="GE42" s="17">
        <v>-2.6149800000000001</v>
      </c>
      <c r="GF42" s="17">
        <v>183</v>
      </c>
      <c r="GG42" s="17">
        <v>184.91498000000001</v>
      </c>
      <c r="GH42" s="17">
        <v>184.91498000000001</v>
      </c>
      <c r="GI42" s="17">
        <v>-1.9149799999999999</v>
      </c>
      <c r="GJ42" s="17">
        <v>183.6</v>
      </c>
      <c r="GK42" s="17">
        <v>185.47028</v>
      </c>
      <c r="GL42" s="17">
        <v>185.47028</v>
      </c>
      <c r="GM42" s="17">
        <v>-1.8702799999999999</v>
      </c>
      <c r="GN42" s="17">
        <v>82.3</v>
      </c>
      <c r="GO42" s="17">
        <v>81.68956</v>
      </c>
      <c r="GP42" s="17">
        <v>83.82253</v>
      </c>
      <c r="GQ42" s="17">
        <v>-1.5225299999999999</v>
      </c>
      <c r="GR42" s="17">
        <v>5.7</v>
      </c>
      <c r="GS42" s="17">
        <v>9.09</v>
      </c>
      <c r="GT42" s="17">
        <v>9.09</v>
      </c>
      <c r="GU42" s="17">
        <v>-3.39</v>
      </c>
      <c r="GV42" s="17">
        <v>1.3</v>
      </c>
      <c r="GW42" s="17">
        <v>9.9490999999999996</v>
      </c>
      <c r="GX42" s="17">
        <v>9.9490999999999996</v>
      </c>
      <c r="GY42" s="17">
        <v>-8.6491000000000007</v>
      </c>
      <c r="GZ42" s="17">
        <v>34.6</v>
      </c>
      <c r="HA42" s="17">
        <v>34.47804</v>
      </c>
      <c r="HB42" s="17">
        <v>34.47804</v>
      </c>
      <c r="HC42" s="17">
        <v>0.12196</v>
      </c>
      <c r="HD42" s="17">
        <v>36.299999999999997</v>
      </c>
      <c r="HE42" s="17">
        <v>32.627180000000003</v>
      </c>
      <c r="HF42" s="17">
        <v>32.627180000000003</v>
      </c>
      <c r="HG42" s="17">
        <v>3.6728200000000002</v>
      </c>
      <c r="HH42" s="17">
        <v>2</v>
      </c>
      <c r="HI42" s="17">
        <v>1.97359</v>
      </c>
      <c r="HJ42" s="17">
        <v>1.97359</v>
      </c>
      <c r="HK42" s="17">
        <v>2.6409999999999999E-2</v>
      </c>
      <c r="HL42" s="17">
        <v>16.100000000000001</v>
      </c>
      <c r="HM42" s="17">
        <v>16.664079999999998</v>
      </c>
      <c r="HN42" s="17">
        <v>16.664079999999998</v>
      </c>
      <c r="HO42" s="17">
        <v>-0.56408000000000003</v>
      </c>
      <c r="HP42" s="17">
        <v>88.7</v>
      </c>
      <c r="HQ42" s="17">
        <v>50.000010000000003</v>
      </c>
      <c r="HR42" s="17">
        <v>50</v>
      </c>
      <c r="HS42" s="17">
        <v>38.700000000000003</v>
      </c>
      <c r="HT42" s="17"/>
      <c r="HU42" s="17"/>
      <c r="HV42" s="17"/>
      <c r="HW42" s="17">
        <v>0</v>
      </c>
      <c r="HX42" s="17"/>
      <c r="HY42" s="17"/>
      <c r="HZ42" s="17"/>
      <c r="IA42" s="17">
        <v>0</v>
      </c>
      <c r="IB42" s="17">
        <v>71.599999999999994</v>
      </c>
      <c r="IC42" s="17">
        <v>72.486339999999998</v>
      </c>
      <c r="ID42" s="17">
        <v>39.076790000000003</v>
      </c>
      <c r="IE42" s="17">
        <v>32.523209999999999</v>
      </c>
      <c r="IF42" s="17"/>
      <c r="IG42" s="17"/>
      <c r="IH42" s="17"/>
      <c r="II42" s="17">
        <v>0</v>
      </c>
      <c r="IJ42" s="17"/>
      <c r="IK42" s="17"/>
      <c r="IL42" s="17"/>
      <c r="IM42" s="17">
        <v>0</v>
      </c>
      <c r="IN42" s="17">
        <v>46.3</v>
      </c>
      <c r="IO42" s="17">
        <v>48.181449999999998</v>
      </c>
      <c r="IP42" s="17">
        <v>48.181449999999998</v>
      </c>
      <c r="IQ42" s="17">
        <v>-1.8814500000000001</v>
      </c>
      <c r="IR42" s="17"/>
      <c r="IS42" s="17"/>
      <c r="IT42" s="17"/>
      <c r="IU42" s="17">
        <v>0</v>
      </c>
      <c r="IV42" s="17"/>
      <c r="IW42" s="17"/>
      <c r="IX42" s="17"/>
      <c r="IY42" s="17">
        <v>0</v>
      </c>
      <c r="IZ42" s="17"/>
      <c r="JA42" s="17"/>
      <c r="JB42" s="17"/>
      <c r="JC42" s="17">
        <v>0</v>
      </c>
      <c r="JD42" s="17">
        <v>66.599999999999994</v>
      </c>
      <c r="JE42" s="17">
        <v>66.108900000000006</v>
      </c>
      <c r="JF42" s="17">
        <v>80.261650000000003</v>
      </c>
      <c r="JG42" s="17">
        <v>-13.66165</v>
      </c>
      <c r="JH42" s="17">
        <v>0</v>
      </c>
      <c r="JI42" s="17"/>
      <c r="JJ42" s="17"/>
      <c r="JK42" s="17">
        <v>0</v>
      </c>
      <c r="JL42" s="17">
        <v>157.1</v>
      </c>
      <c r="JM42" s="17">
        <v>150.51599999999999</v>
      </c>
      <c r="JN42" s="17">
        <v>166.92823999999999</v>
      </c>
      <c r="JO42" s="17">
        <v>-9.8282399999999992</v>
      </c>
      <c r="JP42" s="17">
        <v>74.2</v>
      </c>
      <c r="JQ42" s="17">
        <v>12</v>
      </c>
      <c r="JR42" s="17">
        <v>12</v>
      </c>
      <c r="JS42" s="17">
        <v>62.2</v>
      </c>
      <c r="JT42" s="17">
        <v>67.7</v>
      </c>
      <c r="JU42" s="17">
        <v>75.483999999999995</v>
      </c>
      <c r="JV42" s="17">
        <v>83.714759999999998</v>
      </c>
      <c r="JW42" s="17">
        <v>-16.014759999999999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1.1000000000000001</v>
      </c>
      <c r="LE42" s="17">
        <v>0.89207999999999998</v>
      </c>
      <c r="LF42" s="17">
        <v>0.89207999999999998</v>
      </c>
      <c r="LG42" s="17">
        <v>0.20791999999999999</v>
      </c>
      <c r="LH42" s="17">
        <v>114.3</v>
      </c>
      <c r="LI42" s="17">
        <v>93.121790000000004</v>
      </c>
      <c r="LJ42" s="17">
        <v>89.583730000000003</v>
      </c>
      <c r="LK42" s="17">
        <v>24.716270000000002</v>
      </c>
      <c r="LL42" s="17">
        <v>104.7</v>
      </c>
      <c r="LM42" s="17">
        <v>92.444509999999994</v>
      </c>
      <c r="LN42" s="17">
        <v>92.444500000000005</v>
      </c>
      <c r="LO42" s="17">
        <v>12.2555</v>
      </c>
      <c r="LP42" s="17">
        <v>63.3</v>
      </c>
      <c r="LQ42" s="17">
        <v>67.133979999999994</v>
      </c>
      <c r="LR42" s="17">
        <v>67.133979999999994</v>
      </c>
      <c r="LS42" s="17">
        <v>-3.8339799999999999</v>
      </c>
      <c r="LT42" s="17">
        <v>76.400000000000006</v>
      </c>
      <c r="LU42" s="17">
        <v>72.37388</v>
      </c>
      <c r="LV42" s="17">
        <v>72.37388</v>
      </c>
      <c r="LW42" s="17">
        <v>4.0261199999999997</v>
      </c>
      <c r="LX42" s="17">
        <v>29.2</v>
      </c>
      <c r="LY42" s="17">
        <v>29.951460000000001</v>
      </c>
      <c r="LZ42" s="17">
        <v>29.951460000000001</v>
      </c>
      <c r="MA42" s="17">
        <v>-0.75146000000000002</v>
      </c>
      <c r="MB42" s="17"/>
      <c r="MC42" s="17"/>
      <c r="MD42" s="17"/>
      <c r="ME42" s="17">
        <v>0</v>
      </c>
      <c r="MF42" s="17"/>
      <c r="MG42" s="17"/>
      <c r="MH42" s="17"/>
      <c r="MI42" s="17">
        <v>0</v>
      </c>
      <c r="MJ42" s="17"/>
      <c r="MK42" s="17"/>
      <c r="ML42" s="17"/>
      <c r="MM42" s="17">
        <v>0</v>
      </c>
      <c r="MN42" s="17">
        <v>144.9</v>
      </c>
      <c r="MO42" s="17">
        <v>149.62423000000001</v>
      </c>
      <c r="MP42" s="17">
        <v>149.62423000000001</v>
      </c>
      <c r="MQ42" s="17">
        <v>-4.7242300000000004</v>
      </c>
      <c r="MR42" s="17">
        <v>146.69999999999999</v>
      </c>
      <c r="MS42" s="17">
        <v>149.62423000000001</v>
      </c>
      <c r="MT42" s="17">
        <v>149.62423000000001</v>
      </c>
      <c r="MU42" s="17">
        <v>-2.9242300000000001</v>
      </c>
      <c r="MV42" s="17">
        <v>148.80000000000001</v>
      </c>
      <c r="MW42" s="17">
        <v>150.07355000000001</v>
      </c>
      <c r="MX42" s="17">
        <v>150.07355000000001</v>
      </c>
      <c r="MY42" s="17">
        <v>-1.27355</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137.1</v>
      </c>
      <c r="NU42" s="17">
        <v>144.87217000000001</v>
      </c>
      <c r="NV42" s="17">
        <v>144.87216000000001</v>
      </c>
      <c r="NW42" s="17">
        <v>-7.7721600000000004</v>
      </c>
      <c r="NX42" s="17">
        <v>78.099999999999994</v>
      </c>
      <c r="NY42" s="17">
        <v>72.65361</v>
      </c>
      <c r="NZ42" s="17">
        <v>72.65361</v>
      </c>
      <c r="OA42" s="17">
        <v>5.4463900000000001</v>
      </c>
      <c r="OB42" s="17">
        <v>0.1</v>
      </c>
      <c r="OC42" s="17"/>
      <c r="OD42" s="17">
        <v>0.32600000000000001</v>
      </c>
      <c r="OE42" s="17">
        <v>-0.22600000000000001</v>
      </c>
      <c r="OF42" s="17">
        <v>126.6</v>
      </c>
      <c r="OG42" s="17">
        <v>126.45</v>
      </c>
      <c r="OH42" s="17">
        <v>126.45</v>
      </c>
      <c r="OI42" s="17">
        <v>0.15</v>
      </c>
      <c r="OJ42" s="17">
        <v>9.9</v>
      </c>
      <c r="OK42" s="17"/>
      <c r="OL42" s="17">
        <v>8.9250000000000007</v>
      </c>
      <c r="OM42" s="17">
        <v>0.97499999999999998</v>
      </c>
      <c r="ON42" s="17">
        <v>15.5</v>
      </c>
      <c r="OO42" s="17">
        <v>16.187000000000001</v>
      </c>
      <c r="OP42" s="17">
        <v>16.187000000000001</v>
      </c>
      <c r="OQ42" s="17">
        <v>-0.68700000000000006</v>
      </c>
      <c r="OR42" s="17">
        <v>0.1</v>
      </c>
      <c r="OS42" s="17"/>
      <c r="OT42" s="17">
        <v>0.1</v>
      </c>
      <c r="OU42" s="17">
        <v>0</v>
      </c>
      <c r="OV42" s="17">
        <v>7.3</v>
      </c>
      <c r="OW42" s="17">
        <v>7.1</v>
      </c>
      <c r="OX42" s="17">
        <v>7.1</v>
      </c>
      <c r="OY42" s="17">
        <v>0.2</v>
      </c>
      <c r="OZ42" s="17">
        <v>7</v>
      </c>
      <c r="PA42" s="17"/>
      <c r="PB42" s="17"/>
      <c r="PC42" s="17">
        <v>7</v>
      </c>
      <c r="PD42" s="17">
        <v>9.9</v>
      </c>
      <c r="PE42" s="17">
        <v>9</v>
      </c>
      <c r="PF42" s="17">
        <v>9</v>
      </c>
      <c r="PG42" s="17">
        <v>0.9</v>
      </c>
      <c r="PH42" s="17">
        <v>1</v>
      </c>
      <c r="PI42" s="17">
        <v>2.28084</v>
      </c>
      <c r="PJ42" s="17">
        <v>2.45302</v>
      </c>
      <c r="PK42" s="17">
        <v>-1.45302</v>
      </c>
      <c r="PL42" s="17">
        <v>0.3</v>
      </c>
      <c r="PM42" s="17">
        <v>1</v>
      </c>
      <c r="PN42" s="17">
        <v>1</v>
      </c>
      <c r="PO42" s="17">
        <v>-0.7</v>
      </c>
      <c r="PP42" s="17">
        <v>1.5</v>
      </c>
      <c r="PQ42" s="17">
        <v>1.51</v>
      </c>
      <c r="PR42" s="17">
        <v>1.51</v>
      </c>
      <c r="PS42" s="17">
        <v>-0.01</v>
      </c>
      <c r="PT42" s="17">
        <v>1.8</v>
      </c>
      <c r="PU42" s="17">
        <v>1.9</v>
      </c>
      <c r="PV42" s="17">
        <v>1.9</v>
      </c>
      <c r="PW42" s="17">
        <v>-0.1</v>
      </c>
      <c r="PX42" s="17">
        <v>20.3</v>
      </c>
      <c r="PY42" s="17">
        <v>18.058250000000001</v>
      </c>
      <c r="PZ42" s="17">
        <v>18.058250000000001</v>
      </c>
      <c r="QA42" s="17">
        <v>2.2417500000000001</v>
      </c>
      <c r="QB42" s="17">
        <v>6.3</v>
      </c>
      <c r="QC42" s="17">
        <v>6</v>
      </c>
      <c r="QD42" s="17">
        <v>6</v>
      </c>
      <c r="QE42" s="17">
        <v>0.3</v>
      </c>
      <c r="QF42" s="17">
        <v>4</v>
      </c>
      <c r="QG42" s="17">
        <v>5</v>
      </c>
      <c r="QH42" s="17">
        <v>5</v>
      </c>
      <c r="QI42" s="17">
        <v>-1</v>
      </c>
      <c r="QJ42" s="17">
        <v>3.3</v>
      </c>
      <c r="QK42" s="17">
        <v>3.4</v>
      </c>
      <c r="QL42" s="17">
        <v>3.4</v>
      </c>
      <c r="QM42" s="17">
        <v>-0.1</v>
      </c>
      <c r="QN42" s="17">
        <v>18.5</v>
      </c>
      <c r="QO42" s="17">
        <v>17.864080000000001</v>
      </c>
      <c r="QP42" s="17">
        <v>17.864080000000001</v>
      </c>
      <c r="QQ42" s="17">
        <v>0.63592000000000004</v>
      </c>
      <c r="QR42" s="17">
        <v>1</v>
      </c>
      <c r="QS42" s="17"/>
      <c r="QT42" s="17">
        <v>1.857</v>
      </c>
      <c r="QU42" s="17">
        <v>-0.85699999999999998</v>
      </c>
      <c r="QV42" s="17">
        <v>1.1000000000000001</v>
      </c>
      <c r="QW42" s="17"/>
      <c r="QX42" s="17">
        <v>5.7480000000000002</v>
      </c>
      <c r="QY42" s="17">
        <v>-4.6479999999999997</v>
      </c>
      <c r="QZ42" s="17">
        <v>32</v>
      </c>
      <c r="RA42" s="17">
        <v>28.597090000000001</v>
      </c>
      <c r="RB42" s="17">
        <v>29.934000000000001</v>
      </c>
      <c r="RC42" s="17">
        <v>2.0659999999999998</v>
      </c>
      <c r="RD42" s="17">
        <v>85.6</v>
      </c>
      <c r="RE42" s="17">
        <v>83.849900000000005</v>
      </c>
      <c r="RF42" s="17">
        <v>86.84</v>
      </c>
      <c r="RG42" s="17">
        <v>-1.24</v>
      </c>
      <c r="RH42" s="17">
        <v>4.5</v>
      </c>
      <c r="RI42" s="17">
        <v>4.2</v>
      </c>
      <c r="RJ42" s="17">
        <v>4.2</v>
      </c>
      <c r="RK42" s="17">
        <v>0.3</v>
      </c>
      <c r="RL42" s="17">
        <v>1.1000000000000001</v>
      </c>
      <c r="RM42" s="17">
        <v>1.2</v>
      </c>
      <c r="RN42" s="17">
        <v>1.2</v>
      </c>
      <c r="RO42" s="17">
        <v>-0.1</v>
      </c>
      <c r="RP42" s="17">
        <v>2.4</v>
      </c>
      <c r="RQ42" s="17">
        <v>2.4</v>
      </c>
      <c r="RR42" s="17">
        <v>2.4</v>
      </c>
      <c r="RS42" s="17">
        <v>0</v>
      </c>
      <c r="RT42" s="17">
        <v>2.6</v>
      </c>
      <c r="RU42" s="17">
        <v>2.8</v>
      </c>
      <c r="RV42" s="17">
        <v>2.8</v>
      </c>
      <c r="RW42" s="17">
        <v>-0.2</v>
      </c>
      <c r="RX42" s="17">
        <v>0.4</v>
      </c>
      <c r="RY42" s="17"/>
      <c r="RZ42" s="17">
        <v>3.4000000000000002E-2</v>
      </c>
      <c r="SA42" s="17">
        <v>0.36599999999999999</v>
      </c>
      <c r="SB42" s="17">
        <v>2</v>
      </c>
      <c r="SC42" s="17">
        <v>2.3010000000000002</v>
      </c>
      <c r="SD42" s="17">
        <v>2.3010000000000002</v>
      </c>
      <c r="SE42" s="17">
        <v>-0.30099999999999999</v>
      </c>
      <c r="SF42" s="17">
        <v>10.9</v>
      </c>
      <c r="SG42" s="17">
        <v>16.766649999999998</v>
      </c>
      <c r="SH42" s="17">
        <v>9.0387699999999995</v>
      </c>
      <c r="SI42" s="17">
        <v>1.8612299999999999</v>
      </c>
      <c r="SJ42" s="17">
        <v>1.3</v>
      </c>
      <c r="SK42" s="17">
        <v>1.36</v>
      </c>
      <c r="SL42" s="17">
        <v>1.36</v>
      </c>
      <c r="SM42" s="17">
        <v>-0.06</v>
      </c>
      <c r="SN42" s="17">
        <v>0.4</v>
      </c>
      <c r="SO42" s="17">
        <v>0.4</v>
      </c>
      <c r="SP42" s="17">
        <v>0.4</v>
      </c>
      <c r="SQ42" s="17">
        <v>0</v>
      </c>
      <c r="SR42" s="17">
        <v>6.1</v>
      </c>
      <c r="SS42" s="17">
        <v>4.3</v>
      </c>
      <c r="ST42" s="17">
        <v>4.3</v>
      </c>
      <c r="SU42" s="17">
        <v>1.8</v>
      </c>
      <c r="SV42" s="17">
        <v>0</v>
      </c>
      <c r="SW42" s="17"/>
      <c r="SX42" s="17"/>
      <c r="SY42" s="17">
        <v>0</v>
      </c>
      <c r="SZ42" s="17">
        <v>3.7</v>
      </c>
      <c r="TA42" s="17">
        <v>3.5</v>
      </c>
      <c r="TB42" s="17">
        <v>3.5</v>
      </c>
      <c r="TC42" s="17">
        <v>0.2</v>
      </c>
      <c r="TD42" s="17">
        <v>4.9000000000000004</v>
      </c>
      <c r="TE42" s="17">
        <v>5</v>
      </c>
      <c r="TF42" s="17">
        <v>5</v>
      </c>
      <c r="TG42" s="17">
        <v>-0.1</v>
      </c>
      <c r="TH42" s="17">
        <v>14</v>
      </c>
      <c r="TI42" s="17">
        <v>14.56311</v>
      </c>
      <c r="TJ42" s="17">
        <v>14.56311</v>
      </c>
      <c r="TK42" s="17">
        <v>-0.56311</v>
      </c>
      <c r="TL42" s="17">
        <v>21.9</v>
      </c>
      <c r="TM42" s="17">
        <v>21.815000000000001</v>
      </c>
      <c r="TN42" s="17">
        <v>21.815000000000001</v>
      </c>
      <c r="TO42" s="17">
        <v>8.5000000000000006E-2</v>
      </c>
      <c r="TP42" s="17">
        <v>51.7</v>
      </c>
      <c r="TQ42" s="17">
        <v>58.55883</v>
      </c>
      <c r="TR42" s="17">
        <v>62.731999999999999</v>
      </c>
      <c r="TS42" s="17">
        <v>-11.032</v>
      </c>
      <c r="TT42" s="17">
        <v>3.5</v>
      </c>
      <c r="TU42" s="17"/>
      <c r="TV42" s="17"/>
      <c r="TW42" s="17">
        <v>3.5</v>
      </c>
      <c r="TX42" s="17">
        <v>100.7</v>
      </c>
      <c r="TY42" s="17">
        <v>137.11492000000001</v>
      </c>
      <c r="TZ42" s="17">
        <v>80.373999999999995</v>
      </c>
      <c r="UA42" s="17">
        <v>20.326000000000001</v>
      </c>
      <c r="UB42" s="17">
        <v>105.2</v>
      </c>
      <c r="UC42" s="17">
        <v>117.62281</v>
      </c>
      <c r="UD42" s="17">
        <v>85.444999999999993</v>
      </c>
      <c r="UE42" s="17">
        <v>19.754999999999999</v>
      </c>
      <c r="UF42" s="17">
        <v>19.399999999999999</v>
      </c>
      <c r="UG42" s="17">
        <v>12.077</v>
      </c>
      <c r="UH42" s="17">
        <v>12.077</v>
      </c>
      <c r="UI42" s="17">
        <v>7.3230000000000004</v>
      </c>
      <c r="UJ42" s="17">
        <v>9.1</v>
      </c>
      <c r="UK42" s="17">
        <v>10.65</v>
      </c>
      <c r="UL42" s="17">
        <v>10.65</v>
      </c>
      <c r="UM42" s="17">
        <v>-1.55</v>
      </c>
      <c r="UN42" s="17">
        <v>5.6</v>
      </c>
      <c r="UO42" s="17">
        <v>5</v>
      </c>
      <c r="UP42" s="17">
        <v>5</v>
      </c>
      <c r="UQ42" s="17">
        <v>0.6</v>
      </c>
      <c r="UR42" s="17">
        <v>2.2999999999999998</v>
      </c>
      <c r="US42" s="17">
        <v>2</v>
      </c>
      <c r="UT42" s="17">
        <v>2</v>
      </c>
      <c r="UU42" s="17">
        <v>0.3</v>
      </c>
      <c r="UV42" s="17">
        <v>8</v>
      </c>
      <c r="UW42" s="17">
        <v>8</v>
      </c>
      <c r="UX42" s="17">
        <v>8</v>
      </c>
      <c r="UY42" s="17">
        <v>0</v>
      </c>
      <c r="UZ42" s="17">
        <v>3.8</v>
      </c>
      <c r="VA42" s="17">
        <v>4.2</v>
      </c>
      <c r="VB42" s="17">
        <v>4.2</v>
      </c>
      <c r="VC42" s="17">
        <v>-0.4</v>
      </c>
      <c r="VD42" s="17">
        <v>4.2</v>
      </c>
      <c r="VE42" s="17">
        <v>4.7</v>
      </c>
      <c r="VF42" s="17">
        <v>4.7</v>
      </c>
      <c r="VG42" s="17">
        <v>-0.5</v>
      </c>
      <c r="VH42" s="17">
        <v>4.4000000000000004</v>
      </c>
      <c r="VI42" s="17">
        <v>4.7</v>
      </c>
      <c r="VJ42" s="17">
        <v>4.7</v>
      </c>
      <c r="VK42" s="17">
        <v>-0.3</v>
      </c>
      <c r="VL42" s="17">
        <v>13</v>
      </c>
      <c r="VM42" s="17">
        <v>14.523</v>
      </c>
      <c r="VN42" s="17">
        <v>14.523</v>
      </c>
      <c r="VO42" s="17">
        <v>-1.5229999999999999</v>
      </c>
      <c r="VP42" s="17">
        <v>46</v>
      </c>
      <c r="VQ42" s="17"/>
      <c r="VR42" s="17">
        <v>71.408000000000001</v>
      </c>
      <c r="VS42" s="17">
        <v>-25.408000000000001</v>
      </c>
      <c r="VT42" s="17">
        <v>2.2999999999999998</v>
      </c>
      <c r="VU42" s="17"/>
      <c r="VV42" s="17">
        <v>8.452</v>
      </c>
      <c r="VW42" s="17">
        <v>-6.1520000000000001</v>
      </c>
      <c r="VX42" s="17">
        <v>17</v>
      </c>
      <c r="VY42" s="17"/>
      <c r="VZ42" s="17">
        <v>12.826000000000001</v>
      </c>
      <c r="WA42" s="17">
        <v>4.1740000000000004</v>
      </c>
      <c r="WB42" s="17">
        <v>0.6</v>
      </c>
      <c r="WC42" s="17">
        <v>0.6</v>
      </c>
      <c r="WD42" s="17">
        <v>0.6</v>
      </c>
      <c r="WE42" s="17">
        <v>0</v>
      </c>
      <c r="WF42" s="17">
        <v>126.4</v>
      </c>
      <c r="WG42" s="17">
        <v>118</v>
      </c>
      <c r="WH42" s="17">
        <v>120</v>
      </c>
      <c r="WI42" s="17">
        <v>6.4</v>
      </c>
      <c r="WJ42" s="17">
        <v>140.6</v>
      </c>
      <c r="WK42" s="17">
        <v>122.70571</v>
      </c>
      <c r="WL42" s="17">
        <v>131</v>
      </c>
      <c r="WM42" s="17">
        <v>9.6</v>
      </c>
      <c r="WN42" s="17">
        <v>16.5</v>
      </c>
      <c r="WO42" s="17"/>
      <c r="WP42" s="17">
        <v>13.976000000000001</v>
      </c>
      <c r="WQ42" s="17">
        <v>2.524</v>
      </c>
      <c r="WR42" s="17">
        <v>2.5</v>
      </c>
      <c r="WS42" s="17"/>
      <c r="WT42" s="17"/>
      <c r="WU42" s="17">
        <v>2.5</v>
      </c>
      <c r="WV42" s="17">
        <v>6.7</v>
      </c>
      <c r="WW42" s="17">
        <v>6.6</v>
      </c>
      <c r="WX42" s="17">
        <v>6.6</v>
      </c>
      <c r="WY42" s="17">
        <v>0.1</v>
      </c>
      <c r="WZ42" s="17">
        <v>17.8</v>
      </c>
      <c r="XA42" s="17">
        <v>18.4466</v>
      </c>
      <c r="XB42" s="17">
        <v>18.4466</v>
      </c>
      <c r="XC42" s="17">
        <v>-0.64659999999999995</v>
      </c>
      <c r="XD42" s="17">
        <v>9</v>
      </c>
      <c r="XE42" s="17">
        <v>10.8</v>
      </c>
      <c r="XF42" s="17">
        <v>10.8</v>
      </c>
      <c r="XG42" s="17">
        <v>-1.8</v>
      </c>
      <c r="XH42" s="17">
        <v>36.54</v>
      </c>
      <c r="XI42" s="17">
        <v>28.5</v>
      </c>
      <c r="XJ42" s="17">
        <v>28.5</v>
      </c>
      <c r="XK42" s="17">
        <v>8.0399999999999991</v>
      </c>
      <c r="XL42" s="17">
        <v>29.17</v>
      </c>
      <c r="XM42" s="17">
        <v>28.5</v>
      </c>
      <c r="XN42" s="17">
        <v>28.5</v>
      </c>
      <c r="XO42" s="17">
        <v>0.67</v>
      </c>
      <c r="XP42" s="17">
        <v>12.4</v>
      </c>
      <c r="XQ42" s="17">
        <v>14</v>
      </c>
      <c r="XR42" s="17">
        <v>14</v>
      </c>
      <c r="XS42" s="17">
        <v>-1.6</v>
      </c>
      <c r="XT42" s="17">
        <v>19.100000000000001</v>
      </c>
      <c r="XU42" s="17">
        <v>19</v>
      </c>
      <c r="XV42" s="17">
        <v>19</v>
      </c>
      <c r="XW42" s="17">
        <v>0.1</v>
      </c>
      <c r="XX42" s="17">
        <v>8.5</v>
      </c>
      <c r="XY42" s="17">
        <v>7.24</v>
      </c>
      <c r="XZ42" s="17">
        <v>7.24</v>
      </c>
      <c r="YA42" s="17">
        <v>1.26</v>
      </c>
      <c r="YB42" s="17"/>
      <c r="YC42" s="17"/>
      <c r="YD42" s="17"/>
      <c r="YE42" s="17">
        <v>0</v>
      </c>
      <c r="YF42" s="17"/>
      <c r="YG42" s="17"/>
      <c r="YH42" s="17"/>
      <c r="YI42" s="17">
        <v>0</v>
      </c>
    </row>
    <row r="43" spans="1:659" ht="24" customHeight="1" x14ac:dyDescent="0.3">
      <c r="A43" s="1"/>
      <c r="B43" s="16" t="s">
        <v>27</v>
      </c>
      <c r="C43" s="16" t="s">
        <v>749</v>
      </c>
      <c r="D43" s="17">
        <v>66.7</v>
      </c>
      <c r="E43" s="17">
        <v>130.20662999999999</v>
      </c>
      <c r="F43" s="17">
        <v>98.632140000000007</v>
      </c>
      <c r="G43" s="17">
        <v>-31.93214</v>
      </c>
      <c r="H43" s="17">
        <v>600.4</v>
      </c>
      <c r="I43" s="17">
        <v>594.17128000000002</v>
      </c>
      <c r="J43" s="17">
        <v>594.17128000000002</v>
      </c>
      <c r="K43" s="17">
        <v>6.22872</v>
      </c>
      <c r="L43" s="17">
        <v>203</v>
      </c>
      <c r="M43" s="17">
        <v>193.29447999999999</v>
      </c>
      <c r="N43" s="17">
        <v>193.29447999999999</v>
      </c>
      <c r="O43" s="17">
        <v>9.7055199999999999</v>
      </c>
      <c r="P43" s="17"/>
      <c r="Q43" s="17"/>
      <c r="R43" s="17"/>
      <c r="S43" s="17">
        <v>0</v>
      </c>
      <c r="T43" s="17"/>
      <c r="U43" s="17"/>
      <c r="V43" s="17"/>
      <c r="W43" s="17">
        <v>0</v>
      </c>
      <c r="X43" s="17">
        <v>11</v>
      </c>
      <c r="Y43" s="17">
        <v>12.09104</v>
      </c>
      <c r="Z43" s="17">
        <v>12.09104</v>
      </c>
      <c r="AA43" s="17">
        <v>-1.09104</v>
      </c>
      <c r="AB43" s="17">
        <v>83.5</v>
      </c>
      <c r="AC43" s="17">
        <v>98.391990000000007</v>
      </c>
      <c r="AD43" s="17">
        <v>84.335999999999999</v>
      </c>
      <c r="AE43" s="17">
        <v>-0.83599999999999997</v>
      </c>
      <c r="AF43" s="17">
        <v>43.8</v>
      </c>
      <c r="AG43" s="17">
        <v>47.509590000000003</v>
      </c>
      <c r="AH43" s="17">
        <v>72.551680000000005</v>
      </c>
      <c r="AI43" s="17">
        <v>-28.75168</v>
      </c>
      <c r="AJ43" s="17"/>
      <c r="AK43" s="17"/>
      <c r="AL43" s="17"/>
      <c r="AM43" s="17">
        <v>0</v>
      </c>
      <c r="AN43" s="17">
        <v>185.3</v>
      </c>
      <c r="AO43" s="17">
        <v>196.22801999999999</v>
      </c>
      <c r="AP43" s="17">
        <v>196.22801999999999</v>
      </c>
      <c r="AQ43" s="17">
        <v>-10.92802</v>
      </c>
      <c r="AR43" s="17">
        <v>193.5</v>
      </c>
      <c r="AS43" s="17">
        <v>196.22801999999999</v>
      </c>
      <c r="AT43" s="17">
        <v>196.22801999999999</v>
      </c>
      <c r="AU43" s="17">
        <v>-2.7280199999999999</v>
      </c>
      <c r="AV43" s="17">
        <v>191.9</v>
      </c>
      <c r="AW43" s="17">
        <v>196.22801999999999</v>
      </c>
      <c r="AX43" s="17">
        <v>196.22801999999999</v>
      </c>
      <c r="AY43" s="17">
        <v>-4.3280200000000004</v>
      </c>
      <c r="AZ43" s="17">
        <v>264.2</v>
      </c>
      <c r="BA43" s="17">
        <v>295.22593999999998</v>
      </c>
      <c r="BB43" s="17">
        <v>295.22593999999998</v>
      </c>
      <c r="BC43" s="17">
        <v>-31.025939999999999</v>
      </c>
      <c r="BD43" s="17">
        <v>215.6</v>
      </c>
      <c r="BE43" s="17">
        <v>208.07390000000001</v>
      </c>
      <c r="BF43" s="17">
        <v>208.07390000000001</v>
      </c>
      <c r="BG43" s="17">
        <v>7.5260999999999996</v>
      </c>
      <c r="BH43" s="17">
        <v>110.7</v>
      </c>
      <c r="BI43" s="17">
        <v>104.34936999999999</v>
      </c>
      <c r="BJ43" s="17">
        <v>104.34936999999999</v>
      </c>
      <c r="BK43" s="17">
        <v>6.3506299999999998</v>
      </c>
      <c r="BL43" s="17">
        <v>182.3</v>
      </c>
      <c r="BM43" s="17">
        <v>184.16699</v>
      </c>
      <c r="BN43" s="17">
        <v>247.14108999999999</v>
      </c>
      <c r="BO43" s="17">
        <v>-64.841089999999994</v>
      </c>
      <c r="BP43" s="17">
        <v>4.0999999999999996</v>
      </c>
      <c r="BQ43" s="17">
        <v>4.4318400000000002</v>
      </c>
      <c r="BR43" s="17">
        <v>4.4318400000000002</v>
      </c>
      <c r="BS43" s="17">
        <v>-0.33184000000000002</v>
      </c>
      <c r="BT43" s="17"/>
      <c r="BU43" s="17"/>
      <c r="BV43" s="17"/>
      <c r="BW43" s="17">
        <v>0</v>
      </c>
      <c r="BX43" s="17"/>
      <c r="BY43" s="17"/>
      <c r="BZ43" s="17"/>
      <c r="CA43" s="17">
        <v>0</v>
      </c>
      <c r="CB43" s="17"/>
      <c r="CC43" s="17"/>
      <c r="CD43" s="17"/>
      <c r="CE43" s="17">
        <v>0</v>
      </c>
      <c r="CF43" s="17"/>
      <c r="CG43" s="17"/>
      <c r="CH43" s="17"/>
      <c r="CI43" s="17">
        <v>0</v>
      </c>
      <c r="CJ43" s="17">
        <v>106.3</v>
      </c>
      <c r="CK43" s="17">
        <v>105.6932</v>
      </c>
      <c r="CL43" s="17">
        <v>105.6932</v>
      </c>
      <c r="CM43" s="17">
        <v>0.60680000000000001</v>
      </c>
      <c r="CN43" s="17">
        <v>7.2</v>
      </c>
      <c r="CO43" s="17">
        <v>5.1333399999999996</v>
      </c>
      <c r="CP43" s="17">
        <v>5.1333399999999996</v>
      </c>
      <c r="CQ43" s="17">
        <v>2.0666600000000002</v>
      </c>
      <c r="CR43" s="17">
        <v>4.9000000000000004</v>
      </c>
      <c r="CS43" s="17">
        <v>2.8177599999999998</v>
      </c>
      <c r="CT43" s="17">
        <v>2.8177599999999998</v>
      </c>
      <c r="CU43" s="17">
        <v>2.0822400000000001</v>
      </c>
      <c r="CV43" s="17"/>
      <c r="CW43" s="17"/>
      <c r="CX43" s="17"/>
      <c r="CY43" s="17">
        <v>0</v>
      </c>
      <c r="CZ43" s="17">
        <v>7</v>
      </c>
      <c r="DA43" s="17">
        <v>6.8787000000000003</v>
      </c>
      <c r="DB43" s="17">
        <v>6.8787000000000003</v>
      </c>
      <c r="DC43" s="17">
        <v>0.12130000000000001</v>
      </c>
      <c r="DD43" s="17">
        <v>12.9</v>
      </c>
      <c r="DE43" s="17">
        <v>14.919420000000001</v>
      </c>
      <c r="DF43" s="17">
        <v>14.919420000000001</v>
      </c>
      <c r="DG43" s="17">
        <v>-2.0194200000000002</v>
      </c>
      <c r="DH43" s="17">
        <v>81</v>
      </c>
      <c r="DI43" s="17">
        <v>81.708969999999994</v>
      </c>
      <c r="DJ43" s="17">
        <v>81.708960000000005</v>
      </c>
      <c r="DK43" s="17">
        <v>-0.70896000000000003</v>
      </c>
      <c r="DL43" s="17"/>
      <c r="DM43" s="17"/>
      <c r="DN43" s="17"/>
      <c r="DO43" s="17">
        <v>0</v>
      </c>
      <c r="DP43" s="17"/>
      <c r="DQ43" s="17"/>
      <c r="DR43" s="17"/>
      <c r="DS43" s="17">
        <v>0</v>
      </c>
      <c r="DT43" s="17"/>
      <c r="DU43" s="17"/>
      <c r="DV43" s="17"/>
      <c r="DW43" s="17">
        <v>0</v>
      </c>
      <c r="DX43" s="17"/>
      <c r="DY43" s="17"/>
      <c r="DZ43" s="17"/>
      <c r="EA43" s="17">
        <v>0</v>
      </c>
      <c r="EB43" s="17">
        <v>58.5</v>
      </c>
      <c r="EC43" s="17">
        <v>67.949789999999993</v>
      </c>
      <c r="ED43" s="17">
        <v>57.599780000000003</v>
      </c>
      <c r="EE43" s="17">
        <v>0.90022000000000002</v>
      </c>
      <c r="EF43" s="17">
        <v>75.8</v>
      </c>
      <c r="EG43" s="17">
        <v>116.35659</v>
      </c>
      <c r="EH43" s="17">
        <v>133.89438999999999</v>
      </c>
      <c r="EI43" s="17">
        <v>-58.094389999999997</v>
      </c>
      <c r="EJ43" s="17"/>
      <c r="EK43" s="17"/>
      <c r="EL43" s="17"/>
      <c r="EM43" s="17">
        <v>0</v>
      </c>
      <c r="EN43" s="17"/>
      <c r="EO43" s="17"/>
      <c r="EP43" s="17"/>
      <c r="EQ43" s="17">
        <v>0</v>
      </c>
      <c r="ER43" s="17"/>
      <c r="ES43" s="17"/>
      <c r="ET43" s="17"/>
      <c r="EU43" s="17">
        <v>0</v>
      </c>
      <c r="EV43" s="17">
        <v>6.4</v>
      </c>
      <c r="EW43" s="17">
        <v>6.39</v>
      </c>
      <c r="EX43" s="17">
        <v>6.39</v>
      </c>
      <c r="EY43" s="17">
        <v>0.01</v>
      </c>
      <c r="EZ43" s="17"/>
      <c r="FA43" s="17"/>
      <c r="FB43" s="17"/>
      <c r="FC43" s="17">
        <v>0</v>
      </c>
      <c r="FD43" s="17">
        <v>31.8</v>
      </c>
      <c r="FE43" s="17">
        <v>30.751069999999999</v>
      </c>
      <c r="FF43" s="17">
        <v>30.751069999999999</v>
      </c>
      <c r="FG43" s="17">
        <v>1.0489299999999999</v>
      </c>
      <c r="FH43" s="17">
        <v>75.8</v>
      </c>
      <c r="FI43" s="17">
        <v>76.301150000000007</v>
      </c>
      <c r="FJ43" s="17">
        <v>116.35802</v>
      </c>
      <c r="FK43" s="17">
        <v>-40.558019999999999</v>
      </c>
      <c r="FL43" s="17">
        <v>19.7</v>
      </c>
      <c r="FM43" s="17">
        <v>18.874919999999999</v>
      </c>
      <c r="FN43" s="17">
        <v>18.874919999999999</v>
      </c>
      <c r="FO43" s="17">
        <v>0.82508000000000004</v>
      </c>
      <c r="FP43" s="17">
        <v>18.600000000000001</v>
      </c>
      <c r="FQ43" s="17">
        <v>19.192229999999999</v>
      </c>
      <c r="FR43" s="17">
        <v>17.562139999999999</v>
      </c>
      <c r="FS43" s="17">
        <v>1.03786</v>
      </c>
      <c r="FT43" s="17">
        <v>12.4</v>
      </c>
      <c r="FU43" s="17">
        <v>13.1068</v>
      </c>
      <c r="FV43" s="17">
        <v>13.1068</v>
      </c>
      <c r="FW43" s="17">
        <v>-0.70679999999999998</v>
      </c>
      <c r="FX43" s="17">
        <v>56.6</v>
      </c>
      <c r="FY43" s="17">
        <v>57.754739999999998</v>
      </c>
      <c r="FZ43" s="17">
        <v>57.754739999999998</v>
      </c>
      <c r="GA43" s="17">
        <v>-1.1547400000000001</v>
      </c>
      <c r="GB43" s="17">
        <v>180.6</v>
      </c>
      <c r="GC43" s="17">
        <v>184.91498000000001</v>
      </c>
      <c r="GD43" s="17">
        <v>184.91498000000001</v>
      </c>
      <c r="GE43" s="17">
        <v>-4.3149800000000003</v>
      </c>
      <c r="GF43" s="17">
        <v>180.6</v>
      </c>
      <c r="GG43" s="17">
        <v>184.91498000000001</v>
      </c>
      <c r="GH43" s="17">
        <v>184.91498000000001</v>
      </c>
      <c r="GI43" s="17">
        <v>-4.3149800000000003</v>
      </c>
      <c r="GJ43" s="17">
        <v>183.5</v>
      </c>
      <c r="GK43" s="17">
        <v>185.47028</v>
      </c>
      <c r="GL43" s="17">
        <v>185.47028</v>
      </c>
      <c r="GM43" s="17">
        <v>-1.97028</v>
      </c>
      <c r="GN43" s="17">
        <v>84.2</v>
      </c>
      <c r="GO43" s="17">
        <v>81.68956</v>
      </c>
      <c r="GP43" s="17">
        <v>86.16825</v>
      </c>
      <c r="GQ43" s="17">
        <v>-1.9682500000000001</v>
      </c>
      <c r="GR43" s="17">
        <v>5.6</v>
      </c>
      <c r="GS43" s="17">
        <v>9.09</v>
      </c>
      <c r="GT43" s="17">
        <v>9.09</v>
      </c>
      <c r="GU43" s="17">
        <v>-3.49</v>
      </c>
      <c r="GV43" s="17">
        <v>1</v>
      </c>
      <c r="GW43" s="17">
        <v>9.9490999999999996</v>
      </c>
      <c r="GX43" s="17">
        <v>9.9490999999999996</v>
      </c>
      <c r="GY43" s="17">
        <v>-8.9490999999999996</v>
      </c>
      <c r="GZ43" s="17">
        <v>33.299999999999997</v>
      </c>
      <c r="HA43" s="17">
        <v>34.47804</v>
      </c>
      <c r="HB43" s="17">
        <v>34.47804</v>
      </c>
      <c r="HC43" s="17">
        <v>-1.17804</v>
      </c>
      <c r="HD43" s="17">
        <v>27.6</v>
      </c>
      <c r="HE43" s="17">
        <v>32.627180000000003</v>
      </c>
      <c r="HF43" s="17">
        <v>32.627180000000003</v>
      </c>
      <c r="HG43" s="17">
        <v>-5.0271800000000004</v>
      </c>
      <c r="HH43" s="17">
        <v>2</v>
      </c>
      <c r="HI43" s="17">
        <v>1.97359</v>
      </c>
      <c r="HJ43" s="17">
        <v>1.97359</v>
      </c>
      <c r="HK43" s="17">
        <v>2.6409999999999999E-2</v>
      </c>
      <c r="HL43" s="17">
        <v>15.7</v>
      </c>
      <c r="HM43" s="17">
        <v>16.664079999999998</v>
      </c>
      <c r="HN43" s="17">
        <v>16.664079999999998</v>
      </c>
      <c r="HO43" s="17">
        <v>-0.96408000000000005</v>
      </c>
      <c r="HP43" s="17">
        <v>47.9</v>
      </c>
      <c r="HQ43" s="17">
        <v>50.000120000000003</v>
      </c>
      <c r="HR43" s="17">
        <v>50</v>
      </c>
      <c r="HS43" s="17">
        <v>-2.1</v>
      </c>
      <c r="HT43" s="17"/>
      <c r="HU43" s="17"/>
      <c r="HV43" s="17"/>
      <c r="HW43" s="17">
        <v>0</v>
      </c>
      <c r="HX43" s="17"/>
      <c r="HY43" s="17"/>
      <c r="HZ43" s="17"/>
      <c r="IA43" s="17">
        <v>0</v>
      </c>
      <c r="IB43" s="17">
        <v>71.099999999999994</v>
      </c>
      <c r="IC43" s="17">
        <v>85.482579999999999</v>
      </c>
      <c r="ID43" s="17">
        <v>50.224020000000003</v>
      </c>
      <c r="IE43" s="17">
        <v>20.875979999999998</v>
      </c>
      <c r="IF43" s="17"/>
      <c r="IG43" s="17"/>
      <c r="IH43" s="17"/>
      <c r="II43" s="17">
        <v>0</v>
      </c>
      <c r="IJ43" s="17"/>
      <c r="IK43" s="17"/>
      <c r="IL43" s="17"/>
      <c r="IM43" s="17">
        <v>0</v>
      </c>
      <c r="IN43" s="17">
        <v>46.4</v>
      </c>
      <c r="IO43" s="17">
        <v>48.181449999999998</v>
      </c>
      <c r="IP43" s="17">
        <v>48.181449999999998</v>
      </c>
      <c r="IQ43" s="17">
        <v>-1.78145</v>
      </c>
      <c r="IR43" s="17"/>
      <c r="IS43" s="17"/>
      <c r="IT43" s="17"/>
      <c r="IU43" s="17">
        <v>0</v>
      </c>
      <c r="IV43" s="17"/>
      <c r="IW43" s="17"/>
      <c r="IX43" s="17"/>
      <c r="IY43" s="17">
        <v>0</v>
      </c>
      <c r="IZ43" s="17"/>
      <c r="JA43" s="17"/>
      <c r="JB43" s="17"/>
      <c r="JC43" s="17">
        <v>0</v>
      </c>
      <c r="JD43" s="17">
        <v>66.400000000000006</v>
      </c>
      <c r="JE43" s="17">
        <v>66.108900000000006</v>
      </c>
      <c r="JF43" s="17">
        <v>83.115769999999998</v>
      </c>
      <c r="JG43" s="17">
        <v>-16.715769999999999</v>
      </c>
      <c r="JH43" s="17">
        <v>0</v>
      </c>
      <c r="JI43" s="17"/>
      <c r="JJ43" s="17"/>
      <c r="JK43" s="17">
        <v>0</v>
      </c>
      <c r="JL43" s="17">
        <v>157.6</v>
      </c>
      <c r="JM43" s="17">
        <v>150.51599999999999</v>
      </c>
      <c r="JN43" s="17">
        <v>166.92823999999999</v>
      </c>
      <c r="JO43" s="17">
        <v>-9.3282399999999992</v>
      </c>
      <c r="JP43" s="17">
        <v>79.3</v>
      </c>
      <c r="JQ43" s="17">
        <v>12</v>
      </c>
      <c r="JR43" s="17">
        <v>12</v>
      </c>
      <c r="JS43" s="17">
        <v>67.3</v>
      </c>
      <c r="JT43" s="17">
        <v>124.8</v>
      </c>
      <c r="JU43" s="17">
        <v>75.483999999999995</v>
      </c>
      <c r="JV43" s="17">
        <v>83.714759999999998</v>
      </c>
      <c r="JW43" s="17">
        <v>41.085239999999999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v>
      </c>
      <c r="LE43" s="17">
        <v>0.89207999999999998</v>
      </c>
      <c r="LF43" s="17">
        <v>0.89207999999999998</v>
      </c>
      <c r="LG43" s="17">
        <v>0.10792</v>
      </c>
      <c r="LH43" s="17">
        <v>148.30000000000001</v>
      </c>
      <c r="LI43" s="17">
        <v>146.81556</v>
      </c>
      <c r="LJ43" s="17">
        <v>107.39400000000001</v>
      </c>
      <c r="LK43" s="17">
        <v>40.905999999999999</v>
      </c>
      <c r="LL43" s="17">
        <v>98.7</v>
      </c>
      <c r="LM43" s="17">
        <v>92.447940000000003</v>
      </c>
      <c r="LN43" s="17">
        <v>92.444500000000005</v>
      </c>
      <c r="LO43" s="17">
        <v>6.2554999999999996</v>
      </c>
      <c r="LP43" s="17">
        <v>63</v>
      </c>
      <c r="LQ43" s="17">
        <v>67.133979999999994</v>
      </c>
      <c r="LR43" s="17">
        <v>67.133979999999994</v>
      </c>
      <c r="LS43" s="17">
        <v>-4.1339800000000002</v>
      </c>
      <c r="LT43" s="17">
        <v>76.400000000000006</v>
      </c>
      <c r="LU43" s="17">
        <v>72.373890000000003</v>
      </c>
      <c r="LV43" s="17">
        <v>72.37388</v>
      </c>
      <c r="LW43" s="17">
        <v>4.0261199999999997</v>
      </c>
      <c r="LX43" s="17">
        <v>28.7</v>
      </c>
      <c r="LY43" s="17">
        <v>29.951460000000001</v>
      </c>
      <c r="LZ43" s="17">
        <v>29.951460000000001</v>
      </c>
      <c r="MA43" s="17">
        <v>-1.25146</v>
      </c>
      <c r="MB43" s="17"/>
      <c r="MC43" s="17"/>
      <c r="MD43" s="17"/>
      <c r="ME43" s="17">
        <v>0</v>
      </c>
      <c r="MF43" s="17"/>
      <c r="MG43" s="17"/>
      <c r="MH43" s="17"/>
      <c r="MI43" s="17">
        <v>0</v>
      </c>
      <c r="MJ43" s="17"/>
      <c r="MK43" s="17"/>
      <c r="ML43" s="17"/>
      <c r="MM43" s="17">
        <v>0</v>
      </c>
      <c r="MN43" s="17">
        <v>145.6</v>
      </c>
      <c r="MO43" s="17">
        <v>149.62423000000001</v>
      </c>
      <c r="MP43" s="17">
        <v>149.62423000000001</v>
      </c>
      <c r="MQ43" s="17">
        <v>-4.0242300000000002</v>
      </c>
      <c r="MR43" s="17">
        <v>147.80000000000001</v>
      </c>
      <c r="MS43" s="17">
        <v>149.62423000000001</v>
      </c>
      <c r="MT43" s="17">
        <v>149.62423000000001</v>
      </c>
      <c r="MU43" s="17">
        <v>-1.82423</v>
      </c>
      <c r="MV43" s="17">
        <v>149.9</v>
      </c>
      <c r="MW43" s="17">
        <v>150.07355000000001</v>
      </c>
      <c r="MX43" s="17">
        <v>150.07355000000001</v>
      </c>
      <c r="MY43" s="17">
        <v>-0.17355000000000001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137.1</v>
      </c>
      <c r="NU43" s="17">
        <v>144.87217000000001</v>
      </c>
      <c r="NV43" s="17">
        <v>144.87216000000001</v>
      </c>
      <c r="NW43" s="17">
        <v>-7.7721600000000004</v>
      </c>
      <c r="NX43" s="17">
        <v>78.3</v>
      </c>
      <c r="NY43" s="17">
        <v>72.65361</v>
      </c>
      <c r="NZ43" s="17">
        <v>72.65361</v>
      </c>
      <c r="OA43" s="17">
        <v>5.6463900000000002</v>
      </c>
      <c r="OB43" s="17">
        <v>0</v>
      </c>
      <c r="OC43" s="17"/>
      <c r="OD43" s="17">
        <v>0.112</v>
      </c>
      <c r="OE43" s="17">
        <v>-0.112</v>
      </c>
      <c r="OF43" s="17">
        <v>125.1</v>
      </c>
      <c r="OG43" s="17">
        <v>126.42</v>
      </c>
      <c r="OH43" s="17">
        <v>126.42</v>
      </c>
      <c r="OI43" s="17">
        <v>-1.32</v>
      </c>
      <c r="OJ43" s="17">
        <v>0</v>
      </c>
      <c r="OK43" s="17"/>
      <c r="OL43" s="17">
        <v>0.70899999999999996</v>
      </c>
      <c r="OM43" s="17">
        <v>-0.70899999999999996</v>
      </c>
      <c r="ON43" s="17">
        <v>14.2</v>
      </c>
      <c r="OO43" s="17">
        <v>15.685</v>
      </c>
      <c r="OP43" s="17">
        <v>15.685</v>
      </c>
      <c r="OQ43" s="17">
        <v>-1.4850000000000001</v>
      </c>
      <c r="OR43" s="17">
        <v>0</v>
      </c>
      <c r="OS43" s="17"/>
      <c r="OT43" s="17"/>
      <c r="OU43" s="17">
        <v>0</v>
      </c>
      <c r="OV43" s="17">
        <v>7.3</v>
      </c>
      <c r="OW43" s="17">
        <v>7.1</v>
      </c>
      <c r="OX43" s="17">
        <v>7.1</v>
      </c>
      <c r="OY43" s="17">
        <v>0.2</v>
      </c>
      <c r="OZ43" s="17">
        <v>7.6</v>
      </c>
      <c r="PA43" s="17"/>
      <c r="PB43" s="17"/>
      <c r="PC43" s="17">
        <v>7.6</v>
      </c>
      <c r="PD43" s="17">
        <v>10</v>
      </c>
      <c r="PE43" s="17">
        <v>9</v>
      </c>
      <c r="PF43" s="17">
        <v>9</v>
      </c>
      <c r="PG43" s="17">
        <v>1</v>
      </c>
      <c r="PH43" s="17">
        <v>1.1000000000000001</v>
      </c>
      <c r="PI43" s="17">
        <v>1.46</v>
      </c>
      <c r="PJ43" s="17">
        <v>1.46</v>
      </c>
      <c r="PK43" s="17">
        <v>-0.36</v>
      </c>
      <c r="PL43" s="17">
        <v>0.3</v>
      </c>
      <c r="PM43" s="17">
        <v>1</v>
      </c>
      <c r="PN43" s="17">
        <v>1</v>
      </c>
      <c r="PO43" s="17">
        <v>-0.7</v>
      </c>
      <c r="PP43" s="17">
        <v>1.5</v>
      </c>
      <c r="PQ43" s="17">
        <v>1.51</v>
      </c>
      <c r="PR43" s="17">
        <v>1.51</v>
      </c>
      <c r="PS43" s="17">
        <v>-0.01</v>
      </c>
      <c r="PT43" s="17">
        <v>1.8</v>
      </c>
      <c r="PU43" s="17">
        <v>1.9</v>
      </c>
      <c r="PV43" s="17">
        <v>1.9</v>
      </c>
      <c r="PW43" s="17">
        <v>-0.1</v>
      </c>
      <c r="PX43" s="17">
        <v>19.899999999999999</v>
      </c>
      <c r="PY43" s="17">
        <v>18.058250000000001</v>
      </c>
      <c r="PZ43" s="17">
        <v>18.058250000000001</v>
      </c>
      <c r="QA43" s="17">
        <v>1.84175</v>
      </c>
      <c r="QB43" s="17">
        <v>6.3</v>
      </c>
      <c r="QC43" s="17">
        <v>6</v>
      </c>
      <c r="QD43" s="17">
        <v>6</v>
      </c>
      <c r="QE43" s="17">
        <v>0.3</v>
      </c>
      <c r="QF43" s="17">
        <v>4</v>
      </c>
      <c r="QG43" s="17">
        <v>5</v>
      </c>
      <c r="QH43" s="17">
        <v>5</v>
      </c>
      <c r="QI43" s="17">
        <v>-1</v>
      </c>
      <c r="QJ43" s="17">
        <v>3.4</v>
      </c>
      <c r="QK43" s="17">
        <v>3.4</v>
      </c>
      <c r="QL43" s="17">
        <v>3.4</v>
      </c>
      <c r="QM43" s="17">
        <v>0</v>
      </c>
      <c r="QN43" s="17">
        <v>18.5</v>
      </c>
      <c r="QO43" s="17">
        <v>17.864080000000001</v>
      </c>
      <c r="QP43" s="17">
        <v>17.864080000000001</v>
      </c>
      <c r="QQ43" s="17">
        <v>0.63592000000000004</v>
      </c>
      <c r="QR43" s="17">
        <v>0</v>
      </c>
      <c r="QS43" s="17"/>
      <c r="QT43" s="17">
        <v>8.8999999999999996E-2</v>
      </c>
      <c r="QU43" s="17">
        <v>-8.8999999999999996E-2</v>
      </c>
      <c r="QV43" s="17">
        <v>0</v>
      </c>
      <c r="QW43" s="17"/>
      <c r="QX43" s="17">
        <v>0.94199999999999995</v>
      </c>
      <c r="QY43" s="17">
        <v>-0.94199999999999995</v>
      </c>
      <c r="QZ43" s="17">
        <v>31.7</v>
      </c>
      <c r="RA43" s="17">
        <v>28.5884</v>
      </c>
      <c r="RB43" s="17">
        <v>29.917000000000002</v>
      </c>
      <c r="RC43" s="17">
        <v>1.7829999999999999</v>
      </c>
      <c r="RD43" s="17">
        <v>85.3</v>
      </c>
      <c r="RE43" s="17">
        <v>82.571460000000002</v>
      </c>
      <c r="RF43" s="17">
        <v>86.594999999999999</v>
      </c>
      <c r="RG43" s="17">
        <v>-1.2949999999999999</v>
      </c>
      <c r="RH43" s="17">
        <v>4.5</v>
      </c>
      <c r="RI43" s="17">
        <v>4.2</v>
      </c>
      <c r="RJ43" s="17">
        <v>4.2</v>
      </c>
      <c r="RK43" s="17">
        <v>0.3</v>
      </c>
      <c r="RL43" s="17">
        <v>1.1000000000000001</v>
      </c>
      <c r="RM43" s="17">
        <v>1.2</v>
      </c>
      <c r="RN43" s="17">
        <v>1.2</v>
      </c>
      <c r="RO43" s="17">
        <v>-0.1</v>
      </c>
      <c r="RP43" s="17">
        <v>2.4</v>
      </c>
      <c r="RQ43" s="17">
        <v>2.4</v>
      </c>
      <c r="RR43" s="17">
        <v>2.4</v>
      </c>
      <c r="RS43" s="17">
        <v>0</v>
      </c>
      <c r="RT43" s="17">
        <v>2.6</v>
      </c>
      <c r="RU43" s="17">
        <v>2.8</v>
      </c>
      <c r="RV43" s="17">
        <v>2.8</v>
      </c>
      <c r="RW43" s="17">
        <v>-0.2</v>
      </c>
      <c r="RX43" s="17">
        <v>0</v>
      </c>
      <c r="RY43" s="17"/>
      <c r="RZ43" s="17"/>
      <c r="SA43" s="17">
        <v>0</v>
      </c>
      <c r="SB43" s="17">
        <v>2.4</v>
      </c>
      <c r="SC43" s="17">
        <v>2.3010000000000002</v>
      </c>
      <c r="SD43" s="17">
        <v>2.3010000000000002</v>
      </c>
      <c r="SE43" s="17">
        <v>9.9000000000000005E-2</v>
      </c>
      <c r="SF43" s="17">
        <v>18.5</v>
      </c>
      <c r="SG43" s="17">
        <v>19.772790000000001</v>
      </c>
      <c r="SH43" s="17">
        <v>11.61721</v>
      </c>
      <c r="SI43" s="17">
        <v>6.88279</v>
      </c>
      <c r="SJ43" s="17">
        <v>1.4</v>
      </c>
      <c r="SK43" s="17">
        <v>1.48</v>
      </c>
      <c r="SL43" s="17">
        <v>1.48</v>
      </c>
      <c r="SM43" s="17">
        <v>-0.08</v>
      </c>
      <c r="SN43" s="17">
        <v>0.4</v>
      </c>
      <c r="SO43" s="17">
        <v>0.4</v>
      </c>
      <c r="SP43" s="17">
        <v>0.4</v>
      </c>
      <c r="SQ43" s="17">
        <v>0</v>
      </c>
      <c r="SR43" s="17">
        <v>6.1</v>
      </c>
      <c r="SS43" s="17">
        <v>4.3</v>
      </c>
      <c r="ST43" s="17">
        <v>4.3</v>
      </c>
      <c r="SU43" s="17">
        <v>1.8</v>
      </c>
      <c r="SV43" s="17">
        <v>0</v>
      </c>
      <c r="SW43" s="17"/>
      <c r="SX43" s="17"/>
      <c r="SY43" s="17">
        <v>0</v>
      </c>
      <c r="SZ43" s="17">
        <v>3.5</v>
      </c>
      <c r="TA43" s="17">
        <v>3.5</v>
      </c>
      <c r="TB43" s="17">
        <v>3.5</v>
      </c>
      <c r="TC43" s="17">
        <v>0</v>
      </c>
      <c r="TD43" s="17">
        <v>4.9000000000000004</v>
      </c>
      <c r="TE43" s="17">
        <v>5</v>
      </c>
      <c r="TF43" s="17">
        <v>5</v>
      </c>
      <c r="TG43" s="17">
        <v>-0.1</v>
      </c>
      <c r="TH43" s="17">
        <v>14</v>
      </c>
      <c r="TI43" s="17">
        <v>14.56311</v>
      </c>
      <c r="TJ43" s="17">
        <v>14.56311</v>
      </c>
      <c r="TK43" s="17">
        <v>-0.56311</v>
      </c>
      <c r="TL43" s="17">
        <v>22.5</v>
      </c>
      <c r="TM43" s="17">
        <v>21.456</v>
      </c>
      <c r="TN43" s="17">
        <v>21.456</v>
      </c>
      <c r="TO43" s="17">
        <v>1.044</v>
      </c>
      <c r="TP43" s="17">
        <v>46.1</v>
      </c>
      <c r="TQ43" s="17">
        <v>59.148400000000002</v>
      </c>
      <c r="TR43" s="17">
        <v>62.167999999999999</v>
      </c>
      <c r="TS43" s="17">
        <v>-16.068000000000001</v>
      </c>
      <c r="TT43" s="17">
        <v>0</v>
      </c>
      <c r="TU43" s="17"/>
      <c r="TV43" s="17"/>
      <c r="TW43" s="17">
        <v>0</v>
      </c>
      <c r="TX43" s="17">
        <v>96.1</v>
      </c>
      <c r="TY43" s="17">
        <v>126.19362</v>
      </c>
      <c r="TZ43" s="17">
        <v>78.206000000000003</v>
      </c>
      <c r="UA43" s="17">
        <v>17.893999999999998</v>
      </c>
      <c r="UB43" s="17">
        <v>97.4</v>
      </c>
      <c r="UC43" s="17">
        <v>112.84095000000001</v>
      </c>
      <c r="UD43" s="17">
        <v>84.977000000000004</v>
      </c>
      <c r="UE43" s="17">
        <v>12.423</v>
      </c>
      <c r="UF43" s="17">
        <v>20.399999999999999</v>
      </c>
      <c r="UG43" s="17">
        <v>11.614000000000001</v>
      </c>
      <c r="UH43" s="17">
        <v>11.614000000000001</v>
      </c>
      <c r="UI43" s="17">
        <v>8.7859999999999996</v>
      </c>
      <c r="UJ43" s="17">
        <v>9.1</v>
      </c>
      <c r="UK43" s="17">
        <v>9.7959999999999994</v>
      </c>
      <c r="UL43" s="17">
        <v>9.7959999999999994</v>
      </c>
      <c r="UM43" s="17">
        <v>-0.69599999999999995</v>
      </c>
      <c r="UN43" s="17">
        <v>5.6</v>
      </c>
      <c r="UO43" s="17">
        <v>5</v>
      </c>
      <c r="UP43" s="17">
        <v>5</v>
      </c>
      <c r="UQ43" s="17">
        <v>0.6</v>
      </c>
      <c r="UR43" s="17">
        <v>2.2999999999999998</v>
      </c>
      <c r="US43" s="17">
        <v>2</v>
      </c>
      <c r="UT43" s="17">
        <v>2</v>
      </c>
      <c r="UU43" s="17">
        <v>0.3</v>
      </c>
      <c r="UV43" s="17">
        <v>8.1</v>
      </c>
      <c r="UW43" s="17">
        <v>8</v>
      </c>
      <c r="UX43" s="17">
        <v>8</v>
      </c>
      <c r="UY43" s="17">
        <v>0.1</v>
      </c>
      <c r="UZ43" s="17">
        <v>3.8</v>
      </c>
      <c r="VA43" s="17">
        <v>4.2</v>
      </c>
      <c r="VB43" s="17">
        <v>4.2</v>
      </c>
      <c r="VC43" s="17">
        <v>-0.4</v>
      </c>
      <c r="VD43" s="17">
        <v>4.2</v>
      </c>
      <c r="VE43" s="17">
        <v>4.7</v>
      </c>
      <c r="VF43" s="17">
        <v>4.7</v>
      </c>
      <c r="VG43" s="17">
        <v>-0.5</v>
      </c>
      <c r="VH43" s="17">
        <v>4.4000000000000004</v>
      </c>
      <c r="VI43" s="17">
        <v>4.7</v>
      </c>
      <c r="VJ43" s="17">
        <v>4.7</v>
      </c>
      <c r="VK43" s="17">
        <v>-0.3</v>
      </c>
      <c r="VL43" s="17">
        <v>12.2</v>
      </c>
      <c r="VM43" s="17">
        <v>13.817</v>
      </c>
      <c r="VN43" s="17">
        <v>13.817</v>
      </c>
      <c r="VO43" s="17">
        <v>-1.617</v>
      </c>
      <c r="VP43" s="17">
        <v>1.3</v>
      </c>
      <c r="VQ43" s="17"/>
      <c r="VR43" s="17">
        <v>24.404</v>
      </c>
      <c r="VS43" s="17">
        <v>-23.103999999999999</v>
      </c>
      <c r="VT43" s="17">
        <v>0.2</v>
      </c>
      <c r="VU43" s="17"/>
      <c r="VV43" s="17">
        <v>2.677</v>
      </c>
      <c r="VW43" s="17">
        <v>-2.4769999999999999</v>
      </c>
      <c r="VX43" s="17">
        <v>0.6</v>
      </c>
      <c r="VY43" s="17"/>
      <c r="VZ43" s="17">
        <v>1.661</v>
      </c>
      <c r="WA43" s="17">
        <v>-1.0609999999999999</v>
      </c>
      <c r="WB43" s="17">
        <v>0.6</v>
      </c>
      <c r="WC43" s="17">
        <v>0.6</v>
      </c>
      <c r="WD43" s="17">
        <v>0.6</v>
      </c>
      <c r="WE43" s="17">
        <v>0</v>
      </c>
      <c r="WF43" s="17">
        <v>122.2</v>
      </c>
      <c r="WG43" s="17">
        <v>118</v>
      </c>
      <c r="WH43" s="17">
        <v>120</v>
      </c>
      <c r="WI43" s="17">
        <v>2.2000000000000002</v>
      </c>
      <c r="WJ43" s="17">
        <v>117</v>
      </c>
      <c r="WK43" s="17">
        <v>114.0291</v>
      </c>
      <c r="WL43" s="17">
        <v>127</v>
      </c>
      <c r="WM43" s="17">
        <v>-10</v>
      </c>
      <c r="WN43" s="17">
        <v>0.8</v>
      </c>
      <c r="WO43" s="17"/>
      <c r="WP43" s="17">
        <v>2.012</v>
      </c>
      <c r="WQ43" s="17">
        <v>-1.212</v>
      </c>
      <c r="WR43" s="17">
        <v>0.3</v>
      </c>
      <c r="WS43" s="17"/>
      <c r="WT43" s="17"/>
      <c r="WU43" s="17">
        <v>0.3</v>
      </c>
      <c r="WV43" s="17">
        <v>6.7</v>
      </c>
      <c r="WW43" s="17">
        <v>6.6</v>
      </c>
      <c r="WX43" s="17">
        <v>6.6</v>
      </c>
      <c r="WY43" s="17">
        <v>0.1</v>
      </c>
      <c r="WZ43" s="17">
        <v>17.8</v>
      </c>
      <c r="XA43" s="17">
        <v>18.4466</v>
      </c>
      <c r="XB43" s="17">
        <v>18.4466</v>
      </c>
      <c r="XC43" s="17">
        <v>-0.64659999999999995</v>
      </c>
      <c r="XD43" s="17">
        <v>9.1</v>
      </c>
      <c r="XE43" s="17">
        <v>10.8</v>
      </c>
      <c r="XF43" s="17">
        <v>10.8</v>
      </c>
      <c r="XG43" s="17">
        <v>-1.7</v>
      </c>
      <c r="XH43" s="17">
        <v>36.65</v>
      </c>
      <c r="XI43" s="17">
        <v>28.5</v>
      </c>
      <c r="XJ43" s="17">
        <v>28.5</v>
      </c>
      <c r="XK43" s="17">
        <v>8.15</v>
      </c>
      <c r="XL43" s="17">
        <v>29.22</v>
      </c>
      <c r="XM43" s="17">
        <v>28.5</v>
      </c>
      <c r="XN43" s="17">
        <v>28.5</v>
      </c>
      <c r="XO43" s="17">
        <v>0.72</v>
      </c>
      <c r="XP43" s="17">
        <v>12.5</v>
      </c>
      <c r="XQ43" s="17">
        <v>14</v>
      </c>
      <c r="XR43" s="17">
        <v>14</v>
      </c>
      <c r="XS43" s="17">
        <v>-1.5</v>
      </c>
      <c r="XT43" s="17">
        <v>19</v>
      </c>
      <c r="XU43" s="17">
        <v>19</v>
      </c>
      <c r="XV43" s="17">
        <v>19</v>
      </c>
      <c r="XW43" s="17">
        <v>0</v>
      </c>
      <c r="XX43" s="17">
        <v>8.1</v>
      </c>
      <c r="XY43" s="17">
        <v>7.24</v>
      </c>
      <c r="XZ43" s="17">
        <v>7.24</v>
      </c>
      <c r="YA43" s="17">
        <v>0.86</v>
      </c>
      <c r="YB43" s="17"/>
      <c r="YC43" s="17"/>
      <c r="YD43" s="17"/>
      <c r="YE43" s="17">
        <v>0</v>
      </c>
      <c r="YF43" s="17"/>
      <c r="YG43" s="17"/>
      <c r="YH43" s="17"/>
      <c r="YI43" s="17">
        <v>0</v>
      </c>
    </row>
    <row r="44" spans="1:659" ht="24" customHeight="1" x14ac:dyDescent="0.3">
      <c r="A44" s="1"/>
      <c r="B44" s="16" t="s">
        <v>27</v>
      </c>
      <c r="C44" s="16" t="s">
        <v>750</v>
      </c>
      <c r="D44" s="17">
        <v>65.3</v>
      </c>
      <c r="E44" s="17">
        <v>141.95160000000001</v>
      </c>
      <c r="F44" s="17">
        <v>115.47777000000001</v>
      </c>
      <c r="G44" s="17">
        <v>-50.177770000000002</v>
      </c>
      <c r="H44" s="17">
        <v>603.1</v>
      </c>
      <c r="I44" s="17">
        <v>594.17128000000002</v>
      </c>
      <c r="J44" s="17">
        <v>594.17128000000002</v>
      </c>
      <c r="K44" s="17">
        <v>8.9287200000000002</v>
      </c>
      <c r="L44" s="17">
        <v>204.5</v>
      </c>
      <c r="M44" s="17">
        <v>193.29447999999999</v>
      </c>
      <c r="N44" s="17">
        <v>193.29447999999999</v>
      </c>
      <c r="O44" s="17">
        <v>11.20552</v>
      </c>
      <c r="P44" s="17"/>
      <c r="Q44" s="17"/>
      <c r="R44" s="17"/>
      <c r="S44" s="17">
        <v>0</v>
      </c>
      <c r="T44" s="17"/>
      <c r="U44" s="17"/>
      <c r="V44" s="17"/>
      <c r="W44" s="17">
        <v>0</v>
      </c>
      <c r="X44" s="17">
        <v>11.6</v>
      </c>
      <c r="Y44" s="17">
        <v>12.09104</v>
      </c>
      <c r="Z44" s="17">
        <v>12.09104</v>
      </c>
      <c r="AA44" s="17">
        <v>-0.49103999999999998</v>
      </c>
      <c r="AB44" s="17">
        <v>83.1</v>
      </c>
      <c r="AC44" s="17">
        <v>98.391999999999996</v>
      </c>
      <c r="AD44" s="17">
        <v>84.335999999999999</v>
      </c>
      <c r="AE44" s="17">
        <v>-1.236</v>
      </c>
      <c r="AF44" s="17">
        <v>43.6</v>
      </c>
      <c r="AG44" s="17">
        <v>52.900550000000003</v>
      </c>
      <c r="AH44" s="17">
        <v>78.457740000000001</v>
      </c>
      <c r="AI44" s="17">
        <v>-34.85774</v>
      </c>
      <c r="AJ44" s="17"/>
      <c r="AK44" s="17"/>
      <c r="AL44" s="17"/>
      <c r="AM44" s="17">
        <v>0</v>
      </c>
      <c r="AN44" s="17">
        <v>186.2</v>
      </c>
      <c r="AO44" s="17">
        <v>196.22801999999999</v>
      </c>
      <c r="AP44" s="17">
        <v>196.22801999999999</v>
      </c>
      <c r="AQ44" s="17">
        <v>-10.02802</v>
      </c>
      <c r="AR44" s="17">
        <v>205</v>
      </c>
      <c r="AS44" s="17">
        <v>196.22801999999999</v>
      </c>
      <c r="AT44" s="17">
        <v>196.22801999999999</v>
      </c>
      <c r="AU44" s="17">
        <v>8.7719799999999992</v>
      </c>
      <c r="AV44" s="17">
        <v>208.6</v>
      </c>
      <c r="AW44" s="17">
        <v>196.22801999999999</v>
      </c>
      <c r="AX44" s="17">
        <v>196.22801999999999</v>
      </c>
      <c r="AY44" s="17">
        <v>12.371980000000001</v>
      </c>
      <c r="AZ44" s="17">
        <v>288.39999999999998</v>
      </c>
      <c r="BA44" s="17">
        <v>295.22593999999998</v>
      </c>
      <c r="BB44" s="17">
        <v>295.22593999999998</v>
      </c>
      <c r="BC44" s="17">
        <v>-6.8259400000000001</v>
      </c>
      <c r="BD44" s="17">
        <v>213</v>
      </c>
      <c r="BE44" s="17">
        <v>208.07390000000001</v>
      </c>
      <c r="BF44" s="17">
        <v>208.07390000000001</v>
      </c>
      <c r="BG44" s="17">
        <v>4.9260999999999999</v>
      </c>
      <c r="BH44" s="17">
        <v>110.4</v>
      </c>
      <c r="BI44" s="17">
        <v>104.34936999999999</v>
      </c>
      <c r="BJ44" s="17">
        <v>104.34936999999999</v>
      </c>
      <c r="BK44" s="17">
        <v>6.05063</v>
      </c>
      <c r="BL44" s="17">
        <v>147.6</v>
      </c>
      <c r="BM44" s="17">
        <v>286.39954999999998</v>
      </c>
      <c r="BN44" s="17">
        <v>300.39006000000001</v>
      </c>
      <c r="BO44" s="17">
        <v>-152.79006000000001</v>
      </c>
      <c r="BP44" s="17">
        <v>4.2</v>
      </c>
      <c r="BQ44" s="17">
        <v>4.4318400000000002</v>
      </c>
      <c r="BR44" s="17">
        <v>4.4318400000000002</v>
      </c>
      <c r="BS44" s="17">
        <v>-0.23183999999999999</v>
      </c>
      <c r="BT44" s="17"/>
      <c r="BU44" s="17"/>
      <c r="BV44" s="17"/>
      <c r="BW44" s="17">
        <v>0</v>
      </c>
      <c r="BX44" s="17"/>
      <c r="BY44" s="17"/>
      <c r="BZ44" s="17"/>
      <c r="CA44" s="17">
        <v>0</v>
      </c>
      <c r="CB44" s="17"/>
      <c r="CC44" s="17"/>
      <c r="CD44" s="17"/>
      <c r="CE44" s="17">
        <v>0</v>
      </c>
      <c r="CF44" s="17"/>
      <c r="CG44" s="17"/>
      <c r="CH44" s="17"/>
      <c r="CI44" s="17">
        <v>0</v>
      </c>
      <c r="CJ44" s="17">
        <v>109.6</v>
      </c>
      <c r="CK44" s="17">
        <v>105.6932</v>
      </c>
      <c r="CL44" s="17">
        <v>105.6932</v>
      </c>
      <c r="CM44" s="17">
        <v>3.9068000000000001</v>
      </c>
      <c r="CN44" s="17">
        <v>8</v>
      </c>
      <c r="CO44" s="17">
        <v>5.1333399999999996</v>
      </c>
      <c r="CP44" s="17">
        <v>5.1333399999999996</v>
      </c>
      <c r="CQ44" s="17">
        <v>2.86666</v>
      </c>
      <c r="CR44" s="17">
        <v>5</v>
      </c>
      <c r="CS44" s="17">
        <v>2.8177599999999998</v>
      </c>
      <c r="CT44" s="17">
        <v>2.8177599999999998</v>
      </c>
      <c r="CU44" s="17">
        <v>2.1822400000000002</v>
      </c>
      <c r="CV44" s="17"/>
      <c r="CW44" s="17"/>
      <c r="CX44" s="17"/>
      <c r="CY44" s="17">
        <v>0</v>
      </c>
      <c r="CZ44" s="17">
        <v>6.9</v>
      </c>
      <c r="DA44" s="17">
        <v>6.8787000000000003</v>
      </c>
      <c r="DB44" s="17">
        <v>6.8787000000000003</v>
      </c>
      <c r="DC44" s="17">
        <v>2.1299999999999999E-2</v>
      </c>
      <c r="DD44" s="17">
        <v>13.1</v>
      </c>
      <c r="DE44" s="17">
        <v>14.919420000000001</v>
      </c>
      <c r="DF44" s="17">
        <v>14.919420000000001</v>
      </c>
      <c r="DG44" s="17">
        <v>-1.81942</v>
      </c>
      <c r="DH44" s="17">
        <v>82.6</v>
      </c>
      <c r="DI44" s="17">
        <v>88.755759999999995</v>
      </c>
      <c r="DJ44" s="17">
        <v>81.708960000000005</v>
      </c>
      <c r="DK44" s="17">
        <v>0.89104000000000005</v>
      </c>
      <c r="DL44" s="17"/>
      <c r="DM44" s="17"/>
      <c r="DN44" s="17"/>
      <c r="DO44" s="17">
        <v>0</v>
      </c>
      <c r="DP44" s="17"/>
      <c r="DQ44" s="17"/>
      <c r="DR44" s="17"/>
      <c r="DS44" s="17">
        <v>0</v>
      </c>
      <c r="DT44" s="17"/>
      <c r="DU44" s="17"/>
      <c r="DV44" s="17"/>
      <c r="DW44" s="17">
        <v>0</v>
      </c>
      <c r="DX44" s="17"/>
      <c r="DY44" s="17"/>
      <c r="DZ44" s="17"/>
      <c r="EA44" s="17">
        <v>0</v>
      </c>
      <c r="EB44" s="17">
        <v>59.7</v>
      </c>
      <c r="EC44" s="17">
        <v>74.610129999999998</v>
      </c>
      <c r="ED44" s="17">
        <v>65.381550000000004</v>
      </c>
      <c r="EE44" s="17">
        <v>-5.6815499999999997</v>
      </c>
      <c r="EF44" s="17">
        <v>95</v>
      </c>
      <c r="EG44" s="17">
        <v>154.00126</v>
      </c>
      <c r="EH44" s="17">
        <v>211.67383000000001</v>
      </c>
      <c r="EI44" s="17">
        <v>-116.67383</v>
      </c>
      <c r="EJ44" s="17"/>
      <c r="EK44" s="17"/>
      <c r="EL44" s="17"/>
      <c r="EM44" s="17">
        <v>0</v>
      </c>
      <c r="EN44" s="17"/>
      <c r="EO44" s="17"/>
      <c r="EP44" s="17"/>
      <c r="EQ44" s="17">
        <v>0</v>
      </c>
      <c r="ER44" s="17"/>
      <c r="ES44" s="17"/>
      <c r="ET44" s="17"/>
      <c r="EU44" s="17">
        <v>0</v>
      </c>
      <c r="EV44" s="17">
        <v>6.4</v>
      </c>
      <c r="EW44" s="17">
        <v>6.39</v>
      </c>
      <c r="EX44" s="17">
        <v>6.39</v>
      </c>
      <c r="EY44" s="17">
        <v>0.01</v>
      </c>
      <c r="EZ44" s="17"/>
      <c r="FA44" s="17"/>
      <c r="FB44" s="17"/>
      <c r="FC44" s="17">
        <v>0</v>
      </c>
      <c r="FD44" s="17">
        <v>32</v>
      </c>
      <c r="FE44" s="17">
        <v>30.751069999999999</v>
      </c>
      <c r="FF44" s="17">
        <v>30.751069999999999</v>
      </c>
      <c r="FG44" s="17">
        <v>1.2489300000000001</v>
      </c>
      <c r="FH44" s="17">
        <v>77.3</v>
      </c>
      <c r="FI44" s="17">
        <v>76.301150000000007</v>
      </c>
      <c r="FJ44" s="17">
        <v>115.4783</v>
      </c>
      <c r="FK44" s="17">
        <v>-38.1783</v>
      </c>
      <c r="FL44" s="17">
        <v>21.8</v>
      </c>
      <c r="FM44" s="17">
        <v>18.874919999999999</v>
      </c>
      <c r="FN44" s="17">
        <v>18.874919999999999</v>
      </c>
      <c r="FO44" s="17">
        <v>2.9250799999999999</v>
      </c>
      <c r="FP44" s="17">
        <v>18.600000000000001</v>
      </c>
      <c r="FQ44" s="17">
        <v>19.192229999999999</v>
      </c>
      <c r="FR44" s="17">
        <v>17.562139999999999</v>
      </c>
      <c r="FS44" s="17">
        <v>1.03786</v>
      </c>
      <c r="FT44" s="17">
        <v>12.4</v>
      </c>
      <c r="FU44" s="17">
        <v>13.1068</v>
      </c>
      <c r="FV44" s="17">
        <v>13.1068</v>
      </c>
      <c r="FW44" s="17">
        <v>-0.70679999999999998</v>
      </c>
      <c r="FX44" s="17">
        <v>57.7</v>
      </c>
      <c r="FY44" s="17">
        <v>57.754739999999998</v>
      </c>
      <c r="FZ44" s="17">
        <v>57.754739999999998</v>
      </c>
      <c r="GA44" s="17">
        <v>-5.4739999999999997E-2</v>
      </c>
      <c r="GB44" s="17">
        <v>184.2</v>
      </c>
      <c r="GC44" s="17">
        <v>184.91498000000001</v>
      </c>
      <c r="GD44" s="17">
        <v>184.91498000000001</v>
      </c>
      <c r="GE44" s="17">
        <v>-0.71497999999999995</v>
      </c>
      <c r="GF44" s="17">
        <v>185.3</v>
      </c>
      <c r="GG44" s="17">
        <v>184.91498000000001</v>
      </c>
      <c r="GH44" s="17">
        <v>184.91498000000001</v>
      </c>
      <c r="GI44" s="17">
        <v>0.38501999999999997</v>
      </c>
      <c r="GJ44" s="17">
        <v>183</v>
      </c>
      <c r="GK44" s="17">
        <v>185.47028</v>
      </c>
      <c r="GL44" s="17">
        <v>185.47028</v>
      </c>
      <c r="GM44" s="17">
        <v>-2.4702799999999998</v>
      </c>
      <c r="GN44" s="17">
        <v>84.4</v>
      </c>
      <c r="GO44" s="17">
        <v>81.68956</v>
      </c>
      <c r="GP44" s="17">
        <v>87.858310000000003</v>
      </c>
      <c r="GQ44" s="17">
        <v>-3.45831</v>
      </c>
      <c r="GR44" s="17">
        <v>5.7</v>
      </c>
      <c r="GS44" s="17">
        <v>9.09</v>
      </c>
      <c r="GT44" s="17">
        <v>9.09</v>
      </c>
      <c r="GU44" s="17">
        <v>-3.39</v>
      </c>
      <c r="GV44" s="17">
        <v>1</v>
      </c>
      <c r="GW44" s="17">
        <v>9.9490999999999996</v>
      </c>
      <c r="GX44" s="17">
        <v>9.9490999999999996</v>
      </c>
      <c r="GY44" s="17">
        <v>-8.9490999999999996</v>
      </c>
      <c r="GZ44" s="17">
        <v>35.200000000000003</v>
      </c>
      <c r="HA44" s="17">
        <v>34.47804</v>
      </c>
      <c r="HB44" s="17">
        <v>34.47804</v>
      </c>
      <c r="HC44" s="17">
        <v>0.72196000000000005</v>
      </c>
      <c r="HD44" s="17">
        <v>28.2</v>
      </c>
      <c r="HE44" s="17">
        <v>32.627180000000003</v>
      </c>
      <c r="HF44" s="17">
        <v>32.627180000000003</v>
      </c>
      <c r="HG44" s="17">
        <v>-4.4271799999999999</v>
      </c>
      <c r="HH44" s="17">
        <v>2</v>
      </c>
      <c r="HI44" s="17">
        <v>1.97359</v>
      </c>
      <c r="HJ44" s="17">
        <v>1.97359</v>
      </c>
      <c r="HK44" s="17">
        <v>2.6409999999999999E-2</v>
      </c>
      <c r="HL44" s="17">
        <v>16.100000000000001</v>
      </c>
      <c r="HM44" s="17">
        <v>16.664079999999998</v>
      </c>
      <c r="HN44" s="17">
        <v>16.664079999999998</v>
      </c>
      <c r="HO44" s="17">
        <v>-0.56408000000000003</v>
      </c>
      <c r="HP44" s="17">
        <v>90.4</v>
      </c>
      <c r="HQ44" s="17">
        <v>58.332549999999998</v>
      </c>
      <c r="HR44" s="17">
        <v>50</v>
      </c>
      <c r="HS44" s="17">
        <v>40.4</v>
      </c>
      <c r="HT44" s="17"/>
      <c r="HU44" s="17"/>
      <c r="HV44" s="17"/>
      <c r="HW44" s="17">
        <v>0</v>
      </c>
      <c r="HX44" s="17"/>
      <c r="HY44" s="17"/>
      <c r="HZ44" s="17"/>
      <c r="IA44" s="17">
        <v>0</v>
      </c>
      <c r="IB44" s="17">
        <v>71.7</v>
      </c>
      <c r="IC44" s="17">
        <v>85.482579999999999</v>
      </c>
      <c r="ID44" s="17">
        <v>64.968900000000005</v>
      </c>
      <c r="IE44" s="17">
        <v>6.7310999999999996</v>
      </c>
      <c r="IF44" s="17"/>
      <c r="IG44" s="17"/>
      <c r="IH44" s="17"/>
      <c r="II44" s="17">
        <v>0</v>
      </c>
      <c r="IJ44" s="17"/>
      <c r="IK44" s="17"/>
      <c r="IL44" s="17"/>
      <c r="IM44" s="17">
        <v>0</v>
      </c>
      <c r="IN44" s="17">
        <v>46.4</v>
      </c>
      <c r="IO44" s="17">
        <v>48.181449999999998</v>
      </c>
      <c r="IP44" s="17">
        <v>48.181449999999998</v>
      </c>
      <c r="IQ44" s="17">
        <v>-1.78145</v>
      </c>
      <c r="IR44" s="17"/>
      <c r="IS44" s="17"/>
      <c r="IT44" s="17"/>
      <c r="IU44" s="17">
        <v>0</v>
      </c>
      <c r="IV44" s="17"/>
      <c r="IW44" s="17"/>
      <c r="IX44" s="17"/>
      <c r="IY44" s="17">
        <v>0</v>
      </c>
      <c r="IZ44" s="17"/>
      <c r="JA44" s="17"/>
      <c r="JB44" s="17"/>
      <c r="JC44" s="17">
        <v>0</v>
      </c>
      <c r="JD44" s="17">
        <v>67.400000000000006</v>
      </c>
      <c r="JE44" s="17">
        <v>66.108900000000006</v>
      </c>
      <c r="JF44" s="17">
        <v>85.172120000000007</v>
      </c>
      <c r="JG44" s="17">
        <v>-17.772120000000001</v>
      </c>
      <c r="JH44" s="17">
        <v>0</v>
      </c>
      <c r="JI44" s="17"/>
      <c r="JJ44" s="17"/>
      <c r="JK44" s="17">
        <v>0</v>
      </c>
      <c r="JL44" s="17">
        <v>172.8</v>
      </c>
      <c r="JM44" s="17">
        <v>150.51599999999999</v>
      </c>
      <c r="JN44" s="17">
        <v>166.92823999999999</v>
      </c>
      <c r="JO44" s="17">
        <v>5.8717600000000001</v>
      </c>
      <c r="JP44" s="17">
        <v>177.6</v>
      </c>
      <c r="JQ44" s="17">
        <v>50</v>
      </c>
      <c r="JR44" s="17">
        <v>50</v>
      </c>
      <c r="JS44" s="17">
        <v>127.6</v>
      </c>
      <c r="JT44" s="17">
        <v>168.5</v>
      </c>
      <c r="JU44" s="17">
        <v>75.483999999999995</v>
      </c>
      <c r="JV44" s="17">
        <v>83.714759999999998</v>
      </c>
      <c r="JW44" s="17">
        <v>84.785240000000002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v>
      </c>
      <c r="LE44" s="17">
        <v>0.89207999999999998</v>
      </c>
      <c r="LF44" s="17">
        <v>0.89207999999999998</v>
      </c>
      <c r="LG44" s="17">
        <v>0.10792</v>
      </c>
      <c r="LH44" s="17">
        <v>175.4</v>
      </c>
      <c r="LI44" s="17">
        <v>160.88061999999999</v>
      </c>
      <c r="LJ44" s="17">
        <v>115.26492</v>
      </c>
      <c r="LK44" s="17">
        <v>60.135080000000002</v>
      </c>
      <c r="LL44" s="17">
        <v>104.8</v>
      </c>
      <c r="LM44" s="17">
        <v>92.441130000000001</v>
      </c>
      <c r="LN44" s="17">
        <v>92.444500000000005</v>
      </c>
      <c r="LO44" s="17">
        <v>12.355499999999999</v>
      </c>
      <c r="LP44" s="17">
        <v>63.8</v>
      </c>
      <c r="LQ44" s="17">
        <v>67.133979999999994</v>
      </c>
      <c r="LR44" s="17">
        <v>67.133979999999994</v>
      </c>
      <c r="LS44" s="17">
        <v>-3.3339799999999999</v>
      </c>
      <c r="LT44" s="17">
        <v>74.5</v>
      </c>
      <c r="LU44" s="17">
        <v>72.373890000000003</v>
      </c>
      <c r="LV44" s="17">
        <v>72.37388</v>
      </c>
      <c r="LW44" s="17">
        <v>2.1261199999999998</v>
      </c>
      <c r="LX44" s="17">
        <v>29.2</v>
      </c>
      <c r="LY44" s="17">
        <v>29.951460000000001</v>
      </c>
      <c r="LZ44" s="17">
        <v>29.951460000000001</v>
      </c>
      <c r="MA44" s="17">
        <v>-0.75146000000000002</v>
      </c>
      <c r="MB44" s="17"/>
      <c r="MC44" s="17"/>
      <c r="MD44" s="17"/>
      <c r="ME44" s="17">
        <v>0</v>
      </c>
      <c r="MF44" s="17"/>
      <c r="MG44" s="17"/>
      <c r="MH44" s="17"/>
      <c r="MI44" s="17">
        <v>0</v>
      </c>
      <c r="MJ44" s="17"/>
      <c r="MK44" s="17"/>
      <c r="ML44" s="17"/>
      <c r="MM44" s="17">
        <v>0</v>
      </c>
      <c r="MN44" s="17">
        <v>144.6</v>
      </c>
      <c r="MO44" s="17">
        <v>149.62423000000001</v>
      </c>
      <c r="MP44" s="17">
        <v>149.62423000000001</v>
      </c>
      <c r="MQ44" s="17">
        <v>-5.0242300000000002</v>
      </c>
      <c r="MR44" s="17">
        <v>147</v>
      </c>
      <c r="MS44" s="17">
        <v>149.62423000000001</v>
      </c>
      <c r="MT44" s="17">
        <v>149.62423000000001</v>
      </c>
      <c r="MU44" s="17">
        <v>-2.6242299999999998</v>
      </c>
      <c r="MV44" s="17">
        <v>148.69999999999999</v>
      </c>
      <c r="MW44" s="17">
        <v>150.07355000000001</v>
      </c>
      <c r="MX44" s="17">
        <v>150.07355000000001</v>
      </c>
      <c r="MY44" s="17">
        <v>-1.37355</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137.1</v>
      </c>
      <c r="NU44" s="17">
        <v>144.87217000000001</v>
      </c>
      <c r="NV44" s="17">
        <v>144.87216000000001</v>
      </c>
      <c r="NW44" s="17">
        <v>-7.7721600000000004</v>
      </c>
      <c r="NX44" s="17">
        <v>78.2</v>
      </c>
      <c r="NY44" s="17">
        <v>72.65361</v>
      </c>
      <c r="NZ44" s="17">
        <v>72.65361</v>
      </c>
      <c r="OA44" s="17">
        <v>5.5463899999999997</v>
      </c>
      <c r="OB44" s="17">
        <v>0</v>
      </c>
      <c r="OC44" s="17"/>
      <c r="OD44" s="17">
        <v>5.3999999999999999E-2</v>
      </c>
      <c r="OE44" s="17">
        <v>-5.3999999999999999E-2</v>
      </c>
      <c r="OF44" s="17">
        <v>121</v>
      </c>
      <c r="OG44" s="17">
        <v>126.39</v>
      </c>
      <c r="OH44" s="17">
        <v>126.39</v>
      </c>
      <c r="OI44" s="17">
        <v>-5.39</v>
      </c>
      <c r="OJ44" s="17">
        <v>0</v>
      </c>
      <c r="OK44" s="17"/>
      <c r="OL44" s="17"/>
      <c r="OM44" s="17">
        <v>0</v>
      </c>
      <c r="ON44" s="17">
        <v>15.4</v>
      </c>
      <c r="OO44" s="17">
        <v>14.583</v>
      </c>
      <c r="OP44" s="17">
        <v>14.583</v>
      </c>
      <c r="OQ44" s="17">
        <v>0.81699999999999995</v>
      </c>
      <c r="OR44" s="17">
        <v>0</v>
      </c>
      <c r="OS44" s="17"/>
      <c r="OT44" s="17"/>
      <c r="OU44" s="17">
        <v>0</v>
      </c>
      <c r="OV44" s="17">
        <v>7.3</v>
      </c>
      <c r="OW44" s="17">
        <v>7.1</v>
      </c>
      <c r="OX44" s="17">
        <v>7.1</v>
      </c>
      <c r="OY44" s="17">
        <v>0.2</v>
      </c>
      <c r="OZ44" s="17">
        <v>7.7</v>
      </c>
      <c r="PA44" s="17"/>
      <c r="PB44" s="17"/>
      <c r="PC44" s="17">
        <v>7.7</v>
      </c>
      <c r="PD44" s="17">
        <v>9.9</v>
      </c>
      <c r="PE44" s="17">
        <v>9</v>
      </c>
      <c r="PF44" s="17">
        <v>9</v>
      </c>
      <c r="PG44" s="17">
        <v>0.9</v>
      </c>
      <c r="PH44" s="17">
        <v>1</v>
      </c>
      <c r="PI44" s="17">
        <v>1.46</v>
      </c>
      <c r="PJ44" s="17">
        <v>1.46</v>
      </c>
      <c r="PK44" s="17">
        <v>-0.46</v>
      </c>
      <c r="PL44" s="17">
        <v>0.3</v>
      </c>
      <c r="PM44" s="17">
        <v>1</v>
      </c>
      <c r="PN44" s="17">
        <v>1</v>
      </c>
      <c r="PO44" s="17">
        <v>-0.7</v>
      </c>
      <c r="PP44" s="17">
        <v>1.5</v>
      </c>
      <c r="PQ44" s="17">
        <v>1.51</v>
      </c>
      <c r="PR44" s="17">
        <v>1.51</v>
      </c>
      <c r="PS44" s="17">
        <v>-0.01</v>
      </c>
      <c r="PT44" s="17">
        <v>2</v>
      </c>
      <c r="PU44" s="17">
        <v>1.9</v>
      </c>
      <c r="PV44" s="17">
        <v>1.9</v>
      </c>
      <c r="PW44" s="17">
        <v>0.1</v>
      </c>
      <c r="PX44" s="17">
        <v>20.2</v>
      </c>
      <c r="PY44" s="17">
        <v>18.058250000000001</v>
      </c>
      <c r="PZ44" s="17">
        <v>18.058250000000001</v>
      </c>
      <c r="QA44" s="17">
        <v>2.14175</v>
      </c>
      <c r="QB44" s="17">
        <v>6.3</v>
      </c>
      <c r="QC44" s="17">
        <v>6</v>
      </c>
      <c r="QD44" s="17">
        <v>6</v>
      </c>
      <c r="QE44" s="17">
        <v>0.3</v>
      </c>
      <c r="QF44" s="17">
        <v>4</v>
      </c>
      <c r="QG44" s="17">
        <v>5</v>
      </c>
      <c r="QH44" s="17">
        <v>5</v>
      </c>
      <c r="QI44" s="17">
        <v>-1</v>
      </c>
      <c r="QJ44" s="17">
        <v>3.4</v>
      </c>
      <c r="QK44" s="17">
        <v>3.4</v>
      </c>
      <c r="QL44" s="17">
        <v>3.4</v>
      </c>
      <c r="QM44" s="17">
        <v>0</v>
      </c>
      <c r="QN44" s="17">
        <v>18.5</v>
      </c>
      <c r="QO44" s="17">
        <v>17.864080000000001</v>
      </c>
      <c r="QP44" s="17">
        <v>17.864080000000001</v>
      </c>
      <c r="QQ44" s="17">
        <v>0.63592000000000004</v>
      </c>
      <c r="QR44" s="17">
        <v>0</v>
      </c>
      <c r="QS44" s="17"/>
      <c r="QT44" s="17"/>
      <c r="QU44" s="17">
        <v>0</v>
      </c>
      <c r="QV44" s="17">
        <v>0</v>
      </c>
      <c r="QW44" s="17"/>
      <c r="QX44" s="17"/>
      <c r="QY44" s="17">
        <v>0</v>
      </c>
      <c r="QZ44" s="17">
        <v>32</v>
      </c>
      <c r="RA44" s="17">
        <v>28.509260000000001</v>
      </c>
      <c r="RB44" s="17">
        <v>29.884</v>
      </c>
      <c r="RC44" s="17">
        <v>2.1160000000000001</v>
      </c>
      <c r="RD44" s="17">
        <v>85.5</v>
      </c>
      <c r="RE44" s="17">
        <v>81.502330000000001</v>
      </c>
      <c r="RF44" s="17">
        <v>86.198999999999998</v>
      </c>
      <c r="RG44" s="17">
        <v>-0.69899999999999995</v>
      </c>
      <c r="RH44" s="17">
        <v>4.5</v>
      </c>
      <c r="RI44" s="17">
        <v>4.2</v>
      </c>
      <c r="RJ44" s="17">
        <v>4.2</v>
      </c>
      <c r="RK44" s="17">
        <v>0.3</v>
      </c>
      <c r="RL44" s="17">
        <v>1.1000000000000001</v>
      </c>
      <c r="RM44" s="17">
        <v>1.2</v>
      </c>
      <c r="RN44" s="17">
        <v>1.2</v>
      </c>
      <c r="RO44" s="17">
        <v>-0.1</v>
      </c>
      <c r="RP44" s="17">
        <v>2.4</v>
      </c>
      <c r="RQ44" s="17">
        <v>2.4</v>
      </c>
      <c r="RR44" s="17">
        <v>2.4</v>
      </c>
      <c r="RS44" s="17">
        <v>0</v>
      </c>
      <c r="RT44" s="17">
        <v>2.6</v>
      </c>
      <c r="RU44" s="17">
        <v>2.8</v>
      </c>
      <c r="RV44" s="17">
        <v>2.8</v>
      </c>
      <c r="RW44" s="17">
        <v>-0.2</v>
      </c>
      <c r="RX44" s="17">
        <v>0</v>
      </c>
      <c r="RY44" s="17"/>
      <c r="RZ44" s="17"/>
      <c r="SA44" s="17">
        <v>0</v>
      </c>
      <c r="SB44" s="17">
        <v>2.2999999999999998</v>
      </c>
      <c r="SC44" s="17">
        <v>2.3010000000000002</v>
      </c>
      <c r="SD44" s="17">
        <v>2.3010000000000002</v>
      </c>
      <c r="SE44" s="17">
        <v>-1E-3</v>
      </c>
      <c r="SF44" s="17">
        <v>18.600000000000001</v>
      </c>
      <c r="SG44" s="17">
        <v>19.772790000000001</v>
      </c>
      <c r="SH44" s="17">
        <v>15.027810000000001</v>
      </c>
      <c r="SI44" s="17">
        <v>3.57219</v>
      </c>
      <c r="SJ44" s="17">
        <v>1.3</v>
      </c>
      <c r="SK44" s="17">
        <v>1.52</v>
      </c>
      <c r="SL44" s="17">
        <v>1.52</v>
      </c>
      <c r="SM44" s="17">
        <v>-0.22</v>
      </c>
      <c r="SN44" s="17">
        <v>0.4</v>
      </c>
      <c r="SO44" s="17">
        <v>0.4</v>
      </c>
      <c r="SP44" s="17">
        <v>0.4</v>
      </c>
      <c r="SQ44" s="17">
        <v>0</v>
      </c>
      <c r="SR44" s="17">
        <v>6.2</v>
      </c>
      <c r="SS44" s="17">
        <v>4.3</v>
      </c>
      <c r="ST44" s="17">
        <v>4.3</v>
      </c>
      <c r="SU44" s="17">
        <v>1.9</v>
      </c>
      <c r="SV44" s="17">
        <v>0</v>
      </c>
      <c r="SW44" s="17"/>
      <c r="SX44" s="17"/>
      <c r="SY44" s="17">
        <v>0</v>
      </c>
      <c r="SZ44" s="17">
        <v>3.8</v>
      </c>
      <c r="TA44" s="17">
        <v>3.5</v>
      </c>
      <c r="TB44" s="17">
        <v>3.5</v>
      </c>
      <c r="TC44" s="17">
        <v>0.3</v>
      </c>
      <c r="TD44" s="17">
        <v>5.0999999999999996</v>
      </c>
      <c r="TE44" s="17">
        <v>5</v>
      </c>
      <c r="TF44" s="17">
        <v>5</v>
      </c>
      <c r="TG44" s="17">
        <v>0.1</v>
      </c>
      <c r="TH44" s="17">
        <v>14</v>
      </c>
      <c r="TI44" s="17">
        <v>14.56311</v>
      </c>
      <c r="TJ44" s="17">
        <v>14.56311</v>
      </c>
      <c r="TK44" s="17">
        <v>-0.56311</v>
      </c>
      <c r="TL44" s="17">
        <v>22.8</v>
      </c>
      <c r="TM44" s="17">
        <v>20.954999999999998</v>
      </c>
      <c r="TN44" s="17">
        <v>20.954999999999998</v>
      </c>
      <c r="TO44" s="17">
        <v>1.845</v>
      </c>
      <c r="TP44" s="17">
        <v>36.4</v>
      </c>
      <c r="TQ44" s="17">
        <v>58.637509999999999</v>
      </c>
      <c r="TR44" s="17">
        <v>61.149000000000001</v>
      </c>
      <c r="TS44" s="17">
        <v>-24.748999999999999</v>
      </c>
      <c r="TT44" s="17">
        <v>0</v>
      </c>
      <c r="TU44" s="17"/>
      <c r="TV44" s="17"/>
      <c r="TW44" s="17">
        <v>0</v>
      </c>
      <c r="TX44" s="17">
        <v>100.7</v>
      </c>
      <c r="TY44" s="17">
        <v>120.23994</v>
      </c>
      <c r="TZ44" s="17">
        <v>76.14</v>
      </c>
      <c r="UA44" s="17">
        <v>24.56</v>
      </c>
      <c r="UB44" s="17">
        <v>105.8</v>
      </c>
      <c r="UC44" s="17">
        <v>113.42816000000001</v>
      </c>
      <c r="UD44" s="17">
        <v>84.783000000000001</v>
      </c>
      <c r="UE44" s="17">
        <v>21.016999999999999</v>
      </c>
      <c r="UF44" s="17">
        <v>17.7</v>
      </c>
      <c r="UG44" s="17">
        <v>11.051</v>
      </c>
      <c r="UH44" s="17">
        <v>11.051</v>
      </c>
      <c r="UI44" s="17">
        <v>6.649</v>
      </c>
      <c r="UJ44" s="17">
        <v>6.6</v>
      </c>
      <c r="UK44" s="17">
        <v>8.7780000000000005</v>
      </c>
      <c r="UL44" s="17">
        <v>8.7780000000000005</v>
      </c>
      <c r="UM44" s="17">
        <v>-2.1779999999999999</v>
      </c>
      <c r="UN44" s="17">
        <v>5.6</v>
      </c>
      <c r="UO44" s="17">
        <v>5</v>
      </c>
      <c r="UP44" s="17">
        <v>5</v>
      </c>
      <c r="UQ44" s="17">
        <v>0.6</v>
      </c>
      <c r="UR44" s="17">
        <v>2.2999999999999998</v>
      </c>
      <c r="US44" s="17">
        <v>2</v>
      </c>
      <c r="UT44" s="17">
        <v>2</v>
      </c>
      <c r="UU44" s="17">
        <v>0.3</v>
      </c>
      <c r="UV44" s="17">
        <v>8.4</v>
      </c>
      <c r="UW44" s="17">
        <v>8</v>
      </c>
      <c r="UX44" s="17">
        <v>8</v>
      </c>
      <c r="UY44" s="17">
        <v>0.4</v>
      </c>
      <c r="UZ44" s="17">
        <v>3.8</v>
      </c>
      <c r="VA44" s="17">
        <v>4.2</v>
      </c>
      <c r="VB44" s="17">
        <v>4.2</v>
      </c>
      <c r="VC44" s="17">
        <v>-0.4</v>
      </c>
      <c r="VD44" s="17">
        <v>4.2</v>
      </c>
      <c r="VE44" s="17">
        <v>4.7</v>
      </c>
      <c r="VF44" s="17">
        <v>4.7</v>
      </c>
      <c r="VG44" s="17">
        <v>-0.5</v>
      </c>
      <c r="VH44" s="17">
        <v>4.4000000000000004</v>
      </c>
      <c r="VI44" s="17">
        <v>4.7</v>
      </c>
      <c r="VJ44" s="17">
        <v>4.7</v>
      </c>
      <c r="VK44" s="17">
        <v>-0.3</v>
      </c>
      <c r="VL44" s="17">
        <v>10.9</v>
      </c>
      <c r="VM44" s="17">
        <v>12.91</v>
      </c>
      <c r="VN44" s="17">
        <v>12.91</v>
      </c>
      <c r="VO44" s="17">
        <v>-2.0099999999999998</v>
      </c>
      <c r="VP44" s="17">
        <v>0</v>
      </c>
      <c r="VQ44" s="17"/>
      <c r="VR44" s="17">
        <v>5.5030000000000001</v>
      </c>
      <c r="VS44" s="17">
        <v>-5.5030000000000001</v>
      </c>
      <c r="VT44" s="17">
        <v>0</v>
      </c>
      <c r="VU44" s="17"/>
      <c r="VV44" s="17">
        <v>1.2E-2</v>
      </c>
      <c r="VW44" s="17">
        <v>-1.2E-2</v>
      </c>
      <c r="VX44" s="17">
        <v>0</v>
      </c>
      <c r="VY44" s="17"/>
      <c r="VZ44" s="17"/>
      <c r="WA44" s="17">
        <v>0</v>
      </c>
      <c r="WB44" s="17">
        <v>0.6</v>
      </c>
      <c r="WC44" s="17">
        <v>0.6</v>
      </c>
      <c r="WD44" s="17">
        <v>0.6</v>
      </c>
      <c r="WE44" s="17">
        <v>0</v>
      </c>
      <c r="WF44" s="17">
        <v>111.1</v>
      </c>
      <c r="WG44" s="17">
        <v>120</v>
      </c>
      <c r="WH44" s="17">
        <v>119</v>
      </c>
      <c r="WI44" s="17">
        <v>-7.9</v>
      </c>
      <c r="WJ44" s="17">
        <v>104</v>
      </c>
      <c r="WK44" s="17">
        <v>105.55316000000001</v>
      </c>
      <c r="WL44" s="17">
        <v>122</v>
      </c>
      <c r="WM44" s="17">
        <v>-18</v>
      </c>
      <c r="WN44" s="17">
        <v>0</v>
      </c>
      <c r="WO44" s="17"/>
      <c r="WP44" s="17"/>
      <c r="WQ44" s="17">
        <v>0</v>
      </c>
      <c r="WR44" s="17">
        <v>0</v>
      </c>
      <c r="WS44" s="17"/>
      <c r="WT44" s="17"/>
      <c r="WU44" s="17">
        <v>0</v>
      </c>
      <c r="WV44" s="17">
        <v>6.7</v>
      </c>
      <c r="WW44" s="17">
        <v>6.6</v>
      </c>
      <c r="WX44" s="17">
        <v>6.6</v>
      </c>
      <c r="WY44" s="17">
        <v>0.1</v>
      </c>
      <c r="WZ44" s="17">
        <v>17.899999999999999</v>
      </c>
      <c r="XA44" s="17">
        <v>18.4466</v>
      </c>
      <c r="XB44" s="17">
        <v>18.4466</v>
      </c>
      <c r="XC44" s="17">
        <v>-0.54659999999999997</v>
      </c>
      <c r="XD44" s="17">
        <v>9.1999999999999993</v>
      </c>
      <c r="XE44" s="17">
        <v>10.8</v>
      </c>
      <c r="XF44" s="17">
        <v>10.8</v>
      </c>
      <c r="XG44" s="17">
        <v>-1.6</v>
      </c>
      <c r="XH44" s="17">
        <v>36.83</v>
      </c>
      <c r="XI44" s="17">
        <v>28.5</v>
      </c>
      <c r="XJ44" s="17">
        <v>28.5</v>
      </c>
      <c r="XK44" s="17">
        <v>8.33</v>
      </c>
      <c r="XL44" s="17">
        <v>29.34</v>
      </c>
      <c r="XM44" s="17">
        <v>28.5</v>
      </c>
      <c r="XN44" s="17">
        <v>28.5</v>
      </c>
      <c r="XO44" s="17">
        <v>0.84</v>
      </c>
      <c r="XP44" s="17">
        <v>12.5</v>
      </c>
      <c r="XQ44" s="17">
        <v>14</v>
      </c>
      <c r="XR44" s="17">
        <v>14</v>
      </c>
      <c r="XS44" s="17">
        <v>-1.5</v>
      </c>
      <c r="XT44" s="17">
        <v>19</v>
      </c>
      <c r="XU44" s="17">
        <v>19</v>
      </c>
      <c r="XV44" s="17">
        <v>19</v>
      </c>
      <c r="XW44" s="17">
        <v>0</v>
      </c>
      <c r="XX44" s="17">
        <v>7.3</v>
      </c>
      <c r="XY44" s="17">
        <v>7.24</v>
      </c>
      <c r="XZ44" s="17">
        <v>7.24</v>
      </c>
      <c r="YA44" s="17">
        <v>0.06</v>
      </c>
      <c r="YB44" s="17"/>
      <c r="YC44" s="17"/>
      <c r="YD44" s="17"/>
      <c r="YE44" s="17">
        <v>0</v>
      </c>
      <c r="YF44" s="17"/>
      <c r="YG44" s="17"/>
      <c r="YH44" s="17"/>
      <c r="YI44" s="17">
        <v>0</v>
      </c>
    </row>
    <row r="45" spans="1:659" ht="24" customHeight="1" x14ac:dyDescent="0.3">
      <c r="A45" s="1"/>
      <c r="B45" s="16" t="s">
        <v>27</v>
      </c>
      <c r="C45" s="16" t="s">
        <v>751</v>
      </c>
      <c r="D45" s="17">
        <v>123.5</v>
      </c>
      <c r="E45" s="17">
        <v>145.99999</v>
      </c>
      <c r="F45" s="17">
        <v>120.53948</v>
      </c>
      <c r="G45" s="17">
        <v>2.9605199999999998</v>
      </c>
      <c r="H45" s="17">
        <v>599.9</v>
      </c>
      <c r="I45" s="17">
        <v>594.17128000000002</v>
      </c>
      <c r="J45" s="17">
        <v>594.17128000000002</v>
      </c>
      <c r="K45" s="17">
        <v>5.72872</v>
      </c>
      <c r="L45" s="17">
        <v>201.7</v>
      </c>
      <c r="M45" s="17">
        <v>193.29447999999999</v>
      </c>
      <c r="N45" s="17">
        <v>193.29447999999999</v>
      </c>
      <c r="O45" s="17">
        <v>8.4055199999999992</v>
      </c>
      <c r="P45" s="17"/>
      <c r="Q45" s="17"/>
      <c r="R45" s="17"/>
      <c r="S45" s="17">
        <v>0</v>
      </c>
      <c r="T45" s="17"/>
      <c r="U45" s="17"/>
      <c r="V45" s="17"/>
      <c r="W45" s="17">
        <v>0</v>
      </c>
      <c r="X45" s="17">
        <v>39.299999999999997</v>
      </c>
      <c r="Y45" s="17">
        <v>46.604280000000003</v>
      </c>
      <c r="Z45" s="17">
        <v>44.473500000000001</v>
      </c>
      <c r="AA45" s="17">
        <v>-5.1734999999999998</v>
      </c>
      <c r="AB45" s="17">
        <v>81.099999999999994</v>
      </c>
      <c r="AC45" s="17">
        <v>98.392039999999994</v>
      </c>
      <c r="AD45" s="17">
        <v>86.093000000000004</v>
      </c>
      <c r="AE45" s="17">
        <v>-4.9930000000000003</v>
      </c>
      <c r="AF45" s="17">
        <v>61.2</v>
      </c>
      <c r="AG45" s="17">
        <v>70.292379999999994</v>
      </c>
      <c r="AH45" s="17">
        <v>86.905510000000007</v>
      </c>
      <c r="AI45" s="17">
        <v>-25.70551</v>
      </c>
      <c r="AJ45" s="17"/>
      <c r="AK45" s="17"/>
      <c r="AL45" s="17"/>
      <c r="AM45" s="17">
        <v>0</v>
      </c>
      <c r="AN45" s="17">
        <v>186.9</v>
      </c>
      <c r="AO45" s="17">
        <v>196.22801999999999</v>
      </c>
      <c r="AP45" s="17">
        <v>196.22801999999999</v>
      </c>
      <c r="AQ45" s="17">
        <v>-9.3280200000000004</v>
      </c>
      <c r="AR45" s="17">
        <v>206.7</v>
      </c>
      <c r="AS45" s="17">
        <v>196.22801999999999</v>
      </c>
      <c r="AT45" s="17">
        <v>196.22801999999999</v>
      </c>
      <c r="AU45" s="17">
        <v>10.47198</v>
      </c>
      <c r="AV45" s="17">
        <v>209.3</v>
      </c>
      <c r="AW45" s="17">
        <v>196.22801999999999</v>
      </c>
      <c r="AX45" s="17">
        <v>196.22801999999999</v>
      </c>
      <c r="AY45" s="17">
        <v>13.07198</v>
      </c>
      <c r="AZ45" s="17">
        <v>289.7</v>
      </c>
      <c r="BA45" s="17">
        <v>295.22593999999998</v>
      </c>
      <c r="BB45" s="17">
        <v>295.22593999999998</v>
      </c>
      <c r="BC45" s="17">
        <v>-5.5259400000000003</v>
      </c>
      <c r="BD45" s="17">
        <v>215.6</v>
      </c>
      <c r="BE45" s="17">
        <v>208.07390000000001</v>
      </c>
      <c r="BF45" s="17">
        <v>208.07390000000001</v>
      </c>
      <c r="BG45" s="17">
        <v>7.5260999999999996</v>
      </c>
      <c r="BH45" s="17">
        <v>111.3</v>
      </c>
      <c r="BI45" s="17">
        <v>104.34936999999999</v>
      </c>
      <c r="BJ45" s="17">
        <v>104.34936999999999</v>
      </c>
      <c r="BK45" s="17">
        <v>6.9506300000000003</v>
      </c>
      <c r="BL45" s="17">
        <v>179.9</v>
      </c>
      <c r="BM45" s="17">
        <v>361.34854999999999</v>
      </c>
      <c r="BN45" s="17">
        <v>355.53451000000001</v>
      </c>
      <c r="BO45" s="17">
        <v>-175.63451000000001</v>
      </c>
      <c r="BP45" s="17">
        <v>4</v>
      </c>
      <c r="BQ45" s="17">
        <v>4.4318400000000002</v>
      </c>
      <c r="BR45" s="17">
        <v>4.4318400000000002</v>
      </c>
      <c r="BS45" s="17">
        <v>-0.43184</v>
      </c>
      <c r="BT45" s="17"/>
      <c r="BU45" s="17"/>
      <c r="BV45" s="17"/>
      <c r="BW45" s="17">
        <v>0</v>
      </c>
      <c r="BX45" s="17"/>
      <c r="BY45" s="17"/>
      <c r="BZ45" s="17"/>
      <c r="CA45" s="17">
        <v>0</v>
      </c>
      <c r="CB45" s="17"/>
      <c r="CC45" s="17"/>
      <c r="CD45" s="17"/>
      <c r="CE45" s="17">
        <v>0</v>
      </c>
      <c r="CF45" s="17"/>
      <c r="CG45" s="17"/>
      <c r="CH45" s="17"/>
      <c r="CI45" s="17">
        <v>0</v>
      </c>
      <c r="CJ45" s="17">
        <v>108.1</v>
      </c>
      <c r="CK45" s="17">
        <v>105.6932</v>
      </c>
      <c r="CL45" s="17">
        <v>105.6932</v>
      </c>
      <c r="CM45" s="17">
        <v>2.4068000000000001</v>
      </c>
      <c r="CN45" s="17">
        <v>7.4</v>
      </c>
      <c r="CO45" s="17">
        <v>5.1333399999999996</v>
      </c>
      <c r="CP45" s="17">
        <v>5.1333399999999996</v>
      </c>
      <c r="CQ45" s="17">
        <v>2.2666599999999999</v>
      </c>
      <c r="CR45" s="17">
        <v>5.3</v>
      </c>
      <c r="CS45" s="17">
        <v>2.8177599999999998</v>
      </c>
      <c r="CT45" s="17">
        <v>2.8177599999999998</v>
      </c>
      <c r="CU45" s="17">
        <v>2.48224</v>
      </c>
      <c r="CV45" s="17"/>
      <c r="CW45" s="17"/>
      <c r="CX45" s="17"/>
      <c r="CY45" s="17">
        <v>0</v>
      </c>
      <c r="CZ45" s="17">
        <v>7</v>
      </c>
      <c r="DA45" s="17">
        <v>6.8787000000000003</v>
      </c>
      <c r="DB45" s="17">
        <v>6.8787000000000003</v>
      </c>
      <c r="DC45" s="17">
        <v>0.12130000000000001</v>
      </c>
      <c r="DD45" s="17">
        <v>13.1</v>
      </c>
      <c r="DE45" s="17">
        <v>14.919420000000001</v>
      </c>
      <c r="DF45" s="17">
        <v>14.919420000000001</v>
      </c>
      <c r="DG45" s="17">
        <v>-1.81942</v>
      </c>
      <c r="DH45" s="17">
        <v>135.5</v>
      </c>
      <c r="DI45" s="17">
        <v>103.25237</v>
      </c>
      <c r="DJ45" s="17">
        <v>91.862849999999995</v>
      </c>
      <c r="DK45" s="17">
        <v>43.637149999999998</v>
      </c>
      <c r="DL45" s="17"/>
      <c r="DM45" s="17"/>
      <c r="DN45" s="17"/>
      <c r="DO45" s="17">
        <v>0</v>
      </c>
      <c r="DP45" s="17"/>
      <c r="DQ45" s="17"/>
      <c r="DR45" s="17"/>
      <c r="DS45" s="17">
        <v>0</v>
      </c>
      <c r="DT45" s="17"/>
      <c r="DU45" s="17"/>
      <c r="DV45" s="17"/>
      <c r="DW45" s="17">
        <v>0</v>
      </c>
      <c r="DX45" s="17"/>
      <c r="DY45" s="17"/>
      <c r="DZ45" s="17"/>
      <c r="EA45" s="17">
        <v>0</v>
      </c>
      <c r="EB45" s="17">
        <v>58.2</v>
      </c>
      <c r="EC45" s="17">
        <v>77.402709999999999</v>
      </c>
      <c r="ED45" s="17">
        <v>67.562700000000007</v>
      </c>
      <c r="EE45" s="17">
        <v>-9.3627000000000002</v>
      </c>
      <c r="EF45" s="17">
        <v>112.1</v>
      </c>
      <c r="EG45" s="17">
        <v>220.48072999999999</v>
      </c>
      <c r="EH45" s="17">
        <v>220.48074</v>
      </c>
      <c r="EI45" s="17">
        <v>-108.38074</v>
      </c>
      <c r="EJ45" s="17"/>
      <c r="EK45" s="17"/>
      <c r="EL45" s="17"/>
      <c r="EM45" s="17">
        <v>0</v>
      </c>
      <c r="EN45" s="17"/>
      <c r="EO45" s="17"/>
      <c r="EP45" s="17"/>
      <c r="EQ45" s="17">
        <v>0</v>
      </c>
      <c r="ER45" s="17"/>
      <c r="ES45" s="17"/>
      <c r="ET45" s="17"/>
      <c r="EU45" s="17">
        <v>0</v>
      </c>
      <c r="EV45" s="17">
        <v>6.5</v>
      </c>
      <c r="EW45" s="17">
        <v>6.39</v>
      </c>
      <c r="EX45" s="17">
        <v>6.39</v>
      </c>
      <c r="EY45" s="17">
        <v>0.11</v>
      </c>
      <c r="EZ45" s="17"/>
      <c r="FA45" s="17"/>
      <c r="FB45" s="17"/>
      <c r="FC45" s="17">
        <v>0</v>
      </c>
      <c r="FD45" s="17">
        <v>33.299999999999997</v>
      </c>
      <c r="FE45" s="17">
        <v>30.751069999999999</v>
      </c>
      <c r="FF45" s="17">
        <v>30.751069999999999</v>
      </c>
      <c r="FG45" s="17">
        <v>2.5489299999999999</v>
      </c>
      <c r="FH45" s="17">
        <v>76</v>
      </c>
      <c r="FI45" s="17">
        <v>76.301150000000007</v>
      </c>
      <c r="FJ45" s="17">
        <v>147.3614</v>
      </c>
      <c r="FK45" s="17">
        <v>-71.361400000000003</v>
      </c>
      <c r="FL45" s="17">
        <v>21.4</v>
      </c>
      <c r="FM45" s="17">
        <v>18.874919999999999</v>
      </c>
      <c r="FN45" s="17">
        <v>18.874919999999999</v>
      </c>
      <c r="FO45" s="17">
        <v>2.52508</v>
      </c>
      <c r="FP45" s="17">
        <v>18.600000000000001</v>
      </c>
      <c r="FQ45" s="17">
        <v>19.192229999999999</v>
      </c>
      <c r="FR45" s="17">
        <v>17.562139999999999</v>
      </c>
      <c r="FS45" s="17">
        <v>1.03786</v>
      </c>
      <c r="FT45" s="17">
        <v>12.5</v>
      </c>
      <c r="FU45" s="17">
        <v>13.1068</v>
      </c>
      <c r="FV45" s="17">
        <v>13.1068</v>
      </c>
      <c r="FW45" s="17">
        <v>-0.60680000000000001</v>
      </c>
      <c r="FX45" s="17">
        <v>56.6</v>
      </c>
      <c r="FY45" s="17">
        <v>57.754739999999998</v>
      </c>
      <c r="FZ45" s="17">
        <v>57.754739999999998</v>
      </c>
      <c r="GA45" s="17">
        <v>-1.1547400000000001</v>
      </c>
      <c r="GB45" s="17">
        <v>179.8</v>
      </c>
      <c r="GC45" s="17">
        <v>184.91498000000001</v>
      </c>
      <c r="GD45" s="17">
        <v>184.91498000000001</v>
      </c>
      <c r="GE45" s="17">
        <v>-5.1149800000000001</v>
      </c>
      <c r="GF45" s="17">
        <v>180.2</v>
      </c>
      <c r="GG45" s="17">
        <v>184.91498000000001</v>
      </c>
      <c r="GH45" s="17">
        <v>184.91498000000001</v>
      </c>
      <c r="GI45" s="17">
        <v>-4.7149799999999997</v>
      </c>
      <c r="GJ45" s="17">
        <v>183.9</v>
      </c>
      <c r="GK45" s="17">
        <v>185.47028</v>
      </c>
      <c r="GL45" s="17">
        <v>185.47028</v>
      </c>
      <c r="GM45" s="17">
        <v>-1.5702799999999999</v>
      </c>
      <c r="GN45" s="17">
        <v>83.7</v>
      </c>
      <c r="GO45" s="17">
        <v>81.68956</v>
      </c>
      <c r="GP45" s="17">
        <v>87.858310000000003</v>
      </c>
      <c r="GQ45" s="17">
        <v>-4.1583100000000002</v>
      </c>
      <c r="GR45" s="17">
        <v>5.7</v>
      </c>
      <c r="GS45" s="17">
        <v>9.09</v>
      </c>
      <c r="GT45" s="17">
        <v>9.09</v>
      </c>
      <c r="GU45" s="17">
        <v>-3.39</v>
      </c>
      <c r="GV45" s="17">
        <v>1</v>
      </c>
      <c r="GW45" s="17">
        <v>9.9490999999999996</v>
      </c>
      <c r="GX45" s="17">
        <v>9.9490999999999996</v>
      </c>
      <c r="GY45" s="17">
        <v>-8.9490999999999996</v>
      </c>
      <c r="GZ45" s="17">
        <v>34</v>
      </c>
      <c r="HA45" s="17">
        <v>34.47804</v>
      </c>
      <c r="HB45" s="17">
        <v>34.47804</v>
      </c>
      <c r="HC45" s="17">
        <v>-0.47804000000000002</v>
      </c>
      <c r="HD45" s="17">
        <v>25.4</v>
      </c>
      <c r="HE45" s="17">
        <v>32.627180000000003</v>
      </c>
      <c r="HF45" s="17">
        <v>32.627180000000003</v>
      </c>
      <c r="HG45" s="17">
        <v>-7.2271799999999997</v>
      </c>
      <c r="HH45" s="17">
        <v>2</v>
      </c>
      <c r="HI45" s="17">
        <v>1.97359</v>
      </c>
      <c r="HJ45" s="17">
        <v>1.97359</v>
      </c>
      <c r="HK45" s="17">
        <v>2.6409999999999999E-2</v>
      </c>
      <c r="HL45" s="17">
        <v>15.8</v>
      </c>
      <c r="HM45" s="17">
        <v>16.664079999999998</v>
      </c>
      <c r="HN45" s="17">
        <v>16.664079999999998</v>
      </c>
      <c r="HO45" s="17">
        <v>-0.86407999999999996</v>
      </c>
      <c r="HP45" s="17">
        <v>103.3</v>
      </c>
      <c r="HQ45" s="17">
        <v>92.382949999999994</v>
      </c>
      <c r="HR45" s="17">
        <v>70.62415</v>
      </c>
      <c r="HS45" s="17">
        <v>32.675849999999997</v>
      </c>
      <c r="HT45" s="17"/>
      <c r="HU45" s="17"/>
      <c r="HV45" s="17"/>
      <c r="HW45" s="17">
        <v>0</v>
      </c>
      <c r="HX45" s="17"/>
      <c r="HY45" s="17"/>
      <c r="HZ45" s="17"/>
      <c r="IA45" s="17">
        <v>0</v>
      </c>
      <c r="IB45" s="17">
        <v>86.5</v>
      </c>
      <c r="IC45" s="17">
        <v>85.482579999999999</v>
      </c>
      <c r="ID45" s="17">
        <v>85.482579999999999</v>
      </c>
      <c r="IE45" s="17">
        <v>1.01742</v>
      </c>
      <c r="IF45" s="17"/>
      <c r="IG45" s="17"/>
      <c r="IH45" s="17"/>
      <c r="II45" s="17">
        <v>0</v>
      </c>
      <c r="IJ45" s="17"/>
      <c r="IK45" s="17"/>
      <c r="IL45" s="17"/>
      <c r="IM45" s="17">
        <v>0</v>
      </c>
      <c r="IN45" s="17">
        <v>46.9</v>
      </c>
      <c r="IO45" s="17">
        <v>48.181449999999998</v>
      </c>
      <c r="IP45" s="17">
        <v>48.181449999999998</v>
      </c>
      <c r="IQ45" s="17">
        <v>-1.28145</v>
      </c>
      <c r="IR45" s="17"/>
      <c r="IS45" s="17"/>
      <c r="IT45" s="17"/>
      <c r="IU45" s="17">
        <v>0</v>
      </c>
      <c r="IV45" s="17"/>
      <c r="IW45" s="17"/>
      <c r="IX45" s="17"/>
      <c r="IY45" s="17">
        <v>0</v>
      </c>
      <c r="IZ45" s="17"/>
      <c r="JA45" s="17"/>
      <c r="JB45" s="17"/>
      <c r="JC45" s="17">
        <v>0</v>
      </c>
      <c r="JD45" s="17">
        <v>65.400000000000006</v>
      </c>
      <c r="JE45" s="17">
        <v>66.108900000000006</v>
      </c>
      <c r="JF45" s="17">
        <v>85.172120000000007</v>
      </c>
      <c r="JG45" s="17">
        <v>-19.772120000000001</v>
      </c>
      <c r="JH45" s="17">
        <v>0</v>
      </c>
      <c r="JI45" s="17"/>
      <c r="JJ45" s="17"/>
      <c r="JK45" s="17">
        <v>0</v>
      </c>
      <c r="JL45" s="17">
        <v>174.9</v>
      </c>
      <c r="JM45" s="17">
        <v>150.51599999999999</v>
      </c>
      <c r="JN45" s="17">
        <v>166.92823999999999</v>
      </c>
      <c r="JO45" s="17">
        <v>7.9717599999999997</v>
      </c>
      <c r="JP45" s="17">
        <v>200</v>
      </c>
      <c r="JQ45" s="17">
        <v>80</v>
      </c>
      <c r="JR45" s="17">
        <v>80</v>
      </c>
      <c r="JS45" s="17">
        <v>120</v>
      </c>
      <c r="JT45" s="17">
        <v>183.7</v>
      </c>
      <c r="JU45" s="17">
        <v>75.483999999999995</v>
      </c>
      <c r="JV45" s="17">
        <v>83.714759999999998</v>
      </c>
      <c r="JW45" s="17">
        <v>99.985240000000005</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v>
      </c>
      <c r="LE45" s="17">
        <v>0.89207999999999998</v>
      </c>
      <c r="LF45" s="17">
        <v>0.89207999999999998</v>
      </c>
      <c r="LG45" s="17">
        <v>0.10792</v>
      </c>
      <c r="LH45" s="17">
        <v>189.5</v>
      </c>
      <c r="LI45" s="17">
        <v>181.84616</v>
      </c>
      <c r="LJ45" s="17">
        <v>135.38252</v>
      </c>
      <c r="LK45" s="17">
        <v>54.11748</v>
      </c>
      <c r="LL45" s="17">
        <v>106.9</v>
      </c>
      <c r="LM45" s="17">
        <v>112.93576</v>
      </c>
      <c r="LN45" s="17">
        <v>97.250280000000004</v>
      </c>
      <c r="LO45" s="17">
        <v>9.6497200000000003</v>
      </c>
      <c r="LP45" s="17">
        <v>62.4</v>
      </c>
      <c r="LQ45" s="17">
        <v>67.133979999999994</v>
      </c>
      <c r="LR45" s="17">
        <v>67.133979999999994</v>
      </c>
      <c r="LS45" s="17">
        <v>-4.7339799999999999</v>
      </c>
      <c r="LT45" s="17">
        <v>74.3</v>
      </c>
      <c r="LU45" s="17">
        <v>78.567999999999998</v>
      </c>
      <c r="LV45" s="17">
        <v>72.37388</v>
      </c>
      <c r="LW45" s="17">
        <v>1.9261200000000001</v>
      </c>
      <c r="LX45" s="17">
        <v>28.6</v>
      </c>
      <c r="LY45" s="17">
        <v>29.951460000000001</v>
      </c>
      <c r="LZ45" s="17">
        <v>29.951460000000001</v>
      </c>
      <c r="MA45" s="17">
        <v>-1.3514600000000001</v>
      </c>
      <c r="MB45" s="17"/>
      <c r="MC45" s="17"/>
      <c r="MD45" s="17"/>
      <c r="ME45" s="17">
        <v>0</v>
      </c>
      <c r="MF45" s="17"/>
      <c r="MG45" s="17"/>
      <c r="MH45" s="17"/>
      <c r="MI45" s="17">
        <v>0</v>
      </c>
      <c r="MJ45" s="17"/>
      <c r="MK45" s="17"/>
      <c r="ML45" s="17"/>
      <c r="MM45" s="17">
        <v>0</v>
      </c>
      <c r="MN45" s="17">
        <v>146.19999999999999</v>
      </c>
      <c r="MO45" s="17">
        <v>149.62423000000001</v>
      </c>
      <c r="MP45" s="17">
        <v>149.62423000000001</v>
      </c>
      <c r="MQ45" s="17">
        <v>-3.4242300000000001</v>
      </c>
      <c r="MR45" s="17">
        <v>148.4</v>
      </c>
      <c r="MS45" s="17">
        <v>149.62423000000001</v>
      </c>
      <c r="MT45" s="17">
        <v>149.62423000000001</v>
      </c>
      <c r="MU45" s="17">
        <v>-1.2242299999999999</v>
      </c>
      <c r="MV45" s="17">
        <v>150.19999999999999</v>
      </c>
      <c r="MW45" s="17">
        <v>150.07355000000001</v>
      </c>
      <c r="MX45" s="17">
        <v>150.07355000000001</v>
      </c>
      <c r="MY45" s="17">
        <v>0.12645000000000001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137.1</v>
      </c>
      <c r="NU45" s="17">
        <v>144.87217000000001</v>
      </c>
      <c r="NV45" s="17">
        <v>192.23309</v>
      </c>
      <c r="NW45" s="17">
        <v>-55.133090000000003</v>
      </c>
      <c r="NX45" s="17">
        <v>78.5</v>
      </c>
      <c r="NY45" s="17">
        <v>72.65361</v>
      </c>
      <c r="NZ45" s="17">
        <v>96.405180000000001</v>
      </c>
      <c r="OA45" s="17">
        <v>-17.905180000000001</v>
      </c>
      <c r="OB45" s="17">
        <v>0</v>
      </c>
      <c r="OC45" s="17"/>
      <c r="OD45" s="17"/>
      <c r="OE45" s="17">
        <v>0</v>
      </c>
      <c r="OF45" s="17">
        <v>116.8</v>
      </c>
      <c r="OG45" s="17">
        <v>126.04</v>
      </c>
      <c r="OH45" s="17">
        <v>126.04</v>
      </c>
      <c r="OI45" s="17">
        <v>-9.24</v>
      </c>
      <c r="OJ45" s="17">
        <v>0</v>
      </c>
      <c r="OK45" s="17"/>
      <c r="OL45" s="17"/>
      <c r="OM45" s="17">
        <v>0</v>
      </c>
      <c r="ON45" s="17">
        <v>14.5</v>
      </c>
      <c r="OO45" s="17">
        <v>13.737</v>
      </c>
      <c r="OP45" s="17">
        <v>13.737</v>
      </c>
      <c r="OQ45" s="17">
        <v>0.76300000000000001</v>
      </c>
      <c r="OR45" s="17">
        <v>0</v>
      </c>
      <c r="OS45" s="17"/>
      <c r="OT45" s="17"/>
      <c r="OU45" s="17">
        <v>0</v>
      </c>
      <c r="OV45" s="17">
        <v>7.3</v>
      </c>
      <c r="OW45" s="17">
        <v>7.1</v>
      </c>
      <c r="OX45" s="17">
        <v>7.1</v>
      </c>
      <c r="OY45" s="17">
        <v>0.2</v>
      </c>
      <c r="OZ45" s="17">
        <v>6.9</v>
      </c>
      <c r="PA45" s="17"/>
      <c r="PB45" s="17"/>
      <c r="PC45" s="17">
        <v>6.9</v>
      </c>
      <c r="PD45" s="17">
        <v>10</v>
      </c>
      <c r="PE45" s="17">
        <v>9</v>
      </c>
      <c r="PF45" s="17">
        <v>9</v>
      </c>
      <c r="PG45" s="17">
        <v>1</v>
      </c>
      <c r="PH45" s="17">
        <v>1.1000000000000001</v>
      </c>
      <c r="PI45" s="17">
        <v>3.7055099999999999</v>
      </c>
      <c r="PJ45" s="17">
        <v>3.5668799999999998</v>
      </c>
      <c r="PK45" s="17">
        <v>-2.4668800000000002</v>
      </c>
      <c r="PL45" s="17">
        <v>0.3</v>
      </c>
      <c r="PM45" s="17">
        <v>1</v>
      </c>
      <c r="PN45" s="17">
        <v>1</v>
      </c>
      <c r="PO45" s="17">
        <v>-0.7</v>
      </c>
      <c r="PP45" s="17">
        <v>1.5</v>
      </c>
      <c r="PQ45" s="17">
        <v>1.51</v>
      </c>
      <c r="PR45" s="17">
        <v>1.51</v>
      </c>
      <c r="PS45" s="17">
        <v>-0.01</v>
      </c>
      <c r="PT45" s="17">
        <v>2.1</v>
      </c>
      <c r="PU45" s="17">
        <v>1.9</v>
      </c>
      <c r="PV45" s="17">
        <v>1.9</v>
      </c>
      <c r="PW45" s="17">
        <v>0.2</v>
      </c>
      <c r="PX45" s="17">
        <v>19.8</v>
      </c>
      <c r="PY45" s="17">
        <v>18.058250000000001</v>
      </c>
      <c r="PZ45" s="17">
        <v>18.058250000000001</v>
      </c>
      <c r="QA45" s="17">
        <v>1.7417499999999999</v>
      </c>
      <c r="QB45" s="17">
        <v>6</v>
      </c>
      <c r="QC45" s="17">
        <v>6</v>
      </c>
      <c r="QD45" s="17">
        <v>6</v>
      </c>
      <c r="QE45" s="17">
        <v>0</v>
      </c>
      <c r="QF45" s="17">
        <v>4</v>
      </c>
      <c r="QG45" s="17">
        <v>5</v>
      </c>
      <c r="QH45" s="17">
        <v>5</v>
      </c>
      <c r="QI45" s="17">
        <v>-1</v>
      </c>
      <c r="QJ45" s="17">
        <v>3.4</v>
      </c>
      <c r="QK45" s="17">
        <v>3.4</v>
      </c>
      <c r="QL45" s="17">
        <v>3.4</v>
      </c>
      <c r="QM45" s="17">
        <v>0</v>
      </c>
      <c r="QN45" s="17">
        <v>18.5</v>
      </c>
      <c r="QO45" s="17">
        <v>17.864080000000001</v>
      </c>
      <c r="QP45" s="17">
        <v>17.864080000000001</v>
      </c>
      <c r="QQ45" s="17">
        <v>0.63592000000000004</v>
      </c>
      <c r="QR45" s="17">
        <v>0</v>
      </c>
      <c r="QS45" s="17"/>
      <c r="QT45" s="17"/>
      <c r="QU45" s="17">
        <v>0</v>
      </c>
      <c r="QV45" s="17">
        <v>0</v>
      </c>
      <c r="QW45" s="17"/>
      <c r="QX45" s="17"/>
      <c r="QY45" s="17">
        <v>0</v>
      </c>
      <c r="QZ45" s="17">
        <v>31.5</v>
      </c>
      <c r="RA45" s="17">
        <v>28.218789999999998</v>
      </c>
      <c r="RB45" s="17">
        <v>29.861000000000001</v>
      </c>
      <c r="RC45" s="17">
        <v>1.639</v>
      </c>
      <c r="RD45" s="17">
        <v>85</v>
      </c>
      <c r="RE45" s="17">
        <v>81.061170000000004</v>
      </c>
      <c r="RF45" s="17">
        <v>85.847999999999999</v>
      </c>
      <c r="RG45" s="17">
        <v>-0.84799999999999998</v>
      </c>
      <c r="RH45" s="17">
        <v>4.5</v>
      </c>
      <c r="RI45" s="17">
        <v>4.2</v>
      </c>
      <c r="RJ45" s="17">
        <v>4.2</v>
      </c>
      <c r="RK45" s="17">
        <v>0.3</v>
      </c>
      <c r="RL45" s="17">
        <v>1.1000000000000001</v>
      </c>
      <c r="RM45" s="17">
        <v>1.2</v>
      </c>
      <c r="RN45" s="17">
        <v>1.2</v>
      </c>
      <c r="RO45" s="17">
        <v>-0.1</v>
      </c>
      <c r="RP45" s="17">
        <v>2.4</v>
      </c>
      <c r="RQ45" s="17">
        <v>2.4</v>
      </c>
      <c r="RR45" s="17">
        <v>2.4</v>
      </c>
      <c r="RS45" s="17">
        <v>0</v>
      </c>
      <c r="RT45" s="17">
        <v>2.6</v>
      </c>
      <c r="RU45" s="17">
        <v>2.8</v>
      </c>
      <c r="RV45" s="17">
        <v>2.8</v>
      </c>
      <c r="RW45" s="17">
        <v>-0.2</v>
      </c>
      <c r="RX45" s="17">
        <v>0</v>
      </c>
      <c r="RY45" s="17"/>
      <c r="RZ45" s="17"/>
      <c r="SA45" s="17">
        <v>0</v>
      </c>
      <c r="SB45" s="17">
        <v>2</v>
      </c>
      <c r="SC45" s="17">
        <v>2.3010000000000002</v>
      </c>
      <c r="SD45" s="17">
        <v>2.3010000000000002</v>
      </c>
      <c r="SE45" s="17">
        <v>-0.30099999999999999</v>
      </c>
      <c r="SF45" s="17">
        <v>18.7</v>
      </c>
      <c r="SG45" s="17">
        <v>19.772790000000001</v>
      </c>
      <c r="SH45" s="17">
        <v>19.772790000000001</v>
      </c>
      <c r="SI45" s="17">
        <v>-1.0727899999999999</v>
      </c>
      <c r="SJ45" s="17">
        <v>1.3</v>
      </c>
      <c r="SK45" s="17">
        <v>1.52</v>
      </c>
      <c r="SL45" s="17">
        <v>1.52</v>
      </c>
      <c r="SM45" s="17">
        <v>-0.22</v>
      </c>
      <c r="SN45" s="17">
        <v>0.4</v>
      </c>
      <c r="SO45" s="17">
        <v>0.4</v>
      </c>
      <c r="SP45" s="17">
        <v>0.4</v>
      </c>
      <c r="SQ45" s="17">
        <v>0</v>
      </c>
      <c r="SR45" s="17">
        <v>6</v>
      </c>
      <c r="SS45" s="17">
        <v>4.3</v>
      </c>
      <c r="ST45" s="17">
        <v>4.3</v>
      </c>
      <c r="SU45" s="17">
        <v>1.7</v>
      </c>
      <c r="SV45" s="17">
        <v>0</v>
      </c>
      <c r="SW45" s="17"/>
      <c r="SX45" s="17"/>
      <c r="SY45" s="17">
        <v>0</v>
      </c>
      <c r="SZ45" s="17">
        <v>3.8</v>
      </c>
      <c r="TA45" s="17">
        <v>3.5</v>
      </c>
      <c r="TB45" s="17">
        <v>3.5</v>
      </c>
      <c r="TC45" s="17">
        <v>0.3</v>
      </c>
      <c r="TD45" s="17">
        <v>5</v>
      </c>
      <c r="TE45" s="17">
        <v>5</v>
      </c>
      <c r="TF45" s="17">
        <v>5</v>
      </c>
      <c r="TG45" s="17">
        <v>0</v>
      </c>
      <c r="TH45" s="17">
        <v>14</v>
      </c>
      <c r="TI45" s="17">
        <v>14.56311</v>
      </c>
      <c r="TJ45" s="17">
        <v>14.56311</v>
      </c>
      <c r="TK45" s="17">
        <v>-0.56311</v>
      </c>
      <c r="TL45" s="17">
        <v>23.8</v>
      </c>
      <c r="TM45" s="17">
        <v>20.241</v>
      </c>
      <c r="TN45" s="17">
        <v>20.241</v>
      </c>
      <c r="TO45" s="17">
        <v>3.5590000000000002</v>
      </c>
      <c r="TP45" s="17">
        <v>32.299999999999997</v>
      </c>
      <c r="TQ45" s="17">
        <v>54.82526</v>
      </c>
      <c r="TR45" s="17">
        <v>59.94</v>
      </c>
      <c r="TS45" s="17">
        <v>-27.64</v>
      </c>
      <c r="TT45" s="17">
        <v>0</v>
      </c>
      <c r="TU45" s="17"/>
      <c r="TV45" s="17"/>
      <c r="TW45" s="17">
        <v>0</v>
      </c>
      <c r="TX45" s="17">
        <v>101</v>
      </c>
      <c r="TY45" s="17">
        <v>119.18916</v>
      </c>
      <c r="TZ45" s="17">
        <v>74.197999999999993</v>
      </c>
      <c r="UA45" s="17">
        <v>26.802</v>
      </c>
      <c r="UB45" s="17">
        <v>99.9</v>
      </c>
      <c r="UC45" s="17">
        <v>115.12262</v>
      </c>
      <c r="UD45" s="17">
        <v>85.18</v>
      </c>
      <c r="UE45" s="17">
        <v>14.72</v>
      </c>
      <c r="UF45" s="17">
        <v>19.2</v>
      </c>
      <c r="UG45" s="17">
        <v>10.443</v>
      </c>
      <c r="UH45" s="17">
        <v>10.443</v>
      </c>
      <c r="UI45" s="17">
        <v>8.7569999999999997</v>
      </c>
      <c r="UJ45" s="17">
        <v>6.3</v>
      </c>
      <c r="UK45" s="17">
        <v>7.8230000000000004</v>
      </c>
      <c r="UL45" s="17">
        <v>7.8230000000000004</v>
      </c>
      <c r="UM45" s="17">
        <v>-1.5229999999999999</v>
      </c>
      <c r="UN45" s="17">
        <v>5.6</v>
      </c>
      <c r="UO45" s="17">
        <v>5</v>
      </c>
      <c r="UP45" s="17">
        <v>5</v>
      </c>
      <c r="UQ45" s="17">
        <v>0.6</v>
      </c>
      <c r="UR45" s="17">
        <v>2.2999999999999998</v>
      </c>
      <c r="US45" s="17">
        <v>2</v>
      </c>
      <c r="UT45" s="17">
        <v>2</v>
      </c>
      <c r="UU45" s="17">
        <v>0.3</v>
      </c>
      <c r="UV45" s="17">
        <v>8.3000000000000007</v>
      </c>
      <c r="UW45" s="17">
        <v>8</v>
      </c>
      <c r="UX45" s="17">
        <v>8</v>
      </c>
      <c r="UY45" s="17">
        <v>0.3</v>
      </c>
      <c r="UZ45" s="17">
        <v>3.6</v>
      </c>
      <c r="VA45" s="17">
        <v>4.2</v>
      </c>
      <c r="VB45" s="17">
        <v>4.2</v>
      </c>
      <c r="VC45" s="17">
        <v>-0.6</v>
      </c>
      <c r="VD45" s="17">
        <v>4.2</v>
      </c>
      <c r="VE45" s="17">
        <v>4.7</v>
      </c>
      <c r="VF45" s="17">
        <v>4.7</v>
      </c>
      <c r="VG45" s="17">
        <v>-0.5</v>
      </c>
      <c r="VH45" s="17">
        <v>4.4000000000000004</v>
      </c>
      <c r="VI45" s="17">
        <v>4.7</v>
      </c>
      <c r="VJ45" s="17">
        <v>4.7</v>
      </c>
      <c r="VK45" s="17">
        <v>-0.3</v>
      </c>
      <c r="VL45" s="17">
        <v>11.6</v>
      </c>
      <c r="VM45" s="17">
        <v>11.975</v>
      </c>
      <c r="VN45" s="17">
        <v>11.975</v>
      </c>
      <c r="VO45" s="17">
        <v>-0.375</v>
      </c>
      <c r="VP45" s="17">
        <v>0</v>
      </c>
      <c r="VQ45" s="17"/>
      <c r="VR45" s="17"/>
      <c r="VS45" s="17">
        <v>0</v>
      </c>
      <c r="VT45" s="17">
        <v>0</v>
      </c>
      <c r="VU45" s="17"/>
      <c r="VV45" s="17"/>
      <c r="VW45" s="17">
        <v>0</v>
      </c>
      <c r="VX45" s="17">
        <v>0</v>
      </c>
      <c r="VY45" s="17"/>
      <c r="VZ45" s="17"/>
      <c r="WA45" s="17">
        <v>0</v>
      </c>
      <c r="WB45" s="17">
        <v>0.6</v>
      </c>
      <c r="WC45" s="17">
        <v>0.6</v>
      </c>
      <c r="WD45" s="17">
        <v>0.6</v>
      </c>
      <c r="WE45" s="17">
        <v>0</v>
      </c>
      <c r="WF45" s="17">
        <v>117.8</v>
      </c>
      <c r="WG45" s="17">
        <v>118</v>
      </c>
      <c r="WH45" s="17">
        <v>115</v>
      </c>
      <c r="WI45" s="17">
        <v>2.8</v>
      </c>
      <c r="WJ45" s="17">
        <v>107</v>
      </c>
      <c r="WK45" s="17">
        <v>97.679209999999998</v>
      </c>
      <c r="WL45" s="17">
        <v>114</v>
      </c>
      <c r="WM45" s="17">
        <v>-7</v>
      </c>
      <c r="WN45" s="17">
        <v>0</v>
      </c>
      <c r="WO45" s="17"/>
      <c r="WP45" s="17"/>
      <c r="WQ45" s="17">
        <v>0</v>
      </c>
      <c r="WR45" s="17">
        <v>0</v>
      </c>
      <c r="WS45" s="17"/>
      <c r="WT45" s="17"/>
      <c r="WU45" s="17">
        <v>0</v>
      </c>
      <c r="WV45" s="17">
        <v>6.7</v>
      </c>
      <c r="WW45" s="17">
        <v>6.6</v>
      </c>
      <c r="WX45" s="17">
        <v>6.6</v>
      </c>
      <c r="WY45" s="17">
        <v>0.1</v>
      </c>
      <c r="WZ45" s="17">
        <v>17.899999999999999</v>
      </c>
      <c r="XA45" s="17">
        <v>18.4466</v>
      </c>
      <c r="XB45" s="17">
        <v>18.4466</v>
      </c>
      <c r="XC45" s="17">
        <v>-0.54659999999999997</v>
      </c>
      <c r="XD45" s="17">
        <v>9.4</v>
      </c>
      <c r="XE45" s="17">
        <v>10.8</v>
      </c>
      <c r="XF45" s="17">
        <v>10.8</v>
      </c>
      <c r="XG45" s="17">
        <v>-1.4</v>
      </c>
      <c r="XH45" s="17">
        <v>36.53</v>
      </c>
      <c r="XI45" s="17">
        <v>28.5</v>
      </c>
      <c r="XJ45" s="17">
        <v>28.5</v>
      </c>
      <c r="XK45" s="17">
        <v>8.0299999999999994</v>
      </c>
      <c r="XL45" s="17">
        <v>29</v>
      </c>
      <c r="XM45" s="17">
        <v>28.5</v>
      </c>
      <c r="XN45" s="17">
        <v>28.5</v>
      </c>
      <c r="XO45" s="17">
        <v>0.5</v>
      </c>
      <c r="XP45" s="17">
        <v>12.4</v>
      </c>
      <c r="XQ45" s="17">
        <v>14</v>
      </c>
      <c r="XR45" s="17">
        <v>14</v>
      </c>
      <c r="XS45" s="17">
        <v>-1.6</v>
      </c>
      <c r="XT45" s="17">
        <v>19.100000000000001</v>
      </c>
      <c r="XU45" s="17">
        <v>19</v>
      </c>
      <c r="XV45" s="17">
        <v>19</v>
      </c>
      <c r="XW45" s="17">
        <v>0.1</v>
      </c>
      <c r="XX45" s="17">
        <v>8.1</v>
      </c>
      <c r="XY45" s="17">
        <v>7.24</v>
      </c>
      <c r="XZ45" s="17">
        <v>7.24</v>
      </c>
      <c r="YA45" s="17">
        <v>0.86</v>
      </c>
      <c r="YB45" s="17"/>
      <c r="YC45" s="17"/>
      <c r="YD45" s="17"/>
      <c r="YE45" s="17">
        <v>0</v>
      </c>
      <c r="YF45" s="17"/>
      <c r="YG45" s="17"/>
      <c r="YH45" s="17"/>
      <c r="YI45" s="17">
        <v>0</v>
      </c>
    </row>
    <row r="46" spans="1:659" ht="24" customHeight="1" x14ac:dyDescent="0.3">
      <c r="A46" s="1"/>
      <c r="B46" s="16" t="s">
        <v>27</v>
      </c>
      <c r="C46" s="16" t="s">
        <v>752</v>
      </c>
      <c r="D46" s="17">
        <v>143.30000000000001</v>
      </c>
      <c r="E46" s="17">
        <v>145.86976000000001</v>
      </c>
      <c r="F46" s="17">
        <v>119.79680999999999</v>
      </c>
      <c r="G46" s="17">
        <v>23.50319</v>
      </c>
      <c r="H46" s="17">
        <v>603</v>
      </c>
      <c r="I46" s="17">
        <v>594.17128000000002</v>
      </c>
      <c r="J46" s="17">
        <v>594.17128000000002</v>
      </c>
      <c r="K46" s="17">
        <v>8.8287200000000006</v>
      </c>
      <c r="L46" s="17">
        <v>204.2</v>
      </c>
      <c r="M46" s="17">
        <v>193.29447999999999</v>
      </c>
      <c r="N46" s="17">
        <v>193.29447999999999</v>
      </c>
      <c r="O46" s="17">
        <v>10.905519999999999</v>
      </c>
      <c r="P46" s="17"/>
      <c r="Q46" s="17"/>
      <c r="R46" s="17"/>
      <c r="S46" s="17">
        <v>0</v>
      </c>
      <c r="T46" s="17"/>
      <c r="U46" s="17"/>
      <c r="V46" s="17"/>
      <c r="W46" s="17">
        <v>0</v>
      </c>
      <c r="X46" s="17">
        <v>59.8</v>
      </c>
      <c r="Y46" s="17">
        <v>66.899950000000004</v>
      </c>
      <c r="Z46" s="17">
        <v>61.228160000000003</v>
      </c>
      <c r="AA46" s="17">
        <v>-1.4281600000000001</v>
      </c>
      <c r="AB46" s="17">
        <v>81</v>
      </c>
      <c r="AC46" s="17">
        <v>98.391980000000004</v>
      </c>
      <c r="AD46" s="17">
        <v>82.578999999999994</v>
      </c>
      <c r="AE46" s="17">
        <v>-1.579</v>
      </c>
      <c r="AF46" s="17">
        <v>68.400000000000006</v>
      </c>
      <c r="AG46" s="17">
        <v>72.632289999999998</v>
      </c>
      <c r="AH46" s="17">
        <v>86.905510000000007</v>
      </c>
      <c r="AI46" s="17">
        <v>-18.505510000000001</v>
      </c>
      <c r="AJ46" s="17"/>
      <c r="AK46" s="17"/>
      <c r="AL46" s="17"/>
      <c r="AM46" s="17">
        <v>0</v>
      </c>
      <c r="AN46" s="17">
        <v>187.4</v>
      </c>
      <c r="AO46" s="17">
        <v>196.22801999999999</v>
      </c>
      <c r="AP46" s="17">
        <v>196.22801999999999</v>
      </c>
      <c r="AQ46" s="17">
        <v>-8.8280200000000004</v>
      </c>
      <c r="AR46" s="17">
        <v>207</v>
      </c>
      <c r="AS46" s="17">
        <v>196.22801999999999</v>
      </c>
      <c r="AT46" s="17">
        <v>196.22801999999999</v>
      </c>
      <c r="AU46" s="17">
        <v>10.771979999999999</v>
      </c>
      <c r="AV46" s="17">
        <v>210.1</v>
      </c>
      <c r="AW46" s="17">
        <v>196.22801999999999</v>
      </c>
      <c r="AX46" s="17">
        <v>196.22801999999999</v>
      </c>
      <c r="AY46" s="17">
        <v>13.871980000000001</v>
      </c>
      <c r="AZ46" s="17">
        <v>287.7</v>
      </c>
      <c r="BA46" s="17">
        <v>295.22593999999998</v>
      </c>
      <c r="BB46" s="17">
        <v>295.22593999999998</v>
      </c>
      <c r="BC46" s="17">
        <v>-7.5259400000000003</v>
      </c>
      <c r="BD46" s="17">
        <v>214.4</v>
      </c>
      <c r="BE46" s="17">
        <v>208.07390000000001</v>
      </c>
      <c r="BF46" s="17">
        <v>208.07390000000001</v>
      </c>
      <c r="BG46" s="17">
        <v>6.3261000000000003</v>
      </c>
      <c r="BH46" s="17">
        <v>110.8</v>
      </c>
      <c r="BI46" s="17">
        <v>104.34936999999999</v>
      </c>
      <c r="BJ46" s="17">
        <v>104.34936999999999</v>
      </c>
      <c r="BK46" s="17">
        <v>6.4506300000000003</v>
      </c>
      <c r="BL46" s="17">
        <v>193.8</v>
      </c>
      <c r="BM46" s="17">
        <v>330.87648999999999</v>
      </c>
      <c r="BN46" s="17">
        <v>332.17532</v>
      </c>
      <c r="BO46" s="17">
        <v>-138.37531999999999</v>
      </c>
      <c r="BP46" s="17">
        <v>4.0999999999999996</v>
      </c>
      <c r="BQ46" s="17">
        <v>4.4318400000000002</v>
      </c>
      <c r="BR46" s="17">
        <v>4.4318400000000002</v>
      </c>
      <c r="BS46" s="17">
        <v>-0.33184000000000002</v>
      </c>
      <c r="BT46" s="17"/>
      <c r="BU46" s="17"/>
      <c r="BV46" s="17"/>
      <c r="BW46" s="17">
        <v>0</v>
      </c>
      <c r="BX46" s="17"/>
      <c r="BY46" s="17"/>
      <c r="BZ46" s="17"/>
      <c r="CA46" s="17">
        <v>0</v>
      </c>
      <c r="CB46" s="17"/>
      <c r="CC46" s="17"/>
      <c r="CD46" s="17"/>
      <c r="CE46" s="17">
        <v>0</v>
      </c>
      <c r="CF46" s="17"/>
      <c r="CG46" s="17"/>
      <c r="CH46" s="17"/>
      <c r="CI46" s="17">
        <v>0</v>
      </c>
      <c r="CJ46" s="17">
        <v>104.4</v>
      </c>
      <c r="CK46" s="17">
        <v>105.6932</v>
      </c>
      <c r="CL46" s="17">
        <v>105.6932</v>
      </c>
      <c r="CM46" s="17">
        <v>-1.2931999999999999</v>
      </c>
      <c r="CN46" s="17">
        <v>7.6</v>
      </c>
      <c r="CO46" s="17">
        <v>5.1333399999999996</v>
      </c>
      <c r="CP46" s="17">
        <v>5.1333399999999996</v>
      </c>
      <c r="CQ46" s="17">
        <v>2.4666600000000001</v>
      </c>
      <c r="CR46" s="17">
        <v>5.3</v>
      </c>
      <c r="CS46" s="17">
        <v>2.8177599999999998</v>
      </c>
      <c r="CT46" s="17">
        <v>2.8177599999999998</v>
      </c>
      <c r="CU46" s="17">
        <v>2.48224</v>
      </c>
      <c r="CV46" s="17"/>
      <c r="CW46" s="17"/>
      <c r="CX46" s="17"/>
      <c r="CY46" s="17">
        <v>0</v>
      </c>
      <c r="CZ46" s="17">
        <v>7</v>
      </c>
      <c r="DA46" s="17">
        <v>6.8787000000000003</v>
      </c>
      <c r="DB46" s="17">
        <v>6.8787000000000003</v>
      </c>
      <c r="DC46" s="17">
        <v>0.12130000000000001</v>
      </c>
      <c r="DD46" s="17">
        <v>14.3</v>
      </c>
      <c r="DE46" s="17">
        <v>14.919420000000001</v>
      </c>
      <c r="DF46" s="17">
        <v>14.919420000000001</v>
      </c>
      <c r="DG46" s="17">
        <v>-0.61941999999999997</v>
      </c>
      <c r="DH46" s="17">
        <v>135.80000000000001</v>
      </c>
      <c r="DI46" s="17">
        <v>98.498810000000006</v>
      </c>
      <c r="DJ46" s="17">
        <v>90.4816</v>
      </c>
      <c r="DK46" s="17">
        <v>45.318399999999997</v>
      </c>
      <c r="DL46" s="17"/>
      <c r="DM46" s="17"/>
      <c r="DN46" s="17"/>
      <c r="DO46" s="17">
        <v>0</v>
      </c>
      <c r="DP46" s="17"/>
      <c r="DQ46" s="17"/>
      <c r="DR46" s="17"/>
      <c r="DS46" s="17">
        <v>0</v>
      </c>
      <c r="DT46" s="17"/>
      <c r="DU46" s="17"/>
      <c r="DV46" s="17"/>
      <c r="DW46" s="17">
        <v>0</v>
      </c>
      <c r="DX46" s="17"/>
      <c r="DY46" s="17"/>
      <c r="DZ46" s="17"/>
      <c r="EA46" s="17">
        <v>0</v>
      </c>
      <c r="EB46" s="17">
        <v>58.9</v>
      </c>
      <c r="EC46" s="17">
        <v>76.49991</v>
      </c>
      <c r="ED46" s="17">
        <v>67.347409999999996</v>
      </c>
      <c r="EE46" s="17">
        <v>-8.4474099999999996</v>
      </c>
      <c r="EF46" s="17">
        <v>165.5</v>
      </c>
      <c r="EG46" s="17">
        <v>211.09851</v>
      </c>
      <c r="EH46" s="17">
        <v>220.48074</v>
      </c>
      <c r="EI46" s="17">
        <v>-54.980739999999997</v>
      </c>
      <c r="EJ46" s="17"/>
      <c r="EK46" s="17"/>
      <c r="EL46" s="17"/>
      <c r="EM46" s="17">
        <v>0</v>
      </c>
      <c r="EN46" s="17"/>
      <c r="EO46" s="17"/>
      <c r="EP46" s="17"/>
      <c r="EQ46" s="17">
        <v>0</v>
      </c>
      <c r="ER46" s="17"/>
      <c r="ES46" s="17"/>
      <c r="ET46" s="17"/>
      <c r="EU46" s="17">
        <v>0</v>
      </c>
      <c r="EV46" s="17">
        <v>6.5</v>
      </c>
      <c r="EW46" s="17">
        <v>6.39</v>
      </c>
      <c r="EX46" s="17">
        <v>6.39</v>
      </c>
      <c r="EY46" s="17">
        <v>0.11</v>
      </c>
      <c r="EZ46" s="17"/>
      <c r="FA46" s="17"/>
      <c r="FB46" s="17">
        <v>166.01777999999999</v>
      </c>
      <c r="FC46" s="17">
        <v>-166.01777999999999</v>
      </c>
      <c r="FD46" s="17">
        <v>33.299999999999997</v>
      </c>
      <c r="FE46" s="17">
        <v>30.751069999999999</v>
      </c>
      <c r="FF46" s="17">
        <v>30.751069999999999</v>
      </c>
      <c r="FG46" s="17">
        <v>2.5489299999999999</v>
      </c>
      <c r="FH46" s="17">
        <v>76.400000000000006</v>
      </c>
      <c r="FI46" s="17">
        <v>76.301150000000007</v>
      </c>
      <c r="FJ46" s="17">
        <v>128.98947999999999</v>
      </c>
      <c r="FK46" s="17">
        <v>-52.589480000000002</v>
      </c>
      <c r="FL46" s="17">
        <v>21.2</v>
      </c>
      <c r="FM46" s="17">
        <v>18.874919999999999</v>
      </c>
      <c r="FN46" s="17">
        <v>18.874919999999999</v>
      </c>
      <c r="FO46" s="17">
        <v>2.3250799999999998</v>
      </c>
      <c r="FP46" s="17">
        <v>18.600000000000001</v>
      </c>
      <c r="FQ46" s="17">
        <v>19.192229999999999</v>
      </c>
      <c r="FR46" s="17">
        <v>17.562139999999999</v>
      </c>
      <c r="FS46" s="17">
        <v>1.03786</v>
      </c>
      <c r="FT46" s="17">
        <v>12.5</v>
      </c>
      <c r="FU46" s="17">
        <v>13.1068</v>
      </c>
      <c r="FV46" s="17">
        <v>13.1068</v>
      </c>
      <c r="FW46" s="17">
        <v>-0.60680000000000001</v>
      </c>
      <c r="FX46" s="17">
        <v>57.2</v>
      </c>
      <c r="FY46" s="17">
        <v>57.754739999999998</v>
      </c>
      <c r="FZ46" s="17">
        <v>57.754739999999998</v>
      </c>
      <c r="GA46" s="17">
        <v>-0.55474000000000001</v>
      </c>
      <c r="GB46" s="17">
        <v>182.1</v>
      </c>
      <c r="GC46" s="17">
        <v>184.91498000000001</v>
      </c>
      <c r="GD46" s="17">
        <v>184.91498000000001</v>
      </c>
      <c r="GE46" s="17">
        <v>-2.8149799999999998</v>
      </c>
      <c r="GF46" s="17">
        <v>182.4</v>
      </c>
      <c r="GG46" s="17">
        <v>184.91498000000001</v>
      </c>
      <c r="GH46" s="17">
        <v>184.91498000000001</v>
      </c>
      <c r="GI46" s="17">
        <v>-2.51498</v>
      </c>
      <c r="GJ46" s="17">
        <v>184.2</v>
      </c>
      <c r="GK46" s="17">
        <v>185.47028</v>
      </c>
      <c r="GL46" s="17">
        <v>185.47028</v>
      </c>
      <c r="GM46" s="17">
        <v>-1.2702800000000001</v>
      </c>
      <c r="GN46" s="17">
        <v>84.3</v>
      </c>
      <c r="GO46" s="17">
        <v>81.68956</v>
      </c>
      <c r="GP46" s="17">
        <v>59.262610000000002</v>
      </c>
      <c r="GQ46" s="17">
        <v>25.037389999999998</v>
      </c>
      <c r="GR46" s="17">
        <v>5.9</v>
      </c>
      <c r="GS46" s="17">
        <v>9.09</v>
      </c>
      <c r="GT46" s="17">
        <v>9.09</v>
      </c>
      <c r="GU46" s="17">
        <v>-3.19</v>
      </c>
      <c r="GV46" s="17">
        <v>1</v>
      </c>
      <c r="GW46" s="17">
        <v>9.9490999999999996</v>
      </c>
      <c r="GX46" s="17">
        <v>9.9490999999999996</v>
      </c>
      <c r="GY46" s="17">
        <v>-8.9490999999999996</v>
      </c>
      <c r="GZ46" s="17">
        <v>34.299999999999997</v>
      </c>
      <c r="HA46" s="17">
        <v>34.47804</v>
      </c>
      <c r="HB46" s="17">
        <v>34.47804</v>
      </c>
      <c r="HC46" s="17">
        <v>-0.17804</v>
      </c>
      <c r="HD46" s="17">
        <v>29.4</v>
      </c>
      <c r="HE46" s="17">
        <v>32.627180000000003</v>
      </c>
      <c r="HF46" s="17">
        <v>32.627180000000003</v>
      </c>
      <c r="HG46" s="17">
        <v>-3.2271800000000002</v>
      </c>
      <c r="HH46" s="17">
        <v>2</v>
      </c>
      <c r="HI46" s="17">
        <v>1.97359</v>
      </c>
      <c r="HJ46" s="17">
        <v>1.97359</v>
      </c>
      <c r="HK46" s="17">
        <v>2.6409999999999999E-2</v>
      </c>
      <c r="HL46" s="17">
        <v>15.8</v>
      </c>
      <c r="HM46" s="17">
        <v>16.664079999999998</v>
      </c>
      <c r="HN46" s="17">
        <v>16.664079999999998</v>
      </c>
      <c r="HO46" s="17">
        <v>-0.86407999999999996</v>
      </c>
      <c r="HP46" s="17">
        <v>108.3</v>
      </c>
      <c r="HQ46" s="17">
        <v>109.08539</v>
      </c>
      <c r="HR46" s="17">
        <v>50</v>
      </c>
      <c r="HS46" s="17">
        <v>58.3</v>
      </c>
      <c r="HT46" s="17"/>
      <c r="HU46" s="17"/>
      <c r="HV46" s="17"/>
      <c r="HW46" s="17">
        <v>0</v>
      </c>
      <c r="HX46" s="17"/>
      <c r="HY46" s="17"/>
      <c r="HZ46" s="17"/>
      <c r="IA46" s="17">
        <v>0</v>
      </c>
      <c r="IB46" s="17">
        <v>86.7</v>
      </c>
      <c r="IC46" s="17">
        <v>85.482579999999999</v>
      </c>
      <c r="ID46" s="17">
        <v>82.134320000000002</v>
      </c>
      <c r="IE46" s="17">
        <v>4.5656800000000004</v>
      </c>
      <c r="IF46" s="17"/>
      <c r="IG46" s="17"/>
      <c r="IH46" s="17"/>
      <c r="II46" s="17">
        <v>0</v>
      </c>
      <c r="IJ46" s="17"/>
      <c r="IK46" s="17"/>
      <c r="IL46" s="17"/>
      <c r="IM46" s="17">
        <v>0</v>
      </c>
      <c r="IN46" s="17">
        <v>46.8</v>
      </c>
      <c r="IO46" s="17">
        <v>48.181449999999998</v>
      </c>
      <c r="IP46" s="17">
        <v>48.181449999999998</v>
      </c>
      <c r="IQ46" s="17">
        <v>-1.3814500000000001</v>
      </c>
      <c r="IR46" s="17"/>
      <c r="IS46" s="17"/>
      <c r="IT46" s="17"/>
      <c r="IU46" s="17">
        <v>0</v>
      </c>
      <c r="IV46" s="17"/>
      <c r="IW46" s="17"/>
      <c r="IX46" s="17"/>
      <c r="IY46" s="17">
        <v>0</v>
      </c>
      <c r="IZ46" s="17"/>
      <c r="JA46" s="17"/>
      <c r="JB46" s="17"/>
      <c r="JC46" s="17">
        <v>0</v>
      </c>
      <c r="JD46" s="17">
        <v>66.5</v>
      </c>
      <c r="JE46" s="17">
        <v>66.108900000000006</v>
      </c>
      <c r="JF46" s="17">
        <v>50.378749999999997</v>
      </c>
      <c r="JG46" s="17">
        <v>16.12125</v>
      </c>
      <c r="JH46" s="17">
        <v>0</v>
      </c>
      <c r="JI46" s="17"/>
      <c r="JJ46" s="17"/>
      <c r="JK46" s="17">
        <v>0</v>
      </c>
      <c r="JL46" s="17">
        <v>175.2</v>
      </c>
      <c r="JM46" s="17">
        <v>134.19900000000001</v>
      </c>
      <c r="JN46" s="17">
        <v>134.19900000000001</v>
      </c>
      <c r="JO46" s="17">
        <v>41.000999999999998</v>
      </c>
      <c r="JP46" s="17">
        <v>200</v>
      </c>
      <c r="JQ46" s="17">
        <v>134.19900000000001</v>
      </c>
      <c r="JR46" s="17">
        <v>134.19900000000001</v>
      </c>
      <c r="JS46" s="17">
        <v>65.801000000000002</v>
      </c>
      <c r="JT46" s="17">
        <v>184.6</v>
      </c>
      <c r="JU46" s="17">
        <v>134.602</v>
      </c>
      <c r="JV46" s="17">
        <v>134.602</v>
      </c>
      <c r="JW46" s="17">
        <v>49.997999999999998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v>
      </c>
      <c r="LE46" s="17">
        <v>0.89207999999999998</v>
      </c>
      <c r="LF46" s="17">
        <v>0.89207999999999998</v>
      </c>
      <c r="LG46" s="17">
        <v>0.10792</v>
      </c>
      <c r="LH46" s="17">
        <v>165.8</v>
      </c>
      <c r="LI46" s="17">
        <v>193.20426</v>
      </c>
      <c r="LJ46" s="17">
        <v>129.04272</v>
      </c>
      <c r="LK46" s="17">
        <v>36.757280000000002</v>
      </c>
      <c r="LL46" s="17">
        <v>97.7</v>
      </c>
      <c r="LM46" s="17">
        <v>102.69467</v>
      </c>
      <c r="LN46" s="17">
        <v>87.638729999999995</v>
      </c>
      <c r="LO46" s="17">
        <v>10.06127</v>
      </c>
      <c r="LP46" s="17">
        <v>63.3</v>
      </c>
      <c r="LQ46" s="17">
        <v>67.133979999999994</v>
      </c>
      <c r="LR46" s="17">
        <v>67.133979999999994</v>
      </c>
      <c r="LS46" s="17">
        <v>-3.8339799999999999</v>
      </c>
      <c r="LT46" s="17">
        <v>74.5</v>
      </c>
      <c r="LU46" s="17">
        <v>76.425529999999995</v>
      </c>
      <c r="LV46" s="17">
        <v>72.37388</v>
      </c>
      <c r="LW46" s="17">
        <v>2.1261199999999998</v>
      </c>
      <c r="LX46" s="17">
        <v>28.9</v>
      </c>
      <c r="LY46" s="17">
        <v>29.951460000000001</v>
      </c>
      <c r="LZ46" s="17">
        <v>29.951460000000001</v>
      </c>
      <c r="MA46" s="17">
        <v>-1.0514600000000001</v>
      </c>
      <c r="MB46" s="17"/>
      <c r="MC46" s="17"/>
      <c r="MD46" s="17"/>
      <c r="ME46" s="17">
        <v>0</v>
      </c>
      <c r="MF46" s="17"/>
      <c r="MG46" s="17"/>
      <c r="MH46" s="17"/>
      <c r="MI46" s="17">
        <v>0</v>
      </c>
      <c r="MJ46" s="17"/>
      <c r="MK46" s="17"/>
      <c r="ML46" s="17"/>
      <c r="MM46" s="17">
        <v>0</v>
      </c>
      <c r="MN46" s="17">
        <v>146.6</v>
      </c>
      <c r="MO46" s="17">
        <v>149.62423000000001</v>
      </c>
      <c r="MP46" s="17">
        <v>149.62423000000001</v>
      </c>
      <c r="MQ46" s="17">
        <v>-3.0242300000000002</v>
      </c>
      <c r="MR46" s="17">
        <v>148.69999999999999</v>
      </c>
      <c r="MS46" s="17">
        <v>149.62423000000001</v>
      </c>
      <c r="MT46" s="17">
        <v>149.62423000000001</v>
      </c>
      <c r="MU46" s="17">
        <v>-0.92423</v>
      </c>
      <c r="MV46" s="17">
        <v>150.30000000000001</v>
      </c>
      <c r="MW46" s="17">
        <v>150.07355000000001</v>
      </c>
      <c r="MX46" s="17">
        <v>150.07355000000001</v>
      </c>
      <c r="MY46" s="17">
        <v>0.22645000000000001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137.1</v>
      </c>
      <c r="NU46" s="17">
        <v>144.87217000000001</v>
      </c>
      <c r="NV46" s="17">
        <v>185.31632999999999</v>
      </c>
      <c r="NW46" s="17">
        <v>-48.216329999999999</v>
      </c>
      <c r="NX46" s="17">
        <v>78.3</v>
      </c>
      <c r="NY46" s="17">
        <v>72.65361</v>
      </c>
      <c r="NZ46" s="17">
        <v>92.936419999999998</v>
      </c>
      <c r="OA46" s="17">
        <v>-14.636419999999999</v>
      </c>
      <c r="OB46" s="17">
        <v>0</v>
      </c>
      <c r="OC46" s="17"/>
      <c r="OD46" s="17"/>
      <c r="OE46" s="17">
        <v>0</v>
      </c>
      <c r="OF46" s="17">
        <v>126.1</v>
      </c>
      <c r="OG46" s="17">
        <v>125.69</v>
      </c>
      <c r="OH46" s="17">
        <v>125.69</v>
      </c>
      <c r="OI46" s="17">
        <v>0.41</v>
      </c>
      <c r="OJ46" s="17">
        <v>0</v>
      </c>
      <c r="OK46" s="17"/>
      <c r="OL46" s="17"/>
      <c r="OM46" s="17">
        <v>0</v>
      </c>
      <c r="ON46" s="17">
        <v>14.3</v>
      </c>
      <c r="OO46" s="17">
        <v>13.657999999999999</v>
      </c>
      <c r="OP46" s="17">
        <v>13.657999999999999</v>
      </c>
      <c r="OQ46" s="17">
        <v>0.64200000000000002</v>
      </c>
      <c r="OR46" s="17">
        <v>0</v>
      </c>
      <c r="OS46" s="17"/>
      <c r="OT46" s="17"/>
      <c r="OU46" s="17">
        <v>0</v>
      </c>
      <c r="OV46" s="17">
        <v>7.3</v>
      </c>
      <c r="OW46" s="17">
        <v>7.1</v>
      </c>
      <c r="OX46" s="17">
        <v>7.1</v>
      </c>
      <c r="OY46" s="17">
        <v>0.2</v>
      </c>
      <c r="OZ46" s="17">
        <v>7.5</v>
      </c>
      <c r="PA46" s="17"/>
      <c r="PB46" s="17"/>
      <c r="PC46" s="17">
        <v>7.5</v>
      </c>
      <c r="PD46" s="17">
        <v>10</v>
      </c>
      <c r="PE46" s="17">
        <v>9</v>
      </c>
      <c r="PF46" s="17">
        <v>9</v>
      </c>
      <c r="PG46" s="17">
        <v>1</v>
      </c>
      <c r="PH46" s="17">
        <v>4.8</v>
      </c>
      <c r="PI46" s="17">
        <v>5.0259999999999998</v>
      </c>
      <c r="PJ46" s="17">
        <v>4.6569799999999999</v>
      </c>
      <c r="PK46" s="17">
        <v>0.14302000000000001</v>
      </c>
      <c r="PL46" s="17">
        <v>0.3</v>
      </c>
      <c r="PM46" s="17">
        <v>1</v>
      </c>
      <c r="PN46" s="17">
        <v>1</v>
      </c>
      <c r="PO46" s="17">
        <v>-0.7</v>
      </c>
      <c r="PP46" s="17">
        <v>1.5</v>
      </c>
      <c r="PQ46" s="17">
        <v>1.51</v>
      </c>
      <c r="PR46" s="17">
        <v>1.51</v>
      </c>
      <c r="PS46" s="17">
        <v>-0.01</v>
      </c>
      <c r="PT46" s="17">
        <v>2.1</v>
      </c>
      <c r="PU46" s="17">
        <v>1.9</v>
      </c>
      <c r="PV46" s="17">
        <v>1.9</v>
      </c>
      <c r="PW46" s="17">
        <v>0.2</v>
      </c>
      <c r="PX46" s="17">
        <v>20</v>
      </c>
      <c r="PY46" s="17">
        <v>18.058250000000001</v>
      </c>
      <c r="PZ46" s="17">
        <v>18.058250000000001</v>
      </c>
      <c r="QA46" s="17">
        <v>1.9417500000000001</v>
      </c>
      <c r="QB46" s="17">
        <v>5.8</v>
      </c>
      <c r="QC46" s="17">
        <v>6</v>
      </c>
      <c r="QD46" s="17">
        <v>6</v>
      </c>
      <c r="QE46" s="17">
        <v>-0.2</v>
      </c>
      <c r="QF46" s="17">
        <v>4</v>
      </c>
      <c r="QG46" s="17">
        <v>5</v>
      </c>
      <c r="QH46" s="17">
        <v>5</v>
      </c>
      <c r="QI46" s="17">
        <v>-1</v>
      </c>
      <c r="QJ46" s="17">
        <v>3.4</v>
      </c>
      <c r="QK46" s="17">
        <v>3.4</v>
      </c>
      <c r="QL46" s="17">
        <v>3.4</v>
      </c>
      <c r="QM46" s="17">
        <v>0</v>
      </c>
      <c r="QN46" s="17">
        <v>18.5</v>
      </c>
      <c r="QO46" s="17">
        <v>17.864080000000001</v>
      </c>
      <c r="QP46" s="17">
        <v>17.864080000000001</v>
      </c>
      <c r="QQ46" s="17">
        <v>0.63592000000000004</v>
      </c>
      <c r="QR46" s="17">
        <v>0</v>
      </c>
      <c r="QS46" s="17"/>
      <c r="QT46" s="17"/>
      <c r="QU46" s="17">
        <v>0</v>
      </c>
      <c r="QV46" s="17">
        <v>0</v>
      </c>
      <c r="QW46" s="17"/>
      <c r="QX46" s="17"/>
      <c r="QY46" s="17">
        <v>0</v>
      </c>
      <c r="QZ46" s="17">
        <v>31.2</v>
      </c>
      <c r="RA46" s="17">
        <v>27.958680000000001</v>
      </c>
      <c r="RB46" s="17">
        <v>29.847999999999999</v>
      </c>
      <c r="RC46" s="17">
        <v>1.3520000000000001</v>
      </c>
      <c r="RD46" s="17">
        <v>83.7</v>
      </c>
      <c r="RE46" s="17">
        <v>80.713369999999998</v>
      </c>
      <c r="RF46" s="17">
        <v>85.540999999999997</v>
      </c>
      <c r="RG46" s="17">
        <v>-1.841</v>
      </c>
      <c r="RH46" s="17">
        <v>4.5</v>
      </c>
      <c r="RI46" s="17">
        <v>4.2</v>
      </c>
      <c r="RJ46" s="17">
        <v>4.2</v>
      </c>
      <c r="RK46" s="17">
        <v>0.3</v>
      </c>
      <c r="RL46" s="17">
        <v>1.1000000000000001</v>
      </c>
      <c r="RM46" s="17">
        <v>1.2</v>
      </c>
      <c r="RN46" s="17">
        <v>1.2</v>
      </c>
      <c r="RO46" s="17">
        <v>-0.1</v>
      </c>
      <c r="RP46" s="17">
        <v>2.4</v>
      </c>
      <c r="RQ46" s="17">
        <v>2.4</v>
      </c>
      <c r="RR46" s="17">
        <v>2.4</v>
      </c>
      <c r="RS46" s="17">
        <v>0</v>
      </c>
      <c r="RT46" s="17">
        <v>2.6</v>
      </c>
      <c r="RU46" s="17">
        <v>2.8</v>
      </c>
      <c r="RV46" s="17">
        <v>2.8</v>
      </c>
      <c r="RW46" s="17">
        <v>-0.2</v>
      </c>
      <c r="RX46" s="17">
        <v>0</v>
      </c>
      <c r="RY46" s="17"/>
      <c r="RZ46" s="17"/>
      <c r="SA46" s="17">
        <v>0</v>
      </c>
      <c r="SB46" s="17">
        <v>2</v>
      </c>
      <c r="SC46" s="17">
        <v>2.3010000000000002</v>
      </c>
      <c r="SD46" s="17">
        <v>2.3010000000000002</v>
      </c>
      <c r="SE46" s="17">
        <v>-0.30099999999999999</v>
      </c>
      <c r="SF46" s="17">
        <v>20.2</v>
      </c>
      <c r="SG46" s="17">
        <v>19.772790000000001</v>
      </c>
      <c r="SH46" s="17">
        <v>18.99831</v>
      </c>
      <c r="SI46" s="17">
        <v>1.2016899999999999</v>
      </c>
      <c r="SJ46" s="17">
        <v>1.3</v>
      </c>
      <c r="SK46" s="17">
        <v>1.56</v>
      </c>
      <c r="SL46" s="17">
        <v>1.56</v>
      </c>
      <c r="SM46" s="17">
        <v>-0.26</v>
      </c>
      <c r="SN46" s="17">
        <v>0.4</v>
      </c>
      <c r="SO46" s="17">
        <v>0.4</v>
      </c>
      <c r="SP46" s="17">
        <v>0.4</v>
      </c>
      <c r="SQ46" s="17">
        <v>0</v>
      </c>
      <c r="SR46" s="17">
        <v>5.8</v>
      </c>
      <c r="SS46" s="17">
        <v>4.3</v>
      </c>
      <c r="ST46" s="17">
        <v>4.3</v>
      </c>
      <c r="SU46" s="17">
        <v>1.5</v>
      </c>
      <c r="SV46" s="17">
        <v>0</v>
      </c>
      <c r="SW46" s="17"/>
      <c r="SX46" s="17"/>
      <c r="SY46" s="17">
        <v>0</v>
      </c>
      <c r="SZ46" s="17">
        <v>4.0999999999999996</v>
      </c>
      <c r="TA46" s="17">
        <v>3.5</v>
      </c>
      <c r="TB46" s="17">
        <v>3.5</v>
      </c>
      <c r="TC46" s="17">
        <v>0.6</v>
      </c>
      <c r="TD46" s="17">
        <v>5</v>
      </c>
      <c r="TE46" s="17">
        <v>5</v>
      </c>
      <c r="TF46" s="17">
        <v>5</v>
      </c>
      <c r="TG46" s="17">
        <v>0</v>
      </c>
      <c r="TH46" s="17">
        <v>14</v>
      </c>
      <c r="TI46" s="17">
        <v>14.56311</v>
      </c>
      <c r="TJ46" s="17">
        <v>14.56311</v>
      </c>
      <c r="TK46" s="17">
        <v>-0.56311</v>
      </c>
      <c r="TL46" s="17">
        <v>23.8</v>
      </c>
      <c r="TM46" s="17">
        <v>18.885999999999999</v>
      </c>
      <c r="TN46" s="17">
        <v>18.885999999999999</v>
      </c>
      <c r="TO46" s="17">
        <v>4.9139999999999997</v>
      </c>
      <c r="TP46" s="17">
        <v>37.9</v>
      </c>
      <c r="TQ46" s="17">
        <v>50.956760000000003</v>
      </c>
      <c r="TR46" s="17">
        <v>58.164000000000001</v>
      </c>
      <c r="TS46" s="17">
        <v>-20.263999999999999</v>
      </c>
      <c r="TT46" s="17">
        <v>0</v>
      </c>
      <c r="TU46" s="17"/>
      <c r="TV46" s="17"/>
      <c r="TW46" s="17">
        <v>0</v>
      </c>
      <c r="TX46" s="17">
        <v>94.8</v>
      </c>
      <c r="TY46" s="17">
        <v>117.93365</v>
      </c>
      <c r="TZ46" s="17">
        <v>72.626999999999995</v>
      </c>
      <c r="UA46" s="17">
        <v>22.172999999999998</v>
      </c>
      <c r="UB46" s="17">
        <v>99.1</v>
      </c>
      <c r="UC46" s="17">
        <v>116.28203999999999</v>
      </c>
      <c r="UD46" s="17">
        <v>87.349000000000004</v>
      </c>
      <c r="UE46" s="17">
        <v>11.750999999999999</v>
      </c>
      <c r="UF46" s="17">
        <v>18.7</v>
      </c>
      <c r="UG46" s="17">
        <v>9.6999999999999993</v>
      </c>
      <c r="UH46" s="17">
        <v>9.6999999999999993</v>
      </c>
      <c r="UI46" s="17">
        <v>9</v>
      </c>
      <c r="UJ46" s="17">
        <v>5.9</v>
      </c>
      <c r="UK46" s="17">
        <v>7.0570000000000004</v>
      </c>
      <c r="UL46" s="17">
        <v>7.0570000000000004</v>
      </c>
      <c r="UM46" s="17">
        <v>-1.157</v>
      </c>
      <c r="UN46" s="17">
        <v>5.6</v>
      </c>
      <c r="UO46" s="17">
        <v>5</v>
      </c>
      <c r="UP46" s="17">
        <v>5</v>
      </c>
      <c r="UQ46" s="17">
        <v>0.6</v>
      </c>
      <c r="UR46" s="17">
        <v>2.2999999999999998</v>
      </c>
      <c r="US46" s="17">
        <v>2</v>
      </c>
      <c r="UT46" s="17">
        <v>2</v>
      </c>
      <c r="UU46" s="17">
        <v>0.3</v>
      </c>
      <c r="UV46" s="17">
        <v>8.1999999999999993</v>
      </c>
      <c r="UW46" s="17">
        <v>8</v>
      </c>
      <c r="UX46" s="17">
        <v>8</v>
      </c>
      <c r="UY46" s="17">
        <v>0.2</v>
      </c>
      <c r="UZ46" s="17">
        <v>3.6</v>
      </c>
      <c r="VA46" s="17">
        <v>4.2</v>
      </c>
      <c r="VB46" s="17">
        <v>4.2</v>
      </c>
      <c r="VC46" s="17">
        <v>-0.6</v>
      </c>
      <c r="VD46" s="17">
        <v>4.2</v>
      </c>
      <c r="VE46" s="17">
        <v>4.7</v>
      </c>
      <c r="VF46" s="17">
        <v>4.7</v>
      </c>
      <c r="VG46" s="17">
        <v>-0.5</v>
      </c>
      <c r="VH46" s="17">
        <v>4.4000000000000004</v>
      </c>
      <c r="VI46" s="17">
        <v>4.7</v>
      </c>
      <c r="VJ46" s="17">
        <v>4.7</v>
      </c>
      <c r="VK46" s="17">
        <v>-0.3</v>
      </c>
      <c r="VL46" s="17">
        <v>10.5</v>
      </c>
      <c r="VM46" s="17">
        <v>10.955</v>
      </c>
      <c r="VN46" s="17">
        <v>10.955</v>
      </c>
      <c r="VO46" s="17">
        <v>-0.45500000000000002</v>
      </c>
      <c r="VP46" s="17">
        <v>0</v>
      </c>
      <c r="VQ46" s="17"/>
      <c r="VR46" s="17"/>
      <c r="VS46" s="17">
        <v>0</v>
      </c>
      <c r="VT46" s="17">
        <v>0</v>
      </c>
      <c r="VU46" s="17"/>
      <c r="VV46" s="17"/>
      <c r="VW46" s="17">
        <v>0</v>
      </c>
      <c r="VX46" s="17">
        <v>0</v>
      </c>
      <c r="VY46" s="17"/>
      <c r="VZ46" s="17"/>
      <c r="WA46" s="17">
        <v>0</v>
      </c>
      <c r="WB46" s="17">
        <v>0.6</v>
      </c>
      <c r="WC46" s="17">
        <v>0.6</v>
      </c>
      <c r="WD46" s="17">
        <v>0.6</v>
      </c>
      <c r="WE46" s="17">
        <v>0</v>
      </c>
      <c r="WF46" s="17">
        <v>111.8</v>
      </c>
      <c r="WG46" s="17">
        <v>115</v>
      </c>
      <c r="WH46" s="17">
        <v>108</v>
      </c>
      <c r="WI46" s="17">
        <v>3.8</v>
      </c>
      <c r="WJ46" s="17">
        <v>100.9</v>
      </c>
      <c r="WK46" s="17">
        <v>90.083290000000005</v>
      </c>
      <c r="WL46" s="17">
        <v>104</v>
      </c>
      <c r="WM46" s="17">
        <v>-3.1</v>
      </c>
      <c r="WN46" s="17">
        <v>0</v>
      </c>
      <c r="WO46" s="17"/>
      <c r="WP46" s="17"/>
      <c r="WQ46" s="17">
        <v>0</v>
      </c>
      <c r="WR46" s="17">
        <v>0</v>
      </c>
      <c r="WS46" s="17"/>
      <c r="WT46" s="17"/>
      <c r="WU46" s="17">
        <v>0</v>
      </c>
      <c r="WV46" s="17">
        <v>6.8</v>
      </c>
      <c r="WW46" s="17">
        <v>6.6</v>
      </c>
      <c r="WX46" s="17">
        <v>6.6</v>
      </c>
      <c r="WY46" s="17">
        <v>0.2</v>
      </c>
      <c r="WZ46" s="17">
        <v>17.899999999999999</v>
      </c>
      <c r="XA46" s="17">
        <v>18.4466</v>
      </c>
      <c r="XB46" s="17">
        <v>18.4466</v>
      </c>
      <c r="XC46" s="17">
        <v>-0.54659999999999997</v>
      </c>
      <c r="XD46" s="17">
        <v>9.3000000000000007</v>
      </c>
      <c r="XE46" s="17">
        <v>10.8</v>
      </c>
      <c r="XF46" s="17">
        <v>10.8</v>
      </c>
      <c r="XG46" s="17">
        <v>-1.5</v>
      </c>
      <c r="XH46" s="17">
        <v>36.590000000000003</v>
      </c>
      <c r="XI46" s="17">
        <v>28.5</v>
      </c>
      <c r="XJ46" s="17">
        <v>28.5</v>
      </c>
      <c r="XK46" s="17">
        <v>8.09</v>
      </c>
      <c r="XL46" s="17">
        <v>29.06</v>
      </c>
      <c r="XM46" s="17">
        <v>28.5</v>
      </c>
      <c r="XN46" s="17">
        <v>28.5</v>
      </c>
      <c r="XO46" s="17">
        <v>0.56000000000000005</v>
      </c>
      <c r="XP46" s="17">
        <v>12.5</v>
      </c>
      <c r="XQ46" s="17">
        <v>14</v>
      </c>
      <c r="XR46" s="17">
        <v>14</v>
      </c>
      <c r="XS46" s="17">
        <v>-1.5</v>
      </c>
      <c r="XT46" s="17">
        <v>19.100000000000001</v>
      </c>
      <c r="XU46" s="17">
        <v>19</v>
      </c>
      <c r="XV46" s="17">
        <v>19</v>
      </c>
      <c r="XW46" s="17">
        <v>0.1</v>
      </c>
      <c r="XX46" s="17">
        <v>6.8</v>
      </c>
      <c r="XY46" s="17">
        <v>7.24</v>
      </c>
      <c r="XZ46" s="17">
        <v>7.24</v>
      </c>
      <c r="YA46" s="17">
        <v>-0.44</v>
      </c>
      <c r="YB46" s="17"/>
      <c r="YC46" s="17"/>
      <c r="YD46" s="17"/>
      <c r="YE46" s="17">
        <v>0</v>
      </c>
      <c r="YF46" s="17"/>
      <c r="YG46" s="17"/>
      <c r="YH46" s="17"/>
      <c r="YI46" s="17">
        <v>0</v>
      </c>
    </row>
    <row r="47" spans="1:659" ht="24" customHeight="1" x14ac:dyDescent="0.3">
      <c r="A47" s="1"/>
      <c r="B47" s="16" t="s">
        <v>27</v>
      </c>
      <c r="C47" s="16" t="s">
        <v>753</v>
      </c>
      <c r="D47" s="17">
        <v>140.4</v>
      </c>
      <c r="E47" s="17">
        <v>145.40525</v>
      </c>
      <c r="F47" s="17">
        <v>119.89957</v>
      </c>
      <c r="G47" s="17">
        <v>20.500430000000001</v>
      </c>
      <c r="H47" s="17">
        <v>601.5</v>
      </c>
      <c r="I47" s="17">
        <v>594.17128000000002</v>
      </c>
      <c r="J47" s="17">
        <v>594.17128000000002</v>
      </c>
      <c r="K47" s="17">
        <v>7.3287199999999997</v>
      </c>
      <c r="L47" s="17">
        <v>204.4</v>
      </c>
      <c r="M47" s="17">
        <v>193.29447999999999</v>
      </c>
      <c r="N47" s="17">
        <v>193.29447999999999</v>
      </c>
      <c r="O47" s="17">
        <v>11.10552</v>
      </c>
      <c r="P47" s="17"/>
      <c r="Q47" s="17"/>
      <c r="R47" s="17"/>
      <c r="S47" s="17">
        <v>0</v>
      </c>
      <c r="T47" s="17"/>
      <c r="U47" s="17"/>
      <c r="V47" s="17"/>
      <c r="W47" s="17">
        <v>0</v>
      </c>
      <c r="X47" s="17">
        <v>60</v>
      </c>
      <c r="Y47" s="17">
        <v>67.324709999999996</v>
      </c>
      <c r="Z47" s="17">
        <v>72.864140000000006</v>
      </c>
      <c r="AA47" s="17">
        <v>-12.864140000000001</v>
      </c>
      <c r="AB47" s="17">
        <v>83.6</v>
      </c>
      <c r="AC47" s="17">
        <v>98.392430000000004</v>
      </c>
      <c r="AD47" s="17">
        <v>84.335999999999999</v>
      </c>
      <c r="AE47" s="17">
        <v>-0.73599999999999999</v>
      </c>
      <c r="AF47" s="17">
        <v>67.400000000000006</v>
      </c>
      <c r="AG47" s="17">
        <v>73.157420000000002</v>
      </c>
      <c r="AH47" s="17">
        <v>86.905510000000007</v>
      </c>
      <c r="AI47" s="17">
        <v>-19.505510000000001</v>
      </c>
      <c r="AJ47" s="17"/>
      <c r="AK47" s="17"/>
      <c r="AL47" s="17"/>
      <c r="AM47" s="17">
        <v>0</v>
      </c>
      <c r="AN47" s="17">
        <v>186.4</v>
      </c>
      <c r="AO47" s="17">
        <v>196.22801999999999</v>
      </c>
      <c r="AP47" s="17">
        <v>196.22801999999999</v>
      </c>
      <c r="AQ47" s="17">
        <v>-9.8280200000000004</v>
      </c>
      <c r="AR47" s="17">
        <v>206.9</v>
      </c>
      <c r="AS47" s="17">
        <v>196.22801999999999</v>
      </c>
      <c r="AT47" s="17">
        <v>196.22801999999999</v>
      </c>
      <c r="AU47" s="17">
        <v>10.67198</v>
      </c>
      <c r="AV47" s="17">
        <v>209.5</v>
      </c>
      <c r="AW47" s="17">
        <v>196.22801999999999</v>
      </c>
      <c r="AX47" s="17">
        <v>196.22801999999999</v>
      </c>
      <c r="AY47" s="17">
        <v>13.271979999999999</v>
      </c>
      <c r="AZ47" s="17">
        <v>286</v>
      </c>
      <c r="BA47" s="17">
        <v>295.22593999999998</v>
      </c>
      <c r="BB47" s="17">
        <v>295.22593999999998</v>
      </c>
      <c r="BC47" s="17">
        <v>-9.2259399999999996</v>
      </c>
      <c r="BD47" s="17">
        <v>213.7</v>
      </c>
      <c r="BE47" s="17">
        <v>208.07390000000001</v>
      </c>
      <c r="BF47" s="17">
        <v>208.07390000000001</v>
      </c>
      <c r="BG47" s="17">
        <v>5.6261000000000001</v>
      </c>
      <c r="BH47" s="17">
        <v>111.1</v>
      </c>
      <c r="BI47" s="17">
        <v>104.34936999999999</v>
      </c>
      <c r="BJ47" s="17">
        <v>104.34936999999999</v>
      </c>
      <c r="BK47" s="17">
        <v>6.7506300000000001</v>
      </c>
      <c r="BL47" s="17">
        <v>199.6</v>
      </c>
      <c r="BM47" s="17">
        <v>330.56043</v>
      </c>
      <c r="BN47" s="17">
        <v>349.64179000000001</v>
      </c>
      <c r="BO47" s="17">
        <v>-150.04178999999999</v>
      </c>
      <c r="BP47" s="17">
        <v>4</v>
      </c>
      <c r="BQ47" s="17">
        <v>4.4318400000000002</v>
      </c>
      <c r="BR47" s="17">
        <v>4.4318400000000002</v>
      </c>
      <c r="BS47" s="17">
        <v>-0.43184</v>
      </c>
      <c r="BT47" s="17"/>
      <c r="BU47" s="17"/>
      <c r="BV47" s="17"/>
      <c r="BW47" s="17">
        <v>0</v>
      </c>
      <c r="BX47" s="17"/>
      <c r="BY47" s="17"/>
      <c r="BZ47" s="17"/>
      <c r="CA47" s="17">
        <v>0</v>
      </c>
      <c r="CB47" s="17"/>
      <c r="CC47" s="17"/>
      <c r="CD47" s="17"/>
      <c r="CE47" s="17">
        <v>0</v>
      </c>
      <c r="CF47" s="17"/>
      <c r="CG47" s="17"/>
      <c r="CH47" s="17"/>
      <c r="CI47" s="17">
        <v>0</v>
      </c>
      <c r="CJ47" s="17">
        <v>106.2</v>
      </c>
      <c r="CK47" s="17">
        <v>105.6932</v>
      </c>
      <c r="CL47" s="17">
        <v>105.6932</v>
      </c>
      <c r="CM47" s="17">
        <v>0.50680000000000003</v>
      </c>
      <c r="CN47" s="17">
        <v>7.4</v>
      </c>
      <c r="CO47" s="17">
        <v>5.1333399999999996</v>
      </c>
      <c r="CP47" s="17">
        <v>5.1333399999999996</v>
      </c>
      <c r="CQ47" s="17">
        <v>2.2666599999999999</v>
      </c>
      <c r="CR47" s="17">
        <v>5.3</v>
      </c>
      <c r="CS47" s="17">
        <v>2.8177599999999998</v>
      </c>
      <c r="CT47" s="17">
        <v>2.8177599999999998</v>
      </c>
      <c r="CU47" s="17">
        <v>2.48224</v>
      </c>
      <c r="CV47" s="17"/>
      <c r="CW47" s="17"/>
      <c r="CX47" s="17"/>
      <c r="CY47" s="17">
        <v>0</v>
      </c>
      <c r="CZ47" s="17">
        <v>6.9</v>
      </c>
      <c r="DA47" s="17">
        <v>6.8787000000000003</v>
      </c>
      <c r="DB47" s="17">
        <v>6.8787000000000003</v>
      </c>
      <c r="DC47" s="17">
        <v>2.1299999999999999E-2</v>
      </c>
      <c r="DD47" s="17">
        <v>14.3</v>
      </c>
      <c r="DE47" s="17">
        <v>14.919420000000001</v>
      </c>
      <c r="DF47" s="17">
        <v>14.919420000000001</v>
      </c>
      <c r="DG47" s="17">
        <v>-0.61941999999999997</v>
      </c>
      <c r="DH47" s="17">
        <v>135.6</v>
      </c>
      <c r="DI47" s="17">
        <v>98.053340000000006</v>
      </c>
      <c r="DJ47" s="17">
        <v>91.464209999999994</v>
      </c>
      <c r="DK47" s="17">
        <v>44.13579</v>
      </c>
      <c r="DL47" s="17"/>
      <c r="DM47" s="17"/>
      <c r="DN47" s="17"/>
      <c r="DO47" s="17">
        <v>0</v>
      </c>
      <c r="DP47" s="17"/>
      <c r="DQ47" s="17"/>
      <c r="DR47" s="17"/>
      <c r="DS47" s="17">
        <v>0</v>
      </c>
      <c r="DT47" s="17"/>
      <c r="DU47" s="17"/>
      <c r="DV47" s="17"/>
      <c r="DW47" s="17">
        <v>0</v>
      </c>
      <c r="DX47" s="17"/>
      <c r="DY47" s="17"/>
      <c r="DZ47" s="17"/>
      <c r="EA47" s="17">
        <v>0</v>
      </c>
      <c r="EB47" s="17">
        <v>58.4</v>
      </c>
      <c r="EC47" s="17">
        <v>78.356589999999997</v>
      </c>
      <c r="ED47" s="17">
        <v>69.340639999999993</v>
      </c>
      <c r="EE47" s="17">
        <v>-10.94064</v>
      </c>
      <c r="EF47" s="17">
        <v>130.9</v>
      </c>
      <c r="EG47" s="17">
        <v>132.38316</v>
      </c>
      <c r="EH47" s="17">
        <v>217.6189</v>
      </c>
      <c r="EI47" s="17">
        <v>-86.718900000000005</v>
      </c>
      <c r="EJ47" s="17"/>
      <c r="EK47" s="17"/>
      <c r="EL47" s="17"/>
      <c r="EM47" s="17">
        <v>0</v>
      </c>
      <c r="EN47" s="17"/>
      <c r="EO47" s="17"/>
      <c r="EP47" s="17"/>
      <c r="EQ47" s="17">
        <v>0</v>
      </c>
      <c r="ER47" s="17"/>
      <c r="ES47" s="17"/>
      <c r="ET47" s="17"/>
      <c r="EU47" s="17">
        <v>0</v>
      </c>
      <c r="EV47" s="17">
        <v>6.5</v>
      </c>
      <c r="EW47" s="17">
        <v>6.39</v>
      </c>
      <c r="EX47" s="17">
        <v>6.39</v>
      </c>
      <c r="EY47" s="17">
        <v>0.11</v>
      </c>
      <c r="EZ47" s="17"/>
      <c r="FA47" s="17"/>
      <c r="FB47" s="17"/>
      <c r="FC47" s="17">
        <v>0</v>
      </c>
      <c r="FD47" s="17">
        <v>32</v>
      </c>
      <c r="FE47" s="17">
        <v>30.751069999999999</v>
      </c>
      <c r="FF47" s="17">
        <v>30.751069999999999</v>
      </c>
      <c r="FG47" s="17">
        <v>1.2489300000000001</v>
      </c>
      <c r="FH47" s="17">
        <v>75.7</v>
      </c>
      <c r="FI47" s="17">
        <v>76.301150000000007</v>
      </c>
      <c r="FJ47" s="17">
        <v>134.04328000000001</v>
      </c>
      <c r="FK47" s="17">
        <v>-58.34328</v>
      </c>
      <c r="FL47" s="17">
        <v>21.5</v>
      </c>
      <c r="FM47" s="17">
        <v>18.874919999999999</v>
      </c>
      <c r="FN47" s="17">
        <v>18.874919999999999</v>
      </c>
      <c r="FO47" s="17">
        <v>2.6250800000000001</v>
      </c>
      <c r="FP47" s="17">
        <v>18.600000000000001</v>
      </c>
      <c r="FQ47" s="17">
        <v>19.192229999999999</v>
      </c>
      <c r="FR47" s="17">
        <v>17.562139999999999</v>
      </c>
      <c r="FS47" s="17">
        <v>1.03786</v>
      </c>
      <c r="FT47" s="17">
        <v>12.5</v>
      </c>
      <c r="FU47" s="17">
        <v>13.1068</v>
      </c>
      <c r="FV47" s="17">
        <v>13.1068</v>
      </c>
      <c r="FW47" s="17">
        <v>-0.60680000000000001</v>
      </c>
      <c r="FX47" s="17">
        <v>56.7</v>
      </c>
      <c r="FY47" s="17">
        <v>57.754739999999998</v>
      </c>
      <c r="FZ47" s="17">
        <v>57.754739999999998</v>
      </c>
      <c r="GA47" s="17">
        <v>-1.05474</v>
      </c>
      <c r="GB47" s="17">
        <v>180.6</v>
      </c>
      <c r="GC47" s="17">
        <v>184.91498000000001</v>
      </c>
      <c r="GD47" s="17">
        <v>184.91498000000001</v>
      </c>
      <c r="GE47" s="17">
        <v>-4.3149800000000003</v>
      </c>
      <c r="GF47" s="17">
        <v>181.3</v>
      </c>
      <c r="GG47" s="17">
        <v>184.91498000000001</v>
      </c>
      <c r="GH47" s="17">
        <v>184.91498000000001</v>
      </c>
      <c r="GI47" s="17">
        <v>-3.6149800000000001</v>
      </c>
      <c r="GJ47" s="17">
        <v>183.7</v>
      </c>
      <c r="GK47" s="17">
        <v>185.47028</v>
      </c>
      <c r="GL47" s="17">
        <v>185.47028</v>
      </c>
      <c r="GM47" s="17">
        <v>-1.7702800000000001</v>
      </c>
      <c r="GN47" s="17">
        <v>83.8</v>
      </c>
      <c r="GO47" s="17">
        <v>81.68956</v>
      </c>
      <c r="GP47" s="17">
        <v>87.858310000000003</v>
      </c>
      <c r="GQ47" s="17">
        <v>-4.0583099999999996</v>
      </c>
      <c r="GR47" s="17">
        <v>5.9</v>
      </c>
      <c r="GS47" s="17">
        <v>9.09</v>
      </c>
      <c r="GT47" s="17">
        <v>9.09</v>
      </c>
      <c r="GU47" s="17">
        <v>-3.19</v>
      </c>
      <c r="GV47" s="17">
        <v>1</v>
      </c>
      <c r="GW47" s="17">
        <v>9.9490999999999996</v>
      </c>
      <c r="GX47" s="17">
        <v>9.9490999999999996</v>
      </c>
      <c r="GY47" s="17">
        <v>-8.9490999999999996</v>
      </c>
      <c r="GZ47" s="17">
        <v>30.4</v>
      </c>
      <c r="HA47" s="17">
        <v>34.47804</v>
      </c>
      <c r="HB47" s="17">
        <v>34.47804</v>
      </c>
      <c r="HC47" s="17">
        <v>-4.0780399999999997</v>
      </c>
      <c r="HD47" s="17">
        <v>32.5</v>
      </c>
      <c r="HE47" s="17">
        <v>32.627180000000003</v>
      </c>
      <c r="HF47" s="17">
        <v>32.627180000000003</v>
      </c>
      <c r="HG47" s="17">
        <v>-0.12717999999999999</v>
      </c>
      <c r="HH47" s="17">
        <v>2</v>
      </c>
      <c r="HI47" s="17">
        <v>1.97359</v>
      </c>
      <c r="HJ47" s="17">
        <v>1.97359</v>
      </c>
      <c r="HK47" s="17">
        <v>2.6409999999999999E-2</v>
      </c>
      <c r="HL47" s="17">
        <v>15.7</v>
      </c>
      <c r="HM47" s="17">
        <v>16.664079999999998</v>
      </c>
      <c r="HN47" s="17">
        <v>16.664079999999998</v>
      </c>
      <c r="HO47" s="17">
        <v>-0.96408000000000005</v>
      </c>
      <c r="HP47" s="17">
        <v>107.6</v>
      </c>
      <c r="HQ47" s="17">
        <v>109.29858</v>
      </c>
      <c r="HR47" s="17">
        <v>71.947630000000004</v>
      </c>
      <c r="HS47" s="17">
        <v>35.652369999999998</v>
      </c>
      <c r="HT47" s="17"/>
      <c r="HU47" s="17"/>
      <c r="HV47" s="17"/>
      <c r="HW47" s="17">
        <v>0</v>
      </c>
      <c r="HX47" s="17"/>
      <c r="HY47" s="17"/>
      <c r="HZ47" s="17"/>
      <c r="IA47" s="17">
        <v>0</v>
      </c>
      <c r="IB47" s="17">
        <v>86</v>
      </c>
      <c r="IC47" s="17">
        <v>85.482579999999999</v>
      </c>
      <c r="ID47" s="17">
        <v>84.181550000000001</v>
      </c>
      <c r="IE47" s="17">
        <v>1.8184499999999999</v>
      </c>
      <c r="IF47" s="17"/>
      <c r="IG47" s="17"/>
      <c r="IH47" s="17"/>
      <c r="II47" s="17">
        <v>0</v>
      </c>
      <c r="IJ47" s="17"/>
      <c r="IK47" s="17"/>
      <c r="IL47" s="17"/>
      <c r="IM47" s="17">
        <v>0</v>
      </c>
      <c r="IN47" s="17">
        <v>47.5</v>
      </c>
      <c r="IO47" s="17">
        <v>48.181449999999998</v>
      </c>
      <c r="IP47" s="17">
        <v>48.181449999999998</v>
      </c>
      <c r="IQ47" s="17">
        <v>-0.68145</v>
      </c>
      <c r="IR47" s="17"/>
      <c r="IS47" s="17"/>
      <c r="IT47" s="17"/>
      <c r="IU47" s="17">
        <v>0</v>
      </c>
      <c r="IV47" s="17"/>
      <c r="IW47" s="17"/>
      <c r="IX47" s="17"/>
      <c r="IY47" s="17">
        <v>0</v>
      </c>
      <c r="IZ47" s="17"/>
      <c r="JA47" s="17"/>
      <c r="JB47" s="17"/>
      <c r="JC47" s="17">
        <v>0</v>
      </c>
      <c r="JD47" s="17">
        <v>66.400000000000006</v>
      </c>
      <c r="JE47" s="17">
        <v>66.108900000000006</v>
      </c>
      <c r="JF47" s="17">
        <v>85.172120000000007</v>
      </c>
      <c r="JG47" s="17">
        <v>-18.772120000000001</v>
      </c>
      <c r="JH47" s="17">
        <v>0</v>
      </c>
      <c r="JI47" s="17"/>
      <c r="JJ47" s="17"/>
      <c r="JK47" s="17">
        <v>0</v>
      </c>
      <c r="JL47" s="17">
        <v>175</v>
      </c>
      <c r="JM47" s="17">
        <v>179.69937999999999</v>
      </c>
      <c r="JN47" s="17">
        <v>179.69937999999999</v>
      </c>
      <c r="JO47" s="17">
        <v>-4.6993799999999997</v>
      </c>
      <c r="JP47" s="17">
        <v>200</v>
      </c>
      <c r="JQ47" s="17">
        <v>179.69937999999999</v>
      </c>
      <c r="JR47" s="17">
        <v>179.69937999999999</v>
      </c>
      <c r="JS47" s="17">
        <v>20.300619999999999</v>
      </c>
      <c r="JT47" s="17">
        <v>184.5</v>
      </c>
      <c r="JU47" s="17">
        <v>180.23902000000001</v>
      </c>
      <c r="JV47" s="17">
        <v>180.23902000000001</v>
      </c>
      <c r="JW47" s="17">
        <v>4.26098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v>
      </c>
      <c r="LE47" s="17">
        <v>0.89207999999999998</v>
      </c>
      <c r="LF47" s="17">
        <v>0.89207999999999998</v>
      </c>
      <c r="LG47" s="17">
        <v>0.10792</v>
      </c>
      <c r="LH47" s="17">
        <v>211.1</v>
      </c>
      <c r="LI47" s="17">
        <v>187.03452999999999</v>
      </c>
      <c r="LJ47" s="17">
        <v>143.40952999999999</v>
      </c>
      <c r="LK47" s="17">
        <v>67.690470000000005</v>
      </c>
      <c r="LL47" s="17">
        <v>99</v>
      </c>
      <c r="LM47" s="17">
        <v>100.17883999999999</v>
      </c>
      <c r="LN47" s="17">
        <v>92.935019999999994</v>
      </c>
      <c r="LO47" s="17">
        <v>6.0649800000000003</v>
      </c>
      <c r="LP47" s="17">
        <v>60.9</v>
      </c>
      <c r="LQ47" s="17">
        <v>67.133979999999994</v>
      </c>
      <c r="LR47" s="17">
        <v>67.133979999999994</v>
      </c>
      <c r="LS47" s="17">
        <v>-6.2339799999999999</v>
      </c>
      <c r="LT47" s="17">
        <v>76.400000000000006</v>
      </c>
      <c r="LU47" s="17">
        <v>75.784840000000003</v>
      </c>
      <c r="LV47" s="17">
        <v>72.37388</v>
      </c>
      <c r="LW47" s="17">
        <v>4.0261199999999997</v>
      </c>
      <c r="LX47" s="17">
        <v>28.7</v>
      </c>
      <c r="LY47" s="17">
        <v>29.951460000000001</v>
      </c>
      <c r="LZ47" s="17">
        <v>29.951460000000001</v>
      </c>
      <c r="MA47" s="17">
        <v>-1.25146</v>
      </c>
      <c r="MB47" s="17"/>
      <c r="MC47" s="17"/>
      <c r="MD47" s="17"/>
      <c r="ME47" s="17">
        <v>0</v>
      </c>
      <c r="MF47" s="17"/>
      <c r="MG47" s="17"/>
      <c r="MH47" s="17"/>
      <c r="MI47" s="17">
        <v>0</v>
      </c>
      <c r="MJ47" s="17"/>
      <c r="MK47" s="17"/>
      <c r="ML47" s="17"/>
      <c r="MM47" s="17">
        <v>0</v>
      </c>
      <c r="MN47" s="17">
        <v>146.30000000000001</v>
      </c>
      <c r="MO47" s="17">
        <v>149.62423000000001</v>
      </c>
      <c r="MP47" s="17">
        <v>149.62423000000001</v>
      </c>
      <c r="MQ47" s="17">
        <v>-3.32423</v>
      </c>
      <c r="MR47" s="17">
        <v>148.69999999999999</v>
      </c>
      <c r="MS47" s="17">
        <v>149.62423000000001</v>
      </c>
      <c r="MT47" s="17">
        <v>149.62423000000001</v>
      </c>
      <c r="MU47" s="17">
        <v>-0.92423</v>
      </c>
      <c r="MV47" s="17">
        <v>150.1</v>
      </c>
      <c r="MW47" s="17">
        <v>150.07355000000001</v>
      </c>
      <c r="MX47" s="17">
        <v>150.07355000000001</v>
      </c>
      <c r="MY47" s="17">
        <v>2.6450000000000001E-2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137.19999999999999</v>
      </c>
      <c r="NU47" s="17">
        <v>144.87217000000001</v>
      </c>
      <c r="NV47" s="17">
        <v>144.87216000000001</v>
      </c>
      <c r="NW47" s="17">
        <v>-7.6721599999999999</v>
      </c>
      <c r="NX47" s="17">
        <v>78.5</v>
      </c>
      <c r="NY47" s="17">
        <v>72.65361</v>
      </c>
      <c r="NZ47" s="17">
        <v>72.65361</v>
      </c>
      <c r="OA47" s="17">
        <v>5.8463900000000004</v>
      </c>
      <c r="OB47" s="17">
        <v>0</v>
      </c>
      <c r="OC47" s="17"/>
      <c r="OD47" s="17"/>
      <c r="OE47" s="17">
        <v>0</v>
      </c>
      <c r="OF47" s="17">
        <v>126.1</v>
      </c>
      <c r="OG47" s="17">
        <v>125.16</v>
      </c>
      <c r="OH47" s="17">
        <v>125.16</v>
      </c>
      <c r="OI47" s="17">
        <v>0.94</v>
      </c>
      <c r="OJ47" s="17">
        <v>0</v>
      </c>
      <c r="OK47" s="17"/>
      <c r="OL47" s="17"/>
      <c r="OM47" s="17">
        <v>0</v>
      </c>
      <c r="ON47" s="17">
        <v>16</v>
      </c>
      <c r="OO47" s="17">
        <v>13.478999999999999</v>
      </c>
      <c r="OP47" s="17">
        <v>13.478999999999999</v>
      </c>
      <c r="OQ47" s="17">
        <v>2.5209999999999999</v>
      </c>
      <c r="OR47" s="17">
        <v>0</v>
      </c>
      <c r="OS47" s="17"/>
      <c r="OT47" s="17"/>
      <c r="OU47" s="17">
        <v>0</v>
      </c>
      <c r="OV47" s="17">
        <v>7.3</v>
      </c>
      <c r="OW47" s="17">
        <v>7.1</v>
      </c>
      <c r="OX47" s="17">
        <v>7.1</v>
      </c>
      <c r="OY47" s="17">
        <v>0.2</v>
      </c>
      <c r="OZ47" s="17">
        <v>6.8</v>
      </c>
      <c r="PA47" s="17"/>
      <c r="PB47" s="17"/>
      <c r="PC47" s="17">
        <v>6.8</v>
      </c>
      <c r="PD47" s="17">
        <v>10</v>
      </c>
      <c r="PE47" s="17">
        <v>9</v>
      </c>
      <c r="PF47" s="17">
        <v>9</v>
      </c>
      <c r="PG47" s="17">
        <v>1</v>
      </c>
      <c r="PH47" s="17">
        <v>4.8</v>
      </c>
      <c r="PI47" s="17">
        <v>5.0536300000000001</v>
      </c>
      <c r="PJ47" s="17">
        <v>5.41404</v>
      </c>
      <c r="PK47" s="17">
        <v>-0.61404000000000003</v>
      </c>
      <c r="PL47" s="17">
        <v>0.3</v>
      </c>
      <c r="PM47" s="17">
        <v>1</v>
      </c>
      <c r="PN47" s="17">
        <v>1</v>
      </c>
      <c r="PO47" s="17">
        <v>-0.7</v>
      </c>
      <c r="PP47" s="17">
        <v>1.5</v>
      </c>
      <c r="PQ47" s="17">
        <v>1.51</v>
      </c>
      <c r="PR47" s="17">
        <v>1.51</v>
      </c>
      <c r="PS47" s="17">
        <v>-0.01</v>
      </c>
      <c r="PT47" s="17">
        <v>2</v>
      </c>
      <c r="PU47" s="17">
        <v>1.9</v>
      </c>
      <c r="PV47" s="17">
        <v>1.9</v>
      </c>
      <c r="PW47" s="17">
        <v>0.1</v>
      </c>
      <c r="PX47" s="17">
        <v>20</v>
      </c>
      <c r="PY47" s="17">
        <v>18.058250000000001</v>
      </c>
      <c r="PZ47" s="17">
        <v>18.058250000000001</v>
      </c>
      <c r="QA47" s="17">
        <v>1.9417500000000001</v>
      </c>
      <c r="QB47" s="17">
        <v>5.8</v>
      </c>
      <c r="QC47" s="17">
        <v>6</v>
      </c>
      <c r="QD47" s="17">
        <v>6</v>
      </c>
      <c r="QE47" s="17">
        <v>-0.2</v>
      </c>
      <c r="QF47" s="17">
        <v>4</v>
      </c>
      <c r="QG47" s="17">
        <v>5</v>
      </c>
      <c r="QH47" s="17">
        <v>5</v>
      </c>
      <c r="QI47" s="17">
        <v>-1</v>
      </c>
      <c r="QJ47" s="17">
        <v>3.4</v>
      </c>
      <c r="QK47" s="17">
        <v>3.4</v>
      </c>
      <c r="QL47" s="17">
        <v>3.4</v>
      </c>
      <c r="QM47" s="17">
        <v>0</v>
      </c>
      <c r="QN47" s="17">
        <v>18.5</v>
      </c>
      <c r="QO47" s="17">
        <v>17.864080000000001</v>
      </c>
      <c r="QP47" s="17">
        <v>17.864080000000001</v>
      </c>
      <c r="QQ47" s="17">
        <v>0.63592000000000004</v>
      </c>
      <c r="QR47" s="17">
        <v>0</v>
      </c>
      <c r="QS47" s="17"/>
      <c r="QT47" s="17"/>
      <c r="QU47" s="17">
        <v>0</v>
      </c>
      <c r="QV47" s="17">
        <v>0</v>
      </c>
      <c r="QW47" s="17"/>
      <c r="QX47" s="17"/>
      <c r="QY47" s="17">
        <v>0</v>
      </c>
      <c r="QZ47" s="17">
        <v>31.6</v>
      </c>
      <c r="RA47" s="17">
        <v>27.789660000000001</v>
      </c>
      <c r="RB47" s="17">
        <v>29.856000000000002</v>
      </c>
      <c r="RC47" s="17">
        <v>1.744</v>
      </c>
      <c r="RD47" s="17">
        <v>83.2</v>
      </c>
      <c r="RE47" s="17">
        <v>80.64564</v>
      </c>
      <c r="RF47" s="17">
        <v>85.201999999999998</v>
      </c>
      <c r="RG47" s="17">
        <v>-2.0019999999999998</v>
      </c>
      <c r="RH47" s="17">
        <v>4.5</v>
      </c>
      <c r="RI47" s="17">
        <v>4.2</v>
      </c>
      <c r="RJ47" s="17">
        <v>4.2</v>
      </c>
      <c r="RK47" s="17">
        <v>0.3</v>
      </c>
      <c r="RL47" s="17">
        <v>1.1000000000000001</v>
      </c>
      <c r="RM47" s="17">
        <v>1.2</v>
      </c>
      <c r="RN47" s="17">
        <v>1.2</v>
      </c>
      <c r="RO47" s="17">
        <v>-0.1</v>
      </c>
      <c r="RP47" s="17">
        <v>2.4</v>
      </c>
      <c r="RQ47" s="17">
        <v>2.4</v>
      </c>
      <c r="RR47" s="17">
        <v>2.4</v>
      </c>
      <c r="RS47" s="17">
        <v>0</v>
      </c>
      <c r="RT47" s="17">
        <v>2.6</v>
      </c>
      <c r="RU47" s="17">
        <v>2.8</v>
      </c>
      <c r="RV47" s="17">
        <v>2.8</v>
      </c>
      <c r="RW47" s="17">
        <v>-0.2</v>
      </c>
      <c r="RX47" s="17">
        <v>0</v>
      </c>
      <c r="RY47" s="17"/>
      <c r="RZ47" s="17"/>
      <c r="SA47" s="17">
        <v>0</v>
      </c>
      <c r="SB47" s="17">
        <v>1.9</v>
      </c>
      <c r="SC47" s="17">
        <v>2.3010000000000002</v>
      </c>
      <c r="SD47" s="17">
        <v>2.3010000000000002</v>
      </c>
      <c r="SE47" s="17">
        <v>-0.40100000000000002</v>
      </c>
      <c r="SF47" s="17">
        <v>20.2</v>
      </c>
      <c r="SG47" s="17">
        <v>19.772790000000001</v>
      </c>
      <c r="SH47" s="17">
        <v>19.47185</v>
      </c>
      <c r="SI47" s="17">
        <v>0.72814999999999996</v>
      </c>
      <c r="SJ47" s="17">
        <v>1.4</v>
      </c>
      <c r="SK47" s="17">
        <v>1.6</v>
      </c>
      <c r="SL47" s="17">
        <v>1.6</v>
      </c>
      <c r="SM47" s="17">
        <v>-0.2</v>
      </c>
      <c r="SN47" s="17">
        <v>0.4</v>
      </c>
      <c r="SO47" s="17">
        <v>0.4</v>
      </c>
      <c r="SP47" s="17">
        <v>0.4</v>
      </c>
      <c r="SQ47" s="17">
        <v>0</v>
      </c>
      <c r="SR47" s="17">
        <v>5.8</v>
      </c>
      <c r="SS47" s="17">
        <v>4.3</v>
      </c>
      <c r="ST47" s="17">
        <v>4.3</v>
      </c>
      <c r="SU47" s="17">
        <v>1.5</v>
      </c>
      <c r="SV47" s="17">
        <v>0</v>
      </c>
      <c r="SW47" s="17"/>
      <c r="SX47" s="17"/>
      <c r="SY47" s="17">
        <v>0</v>
      </c>
      <c r="SZ47" s="17">
        <v>4.0999999999999996</v>
      </c>
      <c r="TA47" s="17">
        <v>3.5</v>
      </c>
      <c r="TB47" s="17">
        <v>3.5</v>
      </c>
      <c r="TC47" s="17">
        <v>0.6</v>
      </c>
      <c r="TD47" s="17">
        <v>5.5</v>
      </c>
      <c r="TE47" s="17">
        <v>5</v>
      </c>
      <c r="TF47" s="17">
        <v>5</v>
      </c>
      <c r="TG47" s="17">
        <v>0.5</v>
      </c>
      <c r="TH47" s="17">
        <v>14</v>
      </c>
      <c r="TI47" s="17">
        <v>14.56311</v>
      </c>
      <c r="TJ47" s="17">
        <v>14.56311</v>
      </c>
      <c r="TK47" s="17">
        <v>-0.56311</v>
      </c>
      <c r="TL47" s="17">
        <v>23.1</v>
      </c>
      <c r="TM47" s="17">
        <v>17.655999999999999</v>
      </c>
      <c r="TN47" s="17">
        <v>17.655999999999999</v>
      </c>
      <c r="TO47" s="17">
        <v>5.444</v>
      </c>
      <c r="TP47" s="17">
        <v>26.5</v>
      </c>
      <c r="TQ47" s="17">
        <v>46.919519999999999</v>
      </c>
      <c r="TR47" s="17">
        <v>56.057000000000002</v>
      </c>
      <c r="TS47" s="17">
        <v>-29.556999999999999</v>
      </c>
      <c r="TT47" s="17">
        <v>0</v>
      </c>
      <c r="TU47" s="17"/>
      <c r="TV47" s="17"/>
      <c r="TW47" s="17">
        <v>0</v>
      </c>
      <c r="TX47" s="17">
        <v>88.4</v>
      </c>
      <c r="TY47" s="17">
        <v>116.06395000000001</v>
      </c>
      <c r="TZ47" s="17">
        <v>70.626000000000005</v>
      </c>
      <c r="UA47" s="17">
        <v>17.774000000000001</v>
      </c>
      <c r="UB47" s="17">
        <v>97.2</v>
      </c>
      <c r="UC47" s="17">
        <v>115.83633</v>
      </c>
      <c r="UD47" s="17">
        <v>88.575999999999993</v>
      </c>
      <c r="UE47" s="17">
        <v>8.6240000000000006</v>
      </c>
      <c r="UF47" s="17">
        <v>17.2</v>
      </c>
      <c r="UG47" s="17">
        <v>8.9480000000000004</v>
      </c>
      <c r="UH47" s="17">
        <v>8.9480000000000004</v>
      </c>
      <c r="UI47" s="17">
        <v>8.2520000000000007</v>
      </c>
      <c r="UJ47" s="17">
        <v>6.1</v>
      </c>
      <c r="UK47" s="17">
        <v>6.3250000000000002</v>
      </c>
      <c r="UL47" s="17">
        <v>6.3250000000000002</v>
      </c>
      <c r="UM47" s="17">
        <v>-0.22500000000000001</v>
      </c>
      <c r="UN47" s="17">
        <v>5.7</v>
      </c>
      <c r="UO47" s="17">
        <v>5</v>
      </c>
      <c r="UP47" s="17">
        <v>5</v>
      </c>
      <c r="UQ47" s="17">
        <v>0.7</v>
      </c>
      <c r="UR47" s="17">
        <v>2.2999999999999998</v>
      </c>
      <c r="US47" s="17">
        <v>2</v>
      </c>
      <c r="UT47" s="17">
        <v>2</v>
      </c>
      <c r="UU47" s="17">
        <v>0.3</v>
      </c>
      <c r="UV47" s="17">
        <v>8.1999999999999993</v>
      </c>
      <c r="UW47" s="17">
        <v>8</v>
      </c>
      <c r="UX47" s="17">
        <v>8</v>
      </c>
      <c r="UY47" s="17">
        <v>0.2</v>
      </c>
      <c r="UZ47" s="17">
        <v>3.6</v>
      </c>
      <c r="VA47" s="17">
        <v>4.2</v>
      </c>
      <c r="VB47" s="17">
        <v>4.2</v>
      </c>
      <c r="VC47" s="17">
        <v>-0.6</v>
      </c>
      <c r="VD47" s="17">
        <v>4.2</v>
      </c>
      <c r="VE47" s="17">
        <v>4.7</v>
      </c>
      <c r="VF47" s="17">
        <v>4.7</v>
      </c>
      <c r="VG47" s="17">
        <v>-0.5</v>
      </c>
      <c r="VH47" s="17">
        <v>4.4000000000000004</v>
      </c>
      <c r="VI47" s="17">
        <v>4.7</v>
      </c>
      <c r="VJ47" s="17">
        <v>4.7</v>
      </c>
      <c r="VK47" s="17">
        <v>-0.3</v>
      </c>
      <c r="VL47" s="17">
        <v>13.6</v>
      </c>
      <c r="VM47" s="17">
        <v>9.9809999999999999</v>
      </c>
      <c r="VN47" s="17">
        <v>9.9809999999999999</v>
      </c>
      <c r="VO47" s="17">
        <v>3.6190000000000002</v>
      </c>
      <c r="VP47" s="17">
        <v>0</v>
      </c>
      <c r="VQ47" s="17"/>
      <c r="VR47" s="17"/>
      <c r="VS47" s="17">
        <v>0</v>
      </c>
      <c r="VT47" s="17">
        <v>0</v>
      </c>
      <c r="VU47" s="17"/>
      <c r="VV47" s="17"/>
      <c r="VW47" s="17">
        <v>0</v>
      </c>
      <c r="VX47" s="17">
        <v>0</v>
      </c>
      <c r="VY47" s="17"/>
      <c r="VZ47" s="17"/>
      <c r="WA47" s="17">
        <v>0</v>
      </c>
      <c r="WB47" s="17">
        <v>0.6</v>
      </c>
      <c r="WC47" s="17">
        <v>0.6</v>
      </c>
      <c r="WD47" s="17">
        <v>0.6</v>
      </c>
      <c r="WE47" s="17">
        <v>0</v>
      </c>
      <c r="WF47" s="17">
        <v>115.5</v>
      </c>
      <c r="WG47" s="17">
        <v>111</v>
      </c>
      <c r="WH47" s="17">
        <v>102</v>
      </c>
      <c r="WI47" s="17">
        <v>13.5</v>
      </c>
      <c r="WJ47" s="17">
        <v>99.6</v>
      </c>
      <c r="WK47" s="17">
        <v>83.321470000000005</v>
      </c>
      <c r="WL47" s="17">
        <v>94</v>
      </c>
      <c r="WM47" s="17">
        <v>5.6</v>
      </c>
      <c r="WN47" s="17">
        <v>0</v>
      </c>
      <c r="WO47" s="17"/>
      <c r="WP47" s="17"/>
      <c r="WQ47" s="17">
        <v>0</v>
      </c>
      <c r="WR47" s="17">
        <v>0</v>
      </c>
      <c r="WS47" s="17"/>
      <c r="WT47" s="17"/>
      <c r="WU47" s="17">
        <v>0</v>
      </c>
      <c r="WV47" s="17">
        <v>6.7</v>
      </c>
      <c r="WW47" s="17">
        <v>6.6</v>
      </c>
      <c r="WX47" s="17">
        <v>6.6</v>
      </c>
      <c r="WY47" s="17">
        <v>0.1</v>
      </c>
      <c r="WZ47" s="17">
        <v>17.7</v>
      </c>
      <c r="XA47" s="17">
        <v>18.4466</v>
      </c>
      <c r="XB47" s="17">
        <v>18.4466</v>
      </c>
      <c r="XC47" s="17">
        <v>-0.74660000000000004</v>
      </c>
      <c r="XD47" s="17">
        <v>9</v>
      </c>
      <c r="XE47" s="17">
        <v>10.8</v>
      </c>
      <c r="XF47" s="17">
        <v>10.8</v>
      </c>
      <c r="XG47" s="17">
        <v>-1.8</v>
      </c>
      <c r="XH47" s="17">
        <v>36.799999999999997</v>
      </c>
      <c r="XI47" s="17">
        <v>28.5</v>
      </c>
      <c r="XJ47" s="17">
        <v>28.5</v>
      </c>
      <c r="XK47" s="17">
        <v>8.3000000000000007</v>
      </c>
      <c r="XL47" s="17">
        <v>29.21</v>
      </c>
      <c r="XM47" s="17">
        <v>28.5</v>
      </c>
      <c r="XN47" s="17">
        <v>28.5</v>
      </c>
      <c r="XO47" s="17">
        <v>0.71</v>
      </c>
      <c r="XP47" s="17">
        <v>12</v>
      </c>
      <c r="XQ47" s="17">
        <v>14</v>
      </c>
      <c r="XR47" s="17">
        <v>14</v>
      </c>
      <c r="XS47" s="17">
        <v>-2</v>
      </c>
      <c r="XT47" s="17">
        <v>19.100000000000001</v>
      </c>
      <c r="XU47" s="17">
        <v>19</v>
      </c>
      <c r="XV47" s="17">
        <v>19</v>
      </c>
      <c r="XW47" s="17">
        <v>0.1</v>
      </c>
      <c r="XX47" s="17">
        <v>6.4</v>
      </c>
      <c r="XY47" s="17">
        <v>7.24</v>
      </c>
      <c r="XZ47" s="17">
        <v>7.24</v>
      </c>
      <c r="YA47" s="17">
        <v>-0.84</v>
      </c>
      <c r="YB47" s="17"/>
      <c r="YC47" s="17"/>
      <c r="YD47" s="17"/>
      <c r="YE47" s="17">
        <v>0</v>
      </c>
      <c r="YF47" s="17"/>
      <c r="YG47" s="17"/>
      <c r="YH47" s="17"/>
      <c r="YI47" s="17">
        <v>0</v>
      </c>
    </row>
    <row r="48" spans="1:659" ht="24" customHeight="1" x14ac:dyDescent="0.3">
      <c r="A48" s="1"/>
      <c r="B48" s="18" t="s">
        <v>27</v>
      </c>
      <c r="C48" s="18" t="s">
        <v>754</v>
      </c>
      <c r="D48" s="19">
        <v>145.80000000000001</v>
      </c>
      <c r="E48" s="19">
        <v>145.99995999999999</v>
      </c>
      <c r="F48" s="19">
        <v>121.42702</v>
      </c>
      <c r="G48" s="19">
        <v>24.372979999999998</v>
      </c>
      <c r="H48" s="19">
        <v>603.6</v>
      </c>
      <c r="I48" s="19">
        <v>594.17128000000002</v>
      </c>
      <c r="J48" s="19">
        <v>594.17128000000002</v>
      </c>
      <c r="K48" s="19">
        <v>9.4287200000000002</v>
      </c>
      <c r="L48" s="19">
        <v>202.1</v>
      </c>
      <c r="M48" s="19">
        <v>193.29447999999999</v>
      </c>
      <c r="N48" s="19">
        <v>193.29447999999999</v>
      </c>
      <c r="O48" s="19">
        <v>8.8055199999999996</v>
      </c>
      <c r="P48" s="19"/>
      <c r="Q48" s="19"/>
      <c r="R48" s="19"/>
      <c r="S48" s="19">
        <v>0</v>
      </c>
      <c r="T48" s="19"/>
      <c r="U48" s="19"/>
      <c r="V48" s="19"/>
      <c r="W48" s="19">
        <v>0</v>
      </c>
      <c r="X48" s="19">
        <v>60.9</v>
      </c>
      <c r="Y48" s="19">
        <v>70.212119999999999</v>
      </c>
      <c r="Z48" s="19">
        <v>75.68244</v>
      </c>
      <c r="AA48" s="19">
        <v>-14.782439999999999</v>
      </c>
      <c r="AB48" s="19">
        <v>81.8</v>
      </c>
      <c r="AC48" s="19">
        <v>99.464370000000002</v>
      </c>
      <c r="AD48" s="19">
        <v>84.335999999999999</v>
      </c>
      <c r="AE48" s="19">
        <v>-2.536</v>
      </c>
      <c r="AF48" s="19">
        <v>68.900000000000006</v>
      </c>
      <c r="AG48" s="19">
        <v>72.271870000000007</v>
      </c>
      <c r="AH48" s="19">
        <v>86.905510000000007</v>
      </c>
      <c r="AI48" s="19">
        <v>-18.005510000000001</v>
      </c>
      <c r="AJ48" s="19"/>
      <c r="AK48" s="19"/>
      <c r="AL48" s="19"/>
      <c r="AM48" s="19">
        <v>0</v>
      </c>
      <c r="AN48" s="19">
        <v>187.1</v>
      </c>
      <c r="AO48" s="19">
        <v>196.22801999999999</v>
      </c>
      <c r="AP48" s="19">
        <v>196.22801999999999</v>
      </c>
      <c r="AQ48" s="19">
        <v>-9.1280199999999994</v>
      </c>
      <c r="AR48" s="19">
        <v>206.6</v>
      </c>
      <c r="AS48" s="19">
        <v>196.22801999999999</v>
      </c>
      <c r="AT48" s="19">
        <v>196.22801999999999</v>
      </c>
      <c r="AU48" s="19">
        <v>10.371980000000001</v>
      </c>
      <c r="AV48" s="19">
        <v>209.9</v>
      </c>
      <c r="AW48" s="19">
        <v>196.22801999999999</v>
      </c>
      <c r="AX48" s="19">
        <v>196.22801999999999</v>
      </c>
      <c r="AY48" s="19">
        <v>13.67198</v>
      </c>
      <c r="AZ48" s="19">
        <v>280</v>
      </c>
      <c r="BA48" s="19">
        <v>295.22593999999998</v>
      </c>
      <c r="BB48" s="19">
        <v>295.22593999999998</v>
      </c>
      <c r="BC48" s="19">
        <v>-15.22594</v>
      </c>
      <c r="BD48" s="19">
        <v>214.8</v>
      </c>
      <c r="BE48" s="19">
        <v>208.07390000000001</v>
      </c>
      <c r="BF48" s="19">
        <v>208.07390000000001</v>
      </c>
      <c r="BG48" s="19">
        <v>6.7260999999999997</v>
      </c>
      <c r="BH48" s="19">
        <v>110.9</v>
      </c>
      <c r="BI48" s="19">
        <v>104.34936999999999</v>
      </c>
      <c r="BJ48" s="19">
        <v>104.34936999999999</v>
      </c>
      <c r="BK48" s="19">
        <v>6.55063</v>
      </c>
      <c r="BL48" s="19">
        <v>216.4</v>
      </c>
      <c r="BM48" s="19">
        <v>344.82702</v>
      </c>
      <c r="BN48" s="19">
        <v>365.85919999999999</v>
      </c>
      <c r="BO48" s="19">
        <v>-149.45920000000001</v>
      </c>
      <c r="BP48" s="19">
        <v>4.0999999999999996</v>
      </c>
      <c r="BQ48" s="19">
        <v>4.4318400000000002</v>
      </c>
      <c r="BR48" s="19">
        <v>4.4318400000000002</v>
      </c>
      <c r="BS48" s="19">
        <v>-0.33184000000000002</v>
      </c>
      <c r="BT48" s="19"/>
      <c r="BU48" s="19"/>
      <c r="BV48" s="19"/>
      <c r="BW48" s="19">
        <v>0</v>
      </c>
      <c r="BX48" s="19"/>
      <c r="BY48" s="19"/>
      <c r="BZ48" s="19"/>
      <c r="CA48" s="19">
        <v>0</v>
      </c>
      <c r="CB48" s="19"/>
      <c r="CC48" s="19"/>
      <c r="CD48" s="19"/>
      <c r="CE48" s="19">
        <v>0</v>
      </c>
      <c r="CF48" s="19"/>
      <c r="CG48" s="19"/>
      <c r="CH48" s="19"/>
      <c r="CI48" s="19">
        <v>0</v>
      </c>
      <c r="CJ48" s="19">
        <v>109.2</v>
      </c>
      <c r="CK48" s="19">
        <v>105.6932</v>
      </c>
      <c r="CL48" s="19">
        <v>105.6932</v>
      </c>
      <c r="CM48" s="19">
        <v>3.5068000000000001</v>
      </c>
      <c r="CN48" s="19">
        <v>7.8</v>
      </c>
      <c r="CO48" s="19">
        <v>5.1333399999999996</v>
      </c>
      <c r="CP48" s="19">
        <v>5.1333399999999996</v>
      </c>
      <c r="CQ48" s="19">
        <v>2.6666599999999998</v>
      </c>
      <c r="CR48" s="19">
        <v>5.2</v>
      </c>
      <c r="CS48" s="19">
        <v>2.8177599999999998</v>
      </c>
      <c r="CT48" s="19">
        <v>2.8177599999999998</v>
      </c>
      <c r="CU48" s="19">
        <v>2.3822399999999999</v>
      </c>
      <c r="CV48" s="19"/>
      <c r="CW48" s="19"/>
      <c r="CX48" s="19"/>
      <c r="CY48" s="19">
        <v>0</v>
      </c>
      <c r="CZ48" s="19">
        <v>6.9</v>
      </c>
      <c r="DA48" s="19">
        <v>6.8787000000000003</v>
      </c>
      <c r="DB48" s="19">
        <v>6.8787000000000003</v>
      </c>
      <c r="DC48" s="19">
        <v>2.1299999999999999E-2</v>
      </c>
      <c r="DD48" s="19">
        <v>14.3</v>
      </c>
      <c r="DE48" s="19">
        <v>14.919420000000001</v>
      </c>
      <c r="DF48" s="19">
        <v>14.919420000000001</v>
      </c>
      <c r="DG48" s="19">
        <v>-0.61941999999999997</v>
      </c>
      <c r="DH48" s="19">
        <v>136.1</v>
      </c>
      <c r="DI48" s="19">
        <v>101.7877</v>
      </c>
      <c r="DJ48" s="19">
        <v>95.592449999999999</v>
      </c>
      <c r="DK48" s="19">
        <v>40.507550000000002</v>
      </c>
      <c r="DL48" s="19"/>
      <c r="DM48" s="19"/>
      <c r="DN48" s="19"/>
      <c r="DO48" s="19">
        <v>0</v>
      </c>
      <c r="DP48" s="19"/>
      <c r="DQ48" s="19"/>
      <c r="DR48" s="19"/>
      <c r="DS48" s="19">
        <v>0</v>
      </c>
      <c r="DT48" s="19"/>
      <c r="DU48" s="19"/>
      <c r="DV48" s="19"/>
      <c r="DW48" s="19">
        <v>0</v>
      </c>
      <c r="DX48" s="19"/>
      <c r="DY48" s="19"/>
      <c r="DZ48" s="19"/>
      <c r="EA48" s="19">
        <v>0</v>
      </c>
      <c r="EB48" s="19">
        <v>60.4</v>
      </c>
      <c r="EC48" s="19">
        <v>78.683300000000003</v>
      </c>
      <c r="ED48" s="19">
        <v>69.553700000000006</v>
      </c>
      <c r="EE48" s="19">
        <v>-9.1537000000000006</v>
      </c>
      <c r="EF48" s="19">
        <v>155</v>
      </c>
      <c r="EG48" s="19">
        <v>133.53402</v>
      </c>
      <c r="EH48" s="19">
        <v>219.98943</v>
      </c>
      <c r="EI48" s="19">
        <v>-64.989429999999999</v>
      </c>
      <c r="EJ48" s="19"/>
      <c r="EK48" s="19"/>
      <c r="EL48" s="19"/>
      <c r="EM48" s="19">
        <v>0</v>
      </c>
      <c r="EN48" s="19"/>
      <c r="EO48" s="19"/>
      <c r="EP48" s="19"/>
      <c r="EQ48" s="19">
        <v>0</v>
      </c>
      <c r="ER48" s="19"/>
      <c r="ES48" s="19"/>
      <c r="ET48" s="19"/>
      <c r="EU48" s="19">
        <v>0</v>
      </c>
      <c r="EV48" s="19">
        <v>6.5</v>
      </c>
      <c r="EW48" s="19">
        <v>6.39</v>
      </c>
      <c r="EX48" s="19">
        <v>6.39</v>
      </c>
      <c r="EY48" s="19">
        <v>0.11</v>
      </c>
      <c r="EZ48" s="19"/>
      <c r="FA48" s="19"/>
      <c r="FB48" s="19"/>
      <c r="FC48" s="19">
        <v>0</v>
      </c>
      <c r="FD48" s="19">
        <v>33.6</v>
      </c>
      <c r="FE48" s="19">
        <v>30.751069999999999</v>
      </c>
      <c r="FF48" s="19">
        <v>30.751069999999999</v>
      </c>
      <c r="FG48" s="19">
        <v>2.8489300000000002</v>
      </c>
      <c r="FH48" s="19">
        <v>76.400000000000006</v>
      </c>
      <c r="FI48" s="19">
        <v>76.301150000000007</v>
      </c>
      <c r="FJ48" s="19">
        <v>134.99081000000001</v>
      </c>
      <c r="FK48" s="19">
        <v>-58.590809999999998</v>
      </c>
      <c r="FL48" s="19">
        <v>21.7</v>
      </c>
      <c r="FM48" s="19">
        <v>18.874919999999999</v>
      </c>
      <c r="FN48" s="19">
        <v>18.874919999999999</v>
      </c>
      <c r="FO48" s="19">
        <v>2.8250799999999998</v>
      </c>
      <c r="FP48" s="19">
        <v>18.600000000000001</v>
      </c>
      <c r="FQ48" s="19">
        <v>19.192229999999999</v>
      </c>
      <c r="FR48" s="19">
        <v>17.562139999999999</v>
      </c>
      <c r="FS48" s="19">
        <v>1.03786</v>
      </c>
      <c r="FT48" s="19">
        <v>12.5</v>
      </c>
      <c r="FU48" s="19">
        <v>13.1068</v>
      </c>
      <c r="FV48" s="19">
        <v>13.1068</v>
      </c>
      <c r="FW48" s="19">
        <v>-0.60680000000000001</v>
      </c>
      <c r="FX48" s="19">
        <v>57</v>
      </c>
      <c r="FY48" s="19">
        <v>57.754739999999998</v>
      </c>
      <c r="FZ48" s="19">
        <v>57.754739999999998</v>
      </c>
      <c r="GA48" s="19">
        <v>-0.75473999999999997</v>
      </c>
      <c r="GB48" s="19">
        <v>184.2</v>
      </c>
      <c r="GC48" s="19">
        <v>184.91498000000001</v>
      </c>
      <c r="GD48" s="19">
        <v>184.91498000000001</v>
      </c>
      <c r="GE48" s="19">
        <v>-0.71497999999999995</v>
      </c>
      <c r="GF48" s="19">
        <v>184.4</v>
      </c>
      <c r="GG48" s="19">
        <v>184.91498000000001</v>
      </c>
      <c r="GH48" s="19">
        <v>184.91498000000001</v>
      </c>
      <c r="GI48" s="19">
        <v>-0.51497999999999999</v>
      </c>
      <c r="GJ48" s="19">
        <v>183.8</v>
      </c>
      <c r="GK48" s="19">
        <v>185.47028</v>
      </c>
      <c r="GL48" s="19">
        <v>185.47028</v>
      </c>
      <c r="GM48" s="19">
        <v>-1.67028</v>
      </c>
      <c r="GN48" s="19">
        <v>85</v>
      </c>
      <c r="GO48" s="19">
        <v>81.68956</v>
      </c>
      <c r="GP48" s="19">
        <v>87.858310000000003</v>
      </c>
      <c r="GQ48" s="19">
        <v>-2.8583099999999999</v>
      </c>
      <c r="GR48" s="19">
        <v>6.1</v>
      </c>
      <c r="GS48" s="19">
        <v>9.09</v>
      </c>
      <c r="GT48" s="19">
        <v>9.09</v>
      </c>
      <c r="GU48" s="19">
        <v>-2.99</v>
      </c>
      <c r="GV48" s="19">
        <v>1</v>
      </c>
      <c r="GW48" s="19">
        <v>9.9490999999999996</v>
      </c>
      <c r="GX48" s="19">
        <v>9.9490999999999996</v>
      </c>
      <c r="GY48" s="19">
        <v>-8.9490999999999996</v>
      </c>
      <c r="GZ48" s="19">
        <v>34.6</v>
      </c>
      <c r="HA48" s="19">
        <v>34.47804</v>
      </c>
      <c r="HB48" s="19">
        <v>34.47804</v>
      </c>
      <c r="HC48" s="19">
        <v>0.12196</v>
      </c>
      <c r="HD48" s="19">
        <v>33.700000000000003</v>
      </c>
      <c r="HE48" s="19">
        <v>32.627180000000003</v>
      </c>
      <c r="HF48" s="19">
        <v>32.627180000000003</v>
      </c>
      <c r="HG48" s="19">
        <v>1.0728200000000001</v>
      </c>
      <c r="HH48" s="19">
        <v>2</v>
      </c>
      <c r="HI48" s="19">
        <v>1.97359</v>
      </c>
      <c r="HJ48" s="19">
        <v>1.97359</v>
      </c>
      <c r="HK48" s="19">
        <v>2.6409999999999999E-2</v>
      </c>
      <c r="HL48" s="19">
        <v>17</v>
      </c>
      <c r="HM48" s="19">
        <v>16.664079999999998</v>
      </c>
      <c r="HN48" s="19">
        <v>16.664079999999998</v>
      </c>
      <c r="HO48" s="19">
        <v>0.33592</v>
      </c>
      <c r="HP48" s="19">
        <v>110.3</v>
      </c>
      <c r="HQ48" s="19">
        <v>109.53454000000001</v>
      </c>
      <c r="HR48" s="19">
        <v>72.163409999999999</v>
      </c>
      <c r="HS48" s="19">
        <v>38.136589999999998</v>
      </c>
      <c r="HT48" s="19"/>
      <c r="HU48" s="19"/>
      <c r="HV48" s="19"/>
      <c r="HW48" s="19">
        <v>0</v>
      </c>
      <c r="HX48" s="19"/>
      <c r="HY48" s="19"/>
      <c r="HZ48" s="19"/>
      <c r="IA48" s="19">
        <v>0</v>
      </c>
      <c r="IB48" s="19">
        <v>86.7</v>
      </c>
      <c r="IC48" s="19">
        <v>85.482579999999999</v>
      </c>
      <c r="ID48" s="19">
        <v>84.977310000000003</v>
      </c>
      <c r="IE48" s="19">
        <v>1.7226900000000001</v>
      </c>
      <c r="IF48" s="19"/>
      <c r="IG48" s="19"/>
      <c r="IH48" s="19"/>
      <c r="II48" s="19">
        <v>0</v>
      </c>
      <c r="IJ48" s="19"/>
      <c r="IK48" s="19"/>
      <c r="IL48" s="19"/>
      <c r="IM48" s="19">
        <v>0</v>
      </c>
      <c r="IN48" s="19">
        <v>47.1</v>
      </c>
      <c r="IO48" s="19">
        <v>48.181449999999998</v>
      </c>
      <c r="IP48" s="19">
        <v>48.181449999999998</v>
      </c>
      <c r="IQ48" s="19">
        <v>-1.08145</v>
      </c>
      <c r="IR48" s="19"/>
      <c r="IS48" s="19"/>
      <c r="IT48" s="19"/>
      <c r="IU48" s="19">
        <v>0</v>
      </c>
      <c r="IV48" s="19"/>
      <c r="IW48" s="19"/>
      <c r="IX48" s="19"/>
      <c r="IY48" s="19">
        <v>0</v>
      </c>
      <c r="IZ48" s="19"/>
      <c r="JA48" s="19"/>
      <c r="JB48" s="19"/>
      <c r="JC48" s="19">
        <v>0</v>
      </c>
      <c r="JD48" s="19">
        <v>66.900000000000006</v>
      </c>
      <c r="JE48" s="19">
        <v>66.108900000000006</v>
      </c>
      <c r="JF48" s="19">
        <v>85.172120000000007</v>
      </c>
      <c r="JG48" s="19">
        <v>-18.272120000000001</v>
      </c>
      <c r="JH48" s="19">
        <v>0</v>
      </c>
      <c r="JI48" s="19"/>
      <c r="JJ48" s="19"/>
      <c r="JK48" s="19">
        <v>0</v>
      </c>
      <c r="JL48" s="19">
        <v>174.2</v>
      </c>
      <c r="JM48" s="19">
        <v>179.69937999999999</v>
      </c>
      <c r="JN48" s="19">
        <v>179.69937999999999</v>
      </c>
      <c r="JO48" s="19">
        <v>-5.4993800000000004</v>
      </c>
      <c r="JP48" s="19">
        <v>200</v>
      </c>
      <c r="JQ48" s="19">
        <v>179.69937999999999</v>
      </c>
      <c r="JR48" s="19">
        <v>179.69937999999999</v>
      </c>
      <c r="JS48" s="19">
        <v>20.300619999999999</v>
      </c>
      <c r="JT48" s="19">
        <v>184.5</v>
      </c>
      <c r="JU48" s="19">
        <v>180.23902000000001</v>
      </c>
      <c r="JV48" s="19">
        <v>180.23902000000001</v>
      </c>
      <c r="JW48" s="19">
        <v>4.26098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1.1000000000000001</v>
      </c>
      <c r="LE48" s="19">
        <v>0.89207999999999998</v>
      </c>
      <c r="LF48" s="19">
        <v>0.89207999999999998</v>
      </c>
      <c r="LG48" s="19">
        <v>0.20791999999999999</v>
      </c>
      <c r="LH48" s="19">
        <v>180.5</v>
      </c>
      <c r="LI48" s="19">
        <v>187.70639</v>
      </c>
      <c r="LJ48" s="19">
        <v>144.06663</v>
      </c>
      <c r="LK48" s="19">
        <v>36.433369999999996</v>
      </c>
      <c r="LL48" s="19">
        <v>101.8</v>
      </c>
      <c r="LM48" s="19">
        <v>100.70032</v>
      </c>
      <c r="LN48" s="19">
        <v>93.354990000000001</v>
      </c>
      <c r="LO48" s="19">
        <v>8.4450099999999999</v>
      </c>
      <c r="LP48" s="19">
        <v>61.5</v>
      </c>
      <c r="LQ48" s="19">
        <v>67.133979999999994</v>
      </c>
      <c r="LR48" s="19">
        <v>67.133979999999994</v>
      </c>
      <c r="LS48" s="19">
        <v>-5.6339800000000002</v>
      </c>
      <c r="LT48" s="19">
        <v>76.5</v>
      </c>
      <c r="LU48" s="19">
        <v>75.874840000000006</v>
      </c>
      <c r="LV48" s="19">
        <v>72.37388</v>
      </c>
      <c r="LW48" s="19">
        <v>4.1261200000000002</v>
      </c>
      <c r="LX48" s="19">
        <v>29</v>
      </c>
      <c r="LY48" s="19">
        <v>29.951460000000001</v>
      </c>
      <c r="LZ48" s="19">
        <v>29.951460000000001</v>
      </c>
      <c r="MA48" s="19">
        <v>-0.95145999999999997</v>
      </c>
      <c r="MB48" s="19"/>
      <c r="MC48" s="19"/>
      <c r="MD48" s="19"/>
      <c r="ME48" s="19">
        <v>0</v>
      </c>
      <c r="MF48" s="19"/>
      <c r="MG48" s="19"/>
      <c r="MH48" s="19"/>
      <c r="MI48" s="19">
        <v>0</v>
      </c>
      <c r="MJ48" s="19"/>
      <c r="MK48" s="19"/>
      <c r="ML48" s="19"/>
      <c r="MM48" s="19">
        <v>0</v>
      </c>
      <c r="MN48" s="19">
        <v>145.9</v>
      </c>
      <c r="MO48" s="19">
        <v>149.62423000000001</v>
      </c>
      <c r="MP48" s="19">
        <v>149.62423000000001</v>
      </c>
      <c r="MQ48" s="19">
        <v>-3.7242299999999999</v>
      </c>
      <c r="MR48" s="19">
        <v>148.19999999999999</v>
      </c>
      <c r="MS48" s="19">
        <v>149.62423000000001</v>
      </c>
      <c r="MT48" s="19">
        <v>149.62423000000001</v>
      </c>
      <c r="MU48" s="19">
        <v>-1.4242300000000001</v>
      </c>
      <c r="MV48" s="19">
        <v>149.5</v>
      </c>
      <c r="MW48" s="19">
        <v>150.07355000000001</v>
      </c>
      <c r="MX48" s="19">
        <v>150.07355000000001</v>
      </c>
      <c r="MY48" s="19">
        <v>-0.57355</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137.1</v>
      </c>
      <c r="NU48" s="19">
        <v>144.87217000000001</v>
      </c>
      <c r="NV48" s="19">
        <v>144.87216000000001</v>
      </c>
      <c r="NW48" s="19">
        <v>-7.7721600000000004</v>
      </c>
      <c r="NX48" s="19">
        <v>78.400000000000006</v>
      </c>
      <c r="NY48" s="19">
        <v>72.65361</v>
      </c>
      <c r="NZ48" s="19">
        <v>72.65361</v>
      </c>
      <c r="OA48" s="19">
        <v>5.7463899999999999</v>
      </c>
      <c r="OB48" s="19">
        <v>0</v>
      </c>
      <c r="OC48" s="19"/>
      <c r="OD48" s="19"/>
      <c r="OE48" s="19">
        <v>0</v>
      </c>
      <c r="OF48" s="19">
        <v>124</v>
      </c>
      <c r="OG48" s="19">
        <v>124.62</v>
      </c>
      <c r="OH48" s="19">
        <v>124.62</v>
      </c>
      <c r="OI48" s="19">
        <v>-0.62</v>
      </c>
      <c r="OJ48" s="19">
        <v>0</v>
      </c>
      <c r="OK48" s="19"/>
      <c r="OL48" s="19"/>
      <c r="OM48" s="19">
        <v>0</v>
      </c>
      <c r="ON48" s="19">
        <v>13.2</v>
      </c>
      <c r="OO48" s="19">
        <v>12.997999999999999</v>
      </c>
      <c r="OP48" s="19">
        <v>12.997999999999999</v>
      </c>
      <c r="OQ48" s="19">
        <v>0.20200000000000001</v>
      </c>
      <c r="OR48" s="19">
        <v>0</v>
      </c>
      <c r="OS48" s="19"/>
      <c r="OT48" s="19"/>
      <c r="OU48" s="19">
        <v>0</v>
      </c>
      <c r="OV48" s="19">
        <v>7.3</v>
      </c>
      <c r="OW48" s="19">
        <v>7.1</v>
      </c>
      <c r="OX48" s="19">
        <v>7.1</v>
      </c>
      <c r="OY48" s="19">
        <v>0.2</v>
      </c>
      <c r="OZ48" s="19">
        <v>6.8</v>
      </c>
      <c r="PA48" s="19"/>
      <c r="PB48" s="19"/>
      <c r="PC48" s="19">
        <v>6.8</v>
      </c>
      <c r="PD48" s="19">
        <v>9.9</v>
      </c>
      <c r="PE48" s="19">
        <v>9</v>
      </c>
      <c r="PF48" s="19">
        <v>9</v>
      </c>
      <c r="PG48" s="19">
        <v>0.9</v>
      </c>
      <c r="PH48" s="19">
        <v>4.8</v>
      </c>
      <c r="PI48" s="19">
        <v>5.2415000000000003</v>
      </c>
      <c r="PJ48" s="19">
        <v>5.59741</v>
      </c>
      <c r="PK48" s="19">
        <v>-0.79740999999999995</v>
      </c>
      <c r="PL48" s="19">
        <v>0.3</v>
      </c>
      <c r="PM48" s="19">
        <v>1</v>
      </c>
      <c r="PN48" s="19">
        <v>1</v>
      </c>
      <c r="PO48" s="19">
        <v>-0.7</v>
      </c>
      <c r="PP48" s="19">
        <v>1.5</v>
      </c>
      <c r="PQ48" s="19">
        <v>1.51</v>
      </c>
      <c r="PR48" s="19">
        <v>1.51</v>
      </c>
      <c r="PS48" s="19">
        <v>-0.01</v>
      </c>
      <c r="PT48" s="19">
        <v>2</v>
      </c>
      <c r="PU48" s="19">
        <v>1.9</v>
      </c>
      <c r="PV48" s="19">
        <v>1.9</v>
      </c>
      <c r="PW48" s="19">
        <v>0.1</v>
      </c>
      <c r="PX48" s="19">
        <v>20.2</v>
      </c>
      <c r="PY48" s="19">
        <v>18.058250000000001</v>
      </c>
      <c r="PZ48" s="19">
        <v>18.058250000000001</v>
      </c>
      <c r="QA48" s="19">
        <v>2.14175</v>
      </c>
      <c r="QB48" s="19">
        <v>5.8</v>
      </c>
      <c r="QC48" s="19">
        <v>6</v>
      </c>
      <c r="QD48" s="19">
        <v>6</v>
      </c>
      <c r="QE48" s="19">
        <v>-0.2</v>
      </c>
      <c r="QF48" s="19">
        <v>4</v>
      </c>
      <c r="QG48" s="19">
        <v>5</v>
      </c>
      <c r="QH48" s="19">
        <v>5</v>
      </c>
      <c r="QI48" s="19">
        <v>-1</v>
      </c>
      <c r="QJ48" s="19">
        <v>3.4</v>
      </c>
      <c r="QK48" s="19">
        <v>3.4</v>
      </c>
      <c r="QL48" s="19">
        <v>3.4</v>
      </c>
      <c r="QM48" s="19">
        <v>0</v>
      </c>
      <c r="QN48" s="19">
        <v>18.5</v>
      </c>
      <c r="QO48" s="19">
        <v>17.864080000000001</v>
      </c>
      <c r="QP48" s="19">
        <v>17.864080000000001</v>
      </c>
      <c r="QQ48" s="19">
        <v>0.63592000000000004</v>
      </c>
      <c r="QR48" s="19">
        <v>0</v>
      </c>
      <c r="QS48" s="19"/>
      <c r="QT48" s="19"/>
      <c r="QU48" s="19">
        <v>0</v>
      </c>
      <c r="QV48" s="19">
        <v>0</v>
      </c>
      <c r="QW48" s="19"/>
      <c r="QX48" s="19"/>
      <c r="QY48" s="19">
        <v>0</v>
      </c>
      <c r="QZ48" s="19">
        <v>31.7</v>
      </c>
      <c r="RA48" s="19">
        <v>27.678039999999999</v>
      </c>
      <c r="RB48" s="19">
        <v>29.885000000000002</v>
      </c>
      <c r="RC48" s="19">
        <v>1.8149999999999999</v>
      </c>
      <c r="RD48" s="19">
        <v>84.3</v>
      </c>
      <c r="RE48" s="19">
        <v>80.525710000000004</v>
      </c>
      <c r="RF48" s="19">
        <v>84.831000000000003</v>
      </c>
      <c r="RG48" s="19">
        <v>-0.53100000000000003</v>
      </c>
      <c r="RH48" s="19">
        <v>4.5</v>
      </c>
      <c r="RI48" s="19">
        <v>4.2</v>
      </c>
      <c r="RJ48" s="19">
        <v>4.2</v>
      </c>
      <c r="RK48" s="19">
        <v>0.3</v>
      </c>
      <c r="RL48" s="19">
        <v>1.1000000000000001</v>
      </c>
      <c r="RM48" s="19">
        <v>1.2</v>
      </c>
      <c r="RN48" s="19">
        <v>1.2</v>
      </c>
      <c r="RO48" s="19">
        <v>-0.1</v>
      </c>
      <c r="RP48" s="19">
        <v>2.4</v>
      </c>
      <c r="RQ48" s="19">
        <v>2.4</v>
      </c>
      <c r="RR48" s="19">
        <v>2.4</v>
      </c>
      <c r="RS48" s="19">
        <v>0</v>
      </c>
      <c r="RT48" s="19">
        <v>2.6</v>
      </c>
      <c r="RU48" s="19">
        <v>2.8</v>
      </c>
      <c r="RV48" s="19">
        <v>2.8</v>
      </c>
      <c r="RW48" s="19">
        <v>-0.2</v>
      </c>
      <c r="RX48" s="19">
        <v>0</v>
      </c>
      <c r="RY48" s="19"/>
      <c r="RZ48" s="19"/>
      <c r="SA48" s="19">
        <v>0</v>
      </c>
      <c r="SB48" s="19">
        <v>2</v>
      </c>
      <c r="SC48" s="19">
        <v>2.3010000000000002</v>
      </c>
      <c r="SD48" s="19">
        <v>2.3010000000000002</v>
      </c>
      <c r="SE48" s="19">
        <v>-0.30099999999999999</v>
      </c>
      <c r="SF48" s="19">
        <v>20.3</v>
      </c>
      <c r="SG48" s="19">
        <v>19.772790000000001</v>
      </c>
      <c r="SH48" s="19">
        <v>19.655909999999999</v>
      </c>
      <c r="SI48" s="19">
        <v>0.64409000000000005</v>
      </c>
      <c r="SJ48" s="19">
        <v>1.3</v>
      </c>
      <c r="SK48" s="19">
        <v>1.6</v>
      </c>
      <c r="SL48" s="19">
        <v>1.6</v>
      </c>
      <c r="SM48" s="19">
        <v>-0.3</v>
      </c>
      <c r="SN48" s="19">
        <v>0.4</v>
      </c>
      <c r="SO48" s="19">
        <v>0.4</v>
      </c>
      <c r="SP48" s="19">
        <v>0.4</v>
      </c>
      <c r="SQ48" s="19">
        <v>0</v>
      </c>
      <c r="SR48" s="19">
        <v>5</v>
      </c>
      <c r="SS48" s="19">
        <v>4.3</v>
      </c>
      <c r="ST48" s="19">
        <v>4.3</v>
      </c>
      <c r="SU48" s="19">
        <v>0.7</v>
      </c>
      <c r="SV48" s="19">
        <v>0</v>
      </c>
      <c r="SW48" s="19"/>
      <c r="SX48" s="19"/>
      <c r="SY48" s="19">
        <v>0</v>
      </c>
      <c r="SZ48" s="19">
        <v>4.3</v>
      </c>
      <c r="TA48" s="19">
        <v>3.5</v>
      </c>
      <c r="TB48" s="19">
        <v>3.5</v>
      </c>
      <c r="TC48" s="19">
        <v>0.8</v>
      </c>
      <c r="TD48" s="19">
        <v>5.6</v>
      </c>
      <c r="TE48" s="19">
        <v>5</v>
      </c>
      <c r="TF48" s="19">
        <v>5</v>
      </c>
      <c r="TG48" s="19">
        <v>0.6</v>
      </c>
      <c r="TH48" s="19">
        <v>14</v>
      </c>
      <c r="TI48" s="19">
        <v>14.56311</v>
      </c>
      <c r="TJ48" s="19">
        <v>14.56311</v>
      </c>
      <c r="TK48" s="19">
        <v>-0.56311</v>
      </c>
      <c r="TL48" s="19">
        <v>23.4</v>
      </c>
      <c r="TM48" s="19">
        <v>16.797000000000001</v>
      </c>
      <c r="TN48" s="19">
        <v>16.797000000000001</v>
      </c>
      <c r="TO48" s="19">
        <v>6.6029999999999998</v>
      </c>
      <c r="TP48" s="19">
        <v>21.9</v>
      </c>
      <c r="TQ48" s="19">
        <v>43.403799999999997</v>
      </c>
      <c r="TR48" s="19">
        <v>52.954999999999998</v>
      </c>
      <c r="TS48" s="19">
        <v>-31.055</v>
      </c>
      <c r="TT48" s="19">
        <v>0</v>
      </c>
      <c r="TU48" s="19"/>
      <c r="TV48" s="19"/>
      <c r="TW48" s="19">
        <v>0</v>
      </c>
      <c r="TX48" s="19">
        <v>87</v>
      </c>
      <c r="TY48" s="19">
        <v>114.21442</v>
      </c>
      <c r="TZ48" s="19">
        <v>67.331000000000003</v>
      </c>
      <c r="UA48" s="19">
        <v>19.669</v>
      </c>
      <c r="UB48" s="19">
        <v>105.6</v>
      </c>
      <c r="UC48" s="19">
        <v>115.40655</v>
      </c>
      <c r="UD48" s="19">
        <v>86.972999999999999</v>
      </c>
      <c r="UE48" s="19">
        <v>18.626999999999999</v>
      </c>
      <c r="UF48" s="19">
        <v>15.8</v>
      </c>
      <c r="UG48" s="19">
        <v>8.1709999999999994</v>
      </c>
      <c r="UH48" s="19">
        <v>8.1709999999999994</v>
      </c>
      <c r="UI48" s="19">
        <v>7.6289999999999996</v>
      </c>
      <c r="UJ48" s="19">
        <v>4.5</v>
      </c>
      <c r="UK48" s="19">
        <v>5.6929999999999996</v>
      </c>
      <c r="UL48" s="19">
        <v>5.6929999999999996</v>
      </c>
      <c r="UM48" s="19">
        <v>-1.1930000000000001</v>
      </c>
      <c r="UN48" s="19">
        <v>6.1</v>
      </c>
      <c r="UO48" s="19">
        <v>5</v>
      </c>
      <c r="UP48" s="19">
        <v>5</v>
      </c>
      <c r="UQ48" s="19">
        <v>1.1000000000000001</v>
      </c>
      <c r="UR48" s="19">
        <v>2.2999999999999998</v>
      </c>
      <c r="US48" s="19">
        <v>2</v>
      </c>
      <c r="UT48" s="19">
        <v>2</v>
      </c>
      <c r="UU48" s="19">
        <v>0.3</v>
      </c>
      <c r="UV48" s="19">
        <v>8.1999999999999993</v>
      </c>
      <c r="UW48" s="19">
        <v>8</v>
      </c>
      <c r="UX48" s="19">
        <v>8</v>
      </c>
      <c r="UY48" s="19">
        <v>0.2</v>
      </c>
      <c r="UZ48" s="19">
        <v>3.6</v>
      </c>
      <c r="VA48" s="19">
        <v>4.2</v>
      </c>
      <c r="VB48" s="19">
        <v>4.2</v>
      </c>
      <c r="VC48" s="19">
        <v>-0.6</v>
      </c>
      <c r="VD48" s="19">
        <v>4</v>
      </c>
      <c r="VE48" s="19">
        <v>4.7</v>
      </c>
      <c r="VF48" s="19">
        <v>4.7</v>
      </c>
      <c r="VG48" s="19">
        <v>-0.7</v>
      </c>
      <c r="VH48" s="19">
        <v>4.4000000000000004</v>
      </c>
      <c r="VI48" s="19">
        <v>4.7</v>
      </c>
      <c r="VJ48" s="19">
        <v>4.7</v>
      </c>
      <c r="VK48" s="19">
        <v>-0.3</v>
      </c>
      <c r="VL48" s="19">
        <v>11</v>
      </c>
      <c r="VM48" s="19">
        <v>9.1460000000000008</v>
      </c>
      <c r="VN48" s="19">
        <v>9.1460000000000008</v>
      </c>
      <c r="VO48" s="19">
        <v>1.8540000000000001</v>
      </c>
      <c r="VP48" s="19">
        <v>0</v>
      </c>
      <c r="VQ48" s="19"/>
      <c r="VR48" s="19"/>
      <c r="VS48" s="19">
        <v>0</v>
      </c>
      <c r="VT48" s="19">
        <v>0.1</v>
      </c>
      <c r="VU48" s="19"/>
      <c r="VV48" s="19"/>
      <c r="VW48" s="19">
        <v>0.1</v>
      </c>
      <c r="VX48" s="19">
        <v>0</v>
      </c>
      <c r="VY48" s="19"/>
      <c r="VZ48" s="19"/>
      <c r="WA48" s="19">
        <v>0</v>
      </c>
      <c r="WB48" s="19">
        <v>0.6</v>
      </c>
      <c r="WC48" s="19">
        <v>0.6</v>
      </c>
      <c r="WD48" s="19">
        <v>0.6</v>
      </c>
      <c r="WE48" s="19">
        <v>0</v>
      </c>
      <c r="WF48" s="19">
        <v>115.8</v>
      </c>
      <c r="WG48" s="19">
        <v>106</v>
      </c>
      <c r="WH48" s="19">
        <v>96</v>
      </c>
      <c r="WI48" s="19">
        <v>19.8</v>
      </c>
      <c r="WJ48" s="19">
        <v>97.9</v>
      </c>
      <c r="WK48" s="19">
        <v>76.749960000000002</v>
      </c>
      <c r="WL48" s="19">
        <v>85</v>
      </c>
      <c r="WM48" s="19">
        <v>12.9</v>
      </c>
      <c r="WN48" s="19">
        <v>0</v>
      </c>
      <c r="WO48" s="19"/>
      <c r="WP48" s="19"/>
      <c r="WQ48" s="19">
        <v>0</v>
      </c>
      <c r="WR48" s="19">
        <v>0</v>
      </c>
      <c r="WS48" s="19"/>
      <c r="WT48" s="19"/>
      <c r="WU48" s="19">
        <v>0</v>
      </c>
      <c r="WV48" s="19">
        <v>6.7</v>
      </c>
      <c r="WW48" s="19">
        <v>6.6</v>
      </c>
      <c r="WX48" s="19">
        <v>6.6</v>
      </c>
      <c r="WY48" s="19">
        <v>0.1</v>
      </c>
      <c r="WZ48" s="19">
        <v>17.7</v>
      </c>
      <c r="XA48" s="19">
        <v>18.4466</v>
      </c>
      <c r="XB48" s="19">
        <v>18.4466</v>
      </c>
      <c r="XC48" s="19">
        <v>-0.74660000000000004</v>
      </c>
      <c r="XD48" s="19">
        <v>9</v>
      </c>
      <c r="XE48" s="19">
        <v>10.8</v>
      </c>
      <c r="XF48" s="19">
        <v>10.8</v>
      </c>
      <c r="XG48" s="19">
        <v>-1.8</v>
      </c>
      <c r="XH48" s="19">
        <v>37.04</v>
      </c>
      <c r="XI48" s="19">
        <v>28.5</v>
      </c>
      <c r="XJ48" s="19">
        <v>28.5</v>
      </c>
      <c r="XK48" s="19">
        <v>8.5399999999999991</v>
      </c>
      <c r="XL48" s="19">
        <v>29.46</v>
      </c>
      <c r="XM48" s="19">
        <v>28.5</v>
      </c>
      <c r="XN48" s="19">
        <v>28.5</v>
      </c>
      <c r="XO48" s="19">
        <v>0.96</v>
      </c>
      <c r="XP48" s="19">
        <v>11.8</v>
      </c>
      <c r="XQ48" s="19">
        <v>14</v>
      </c>
      <c r="XR48" s="19">
        <v>14</v>
      </c>
      <c r="XS48" s="19">
        <v>-2.2000000000000002</v>
      </c>
      <c r="XT48" s="19">
        <v>19.100000000000001</v>
      </c>
      <c r="XU48" s="19">
        <v>19</v>
      </c>
      <c r="XV48" s="19">
        <v>19</v>
      </c>
      <c r="XW48" s="19">
        <v>0.1</v>
      </c>
      <c r="XX48" s="19">
        <v>8.3000000000000007</v>
      </c>
      <c r="XY48" s="19">
        <v>7.24</v>
      </c>
      <c r="XZ48" s="19">
        <v>7.24</v>
      </c>
      <c r="YA48" s="19">
        <v>1.06</v>
      </c>
      <c r="YB48" s="19"/>
      <c r="YC48" s="19"/>
      <c r="YD48" s="19"/>
      <c r="YE48" s="19">
        <v>0</v>
      </c>
      <c r="YF48" s="19"/>
      <c r="YG48" s="19"/>
      <c r="YH48" s="19"/>
      <c r="YI48" s="19">
        <v>0</v>
      </c>
    </row>
    <row r="49" spans="1:659" ht="24" customHeight="1" x14ac:dyDescent="0.3">
      <c r="A49" s="1"/>
      <c r="B49" s="13" t="s">
        <v>27</v>
      </c>
      <c r="C49" s="13" t="s">
        <v>755</v>
      </c>
      <c r="D49" s="14">
        <v>139.1</v>
      </c>
      <c r="E49" s="14">
        <v>144.68324999999999</v>
      </c>
      <c r="F49" s="14">
        <v>119.63545999999999</v>
      </c>
      <c r="G49" s="14">
        <v>19.46454</v>
      </c>
      <c r="H49" s="14">
        <v>606</v>
      </c>
      <c r="I49" s="14">
        <v>594.17128000000002</v>
      </c>
      <c r="J49" s="14">
        <v>594.17128000000002</v>
      </c>
      <c r="K49" s="14">
        <v>11.828720000000001</v>
      </c>
      <c r="L49" s="14">
        <v>203.9</v>
      </c>
      <c r="M49" s="14">
        <v>193.29447999999999</v>
      </c>
      <c r="N49" s="14">
        <v>193.29447999999999</v>
      </c>
      <c r="O49" s="14">
        <v>10.60552</v>
      </c>
      <c r="P49" s="14"/>
      <c r="Q49" s="14"/>
      <c r="R49" s="14"/>
      <c r="S49" s="14">
        <v>0</v>
      </c>
      <c r="T49" s="14"/>
      <c r="U49" s="14"/>
      <c r="V49" s="14"/>
      <c r="W49" s="14">
        <v>0</v>
      </c>
      <c r="X49" s="14">
        <v>58.5</v>
      </c>
      <c r="Y49" s="14">
        <v>69.073610000000002</v>
      </c>
      <c r="Z49" s="14">
        <v>74.512069999999994</v>
      </c>
      <c r="AA49" s="14">
        <v>-16.012070000000001</v>
      </c>
      <c r="AB49" s="14">
        <v>80.599999999999994</v>
      </c>
      <c r="AC49" s="14">
        <v>99.271360000000001</v>
      </c>
      <c r="AD49" s="14">
        <v>86.288219999999995</v>
      </c>
      <c r="AE49" s="14">
        <v>-5.6882200000000003</v>
      </c>
      <c r="AF49" s="14">
        <v>68.2</v>
      </c>
      <c r="AG49" s="14">
        <v>71.117410000000007</v>
      </c>
      <c r="AH49" s="14">
        <v>86.905510000000007</v>
      </c>
      <c r="AI49" s="14">
        <v>-18.70551</v>
      </c>
      <c r="AJ49" s="14"/>
      <c r="AK49" s="14"/>
      <c r="AL49" s="14"/>
      <c r="AM49" s="14">
        <v>0</v>
      </c>
      <c r="AN49" s="14">
        <v>188.4</v>
      </c>
      <c r="AO49" s="14">
        <v>196.22801999999999</v>
      </c>
      <c r="AP49" s="14">
        <v>196.22801999999999</v>
      </c>
      <c r="AQ49" s="14">
        <v>-7.8280200000000004</v>
      </c>
      <c r="AR49" s="14">
        <v>207.6</v>
      </c>
      <c r="AS49" s="14">
        <v>196.22801999999999</v>
      </c>
      <c r="AT49" s="14">
        <v>196.22801999999999</v>
      </c>
      <c r="AU49" s="14">
        <v>11.371980000000001</v>
      </c>
      <c r="AV49" s="14">
        <v>212.3</v>
      </c>
      <c r="AW49" s="14">
        <v>196.22801999999999</v>
      </c>
      <c r="AX49" s="14">
        <v>196.22801999999999</v>
      </c>
      <c r="AY49" s="14">
        <v>16.07198</v>
      </c>
      <c r="AZ49" s="14">
        <v>279.60000000000002</v>
      </c>
      <c r="BA49" s="14">
        <v>295.22593999999998</v>
      </c>
      <c r="BB49" s="14">
        <v>295.22593999999998</v>
      </c>
      <c r="BC49" s="14">
        <v>-15.62594</v>
      </c>
      <c r="BD49" s="14">
        <v>215</v>
      </c>
      <c r="BE49" s="14">
        <v>208.07390000000001</v>
      </c>
      <c r="BF49" s="14">
        <v>208.07390000000001</v>
      </c>
      <c r="BG49" s="14">
        <v>6.9260999999999999</v>
      </c>
      <c r="BH49" s="14">
        <v>111.4</v>
      </c>
      <c r="BI49" s="14">
        <v>104.34936999999999</v>
      </c>
      <c r="BJ49" s="14">
        <v>104.34936999999999</v>
      </c>
      <c r="BK49" s="14">
        <v>7.05063</v>
      </c>
      <c r="BL49" s="14">
        <v>228.8</v>
      </c>
      <c r="BM49" s="14">
        <v>342.91282000000001</v>
      </c>
      <c r="BN49" s="14">
        <v>366.88790999999998</v>
      </c>
      <c r="BO49" s="14">
        <v>-138.08790999999999</v>
      </c>
      <c r="BP49" s="14">
        <v>3.9</v>
      </c>
      <c r="BQ49" s="14">
        <v>4.4318400000000002</v>
      </c>
      <c r="BR49" s="14">
        <v>4.4318400000000002</v>
      </c>
      <c r="BS49" s="14">
        <v>-0.53183999999999998</v>
      </c>
      <c r="BT49" s="14"/>
      <c r="BU49" s="14"/>
      <c r="BV49" s="14"/>
      <c r="BW49" s="14">
        <v>0</v>
      </c>
      <c r="BX49" s="14"/>
      <c r="BY49" s="14"/>
      <c r="BZ49" s="14"/>
      <c r="CA49" s="14">
        <v>0</v>
      </c>
      <c r="CB49" s="14"/>
      <c r="CC49" s="14"/>
      <c r="CD49" s="14"/>
      <c r="CE49" s="14">
        <v>0</v>
      </c>
      <c r="CF49" s="14"/>
      <c r="CG49" s="14"/>
      <c r="CH49" s="14"/>
      <c r="CI49" s="14">
        <v>0</v>
      </c>
      <c r="CJ49" s="14">
        <v>106.6</v>
      </c>
      <c r="CK49" s="14">
        <v>105.6932</v>
      </c>
      <c r="CL49" s="14">
        <v>105.6932</v>
      </c>
      <c r="CM49" s="14">
        <v>0.90680000000000005</v>
      </c>
      <c r="CN49" s="14">
        <v>7.5</v>
      </c>
      <c r="CO49" s="14">
        <v>5.1333399999999996</v>
      </c>
      <c r="CP49" s="14">
        <v>5.1333399999999996</v>
      </c>
      <c r="CQ49" s="14">
        <v>2.36666</v>
      </c>
      <c r="CR49" s="14">
        <v>5.2</v>
      </c>
      <c r="CS49" s="14">
        <v>2.8177599999999998</v>
      </c>
      <c r="CT49" s="14">
        <v>2.8177599999999998</v>
      </c>
      <c r="CU49" s="14">
        <v>2.3822399999999999</v>
      </c>
      <c r="CV49" s="14"/>
      <c r="CW49" s="14"/>
      <c r="CX49" s="14"/>
      <c r="CY49" s="14">
        <v>0</v>
      </c>
      <c r="CZ49" s="14">
        <v>7</v>
      </c>
      <c r="DA49" s="14">
        <v>6.8787000000000003</v>
      </c>
      <c r="DB49" s="14">
        <v>6.8787000000000003</v>
      </c>
      <c r="DC49" s="14">
        <v>0.12130000000000001</v>
      </c>
      <c r="DD49" s="14">
        <v>14.7</v>
      </c>
      <c r="DE49" s="14">
        <v>14.919420000000001</v>
      </c>
      <c r="DF49" s="14">
        <v>14.919420000000001</v>
      </c>
      <c r="DG49" s="14">
        <v>-0.21942</v>
      </c>
      <c r="DH49" s="14">
        <v>136</v>
      </c>
      <c r="DI49" s="14">
        <v>98.305779999999999</v>
      </c>
      <c r="DJ49" s="14">
        <v>92.904910000000001</v>
      </c>
      <c r="DK49" s="14">
        <v>43.095089999999999</v>
      </c>
      <c r="DL49" s="14"/>
      <c r="DM49" s="14"/>
      <c r="DN49" s="14"/>
      <c r="DO49" s="14">
        <v>0</v>
      </c>
      <c r="DP49" s="14"/>
      <c r="DQ49" s="14"/>
      <c r="DR49" s="14"/>
      <c r="DS49" s="14">
        <v>0</v>
      </c>
      <c r="DT49" s="14"/>
      <c r="DU49" s="14"/>
      <c r="DV49" s="14"/>
      <c r="DW49" s="14">
        <v>0</v>
      </c>
      <c r="DX49" s="14"/>
      <c r="DY49" s="14"/>
      <c r="DZ49" s="14"/>
      <c r="EA49" s="14">
        <v>0</v>
      </c>
      <c r="EB49" s="14">
        <v>59.8</v>
      </c>
      <c r="EC49" s="14">
        <v>77.403189999999995</v>
      </c>
      <c r="ED49" s="14">
        <v>68.500399999999999</v>
      </c>
      <c r="EE49" s="14">
        <v>-8.7004000000000001</v>
      </c>
      <c r="EF49" s="14">
        <v>156.19999999999999</v>
      </c>
      <c r="EG49" s="14">
        <v>136.71104</v>
      </c>
      <c r="EH49" s="14">
        <v>220.48074</v>
      </c>
      <c r="EI49" s="14">
        <v>-64.280739999999994</v>
      </c>
      <c r="EJ49" s="14"/>
      <c r="EK49" s="14"/>
      <c r="EL49" s="14"/>
      <c r="EM49" s="14">
        <v>0</v>
      </c>
      <c r="EN49" s="14"/>
      <c r="EO49" s="14"/>
      <c r="EP49" s="14"/>
      <c r="EQ49" s="14">
        <v>0</v>
      </c>
      <c r="ER49" s="14"/>
      <c r="ES49" s="14"/>
      <c r="ET49" s="14"/>
      <c r="EU49" s="14">
        <v>0</v>
      </c>
      <c r="EV49" s="14">
        <v>6.5</v>
      </c>
      <c r="EW49" s="14">
        <v>6.39</v>
      </c>
      <c r="EX49" s="14">
        <v>6.39</v>
      </c>
      <c r="EY49" s="14">
        <v>0.11</v>
      </c>
      <c r="EZ49" s="14"/>
      <c r="FA49" s="14"/>
      <c r="FB49" s="14"/>
      <c r="FC49" s="14">
        <v>0</v>
      </c>
      <c r="FD49" s="14">
        <v>33.299999999999997</v>
      </c>
      <c r="FE49" s="14">
        <v>30.751069999999999</v>
      </c>
      <c r="FF49" s="14">
        <v>30.751069999999999</v>
      </c>
      <c r="FG49" s="14">
        <v>2.5489299999999999</v>
      </c>
      <c r="FH49" s="14">
        <v>93.2</v>
      </c>
      <c r="FI49" s="14">
        <v>76.301150000000007</v>
      </c>
      <c r="FJ49" s="14">
        <v>136.38983999999999</v>
      </c>
      <c r="FK49" s="14">
        <v>-43.189839999999997</v>
      </c>
      <c r="FL49" s="14">
        <v>20.8</v>
      </c>
      <c r="FM49" s="14">
        <v>18.874919999999999</v>
      </c>
      <c r="FN49" s="14">
        <v>18.874919999999999</v>
      </c>
      <c r="FO49" s="14">
        <v>1.9250799999999999</v>
      </c>
      <c r="FP49" s="14">
        <v>18.600000000000001</v>
      </c>
      <c r="FQ49" s="14">
        <v>19.192229999999999</v>
      </c>
      <c r="FR49" s="14">
        <v>17.562139999999999</v>
      </c>
      <c r="FS49" s="14">
        <v>1.03786</v>
      </c>
      <c r="FT49" s="14">
        <v>12.5</v>
      </c>
      <c r="FU49" s="14">
        <v>13.1068</v>
      </c>
      <c r="FV49" s="14">
        <v>13.1068</v>
      </c>
      <c r="FW49" s="14">
        <v>-0.60680000000000001</v>
      </c>
      <c r="FX49" s="14">
        <v>56.4</v>
      </c>
      <c r="FY49" s="14">
        <v>57.754739999999998</v>
      </c>
      <c r="FZ49" s="14">
        <v>57.754739999999998</v>
      </c>
      <c r="GA49" s="14">
        <v>-1.3547400000000001</v>
      </c>
      <c r="GB49" s="14">
        <v>180.6</v>
      </c>
      <c r="GC49" s="14">
        <v>184.91498000000001</v>
      </c>
      <c r="GD49" s="14">
        <v>184.91498000000001</v>
      </c>
      <c r="GE49" s="14">
        <v>-4.3149800000000003</v>
      </c>
      <c r="GF49" s="14">
        <v>181.2</v>
      </c>
      <c r="GG49" s="14">
        <v>184.91498000000001</v>
      </c>
      <c r="GH49" s="14">
        <v>184.91498000000001</v>
      </c>
      <c r="GI49" s="14">
        <v>-3.7149800000000002</v>
      </c>
      <c r="GJ49" s="14">
        <v>185.5</v>
      </c>
      <c r="GK49" s="14">
        <v>185.47028</v>
      </c>
      <c r="GL49" s="14">
        <v>185.47028</v>
      </c>
      <c r="GM49" s="14">
        <v>2.972E-2</v>
      </c>
      <c r="GN49" s="14">
        <v>83.8</v>
      </c>
      <c r="GO49" s="14">
        <v>81.68956</v>
      </c>
      <c r="GP49" s="14">
        <v>87.858310000000003</v>
      </c>
      <c r="GQ49" s="14">
        <v>-4.0583099999999996</v>
      </c>
      <c r="GR49" s="14">
        <v>6</v>
      </c>
      <c r="GS49" s="14">
        <v>9.09</v>
      </c>
      <c r="GT49" s="14">
        <v>9.09</v>
      </c>
      <c r="GU49" s="14">
        <v>-3.09</v>
      </c>
      <c r="GV49" s="14">
        <v>1</v>
      </c>
      <c r="GW49" s="14">
        <v>9.9490999999999996</v>
      </c>
      <c r="GX49" s="14">
        <v>9.9490999999999996</v>
      </c>
      <c r="GY49" s="14">
        <v>-8.9490999999999996</v>
      </c>
      <c r="GZ49" s="14">
        <v>33.6</v>
      </c>
      <c r="HA49" s="14">
        <v>34.47804</v>
      </c>
      <c r="HB49" s="14">
        <v>34.47804</v>
      </c>
      <c r="HC49" s="14">
        <v>-0.87804000000000004</v>
      </c>
      <c r="HD49" s="14">
        <v>34.700000000000003</v>
      </c>
      <c r="HE49" s="14">
        <v>32.627180000000003</v>
      </c>
      <c r="HF49" s="14">
        <v>32.627180000000003</v>
      </c>
      <c r="HG49" s="14">
        <v>2.0728200000000001</v>
      </c>
      <c r="HH49" s="14">
        <v>2</v>
      </c>
      <c r="HI49" s="14">
        <v>1.97359</v>
      </c>
      <c r="HJ49" s="14">
        <v>1.97359</v>
      </c>
      <c r="HK49" s="14">
        <v>2.6409999999999999E-2</v>
      </c>
      <c r="HL49" s="14">
        <v>16.600000000000001</v>
      </c>
      <c r="HM49" s="14">
        <v>16.664079999999998</v>
      </c>
      <c r="HN49" s="14">
        <v>16.664079999999998</v>
      </c>
      <c r="HO49" s="14">
        <v>-6.4079999999999998E-2</v>
      </c>
      <c r="HP49" s="14">
        <v>101.1</v>
      </c>
      <c r="HQ49" s="14">
        <v>110.86981</v>
      </c>
      <c r="HR49" s="14">
        <v>73.542850000000001</v>
      </c>
      <c r="HS49" s="14">
        <v>27.55715</v>
      </c>
      <c r="HT49" s="14"/>
      <c r="HU49" s="14"/>
      <c r="HV49" s="14"/>
      <c r="HW49" s="14">
        <v>0</v>
      </c>
      <c r="HX49" s="14"/>
      <c r="HY49" s="14"/>
      <c r="HZ49" s="14"/>
      <c r="IA49" s="14">
        <v>0</v>
      </c>
      <c r="IB49" s="14">
        <v>86.5</v>
      </c>
      <c r="IC49" s="14">
        <v>85.482579999999999</v>
      </c>
      <c r="ID49" s="14">
        <v>85.482089999999999</v>
      </c>
      <c r="IE49" s="14">
        <v>1.0179100000000001</v>
      </c>
      <c r="IF49" s="14"/>
      <c r="IG49" s="14"/>
      <c r="IH49" s="14"/>
      <c r="II49" s="14">
        <v>0</v>
      </c>
      <c r="IJ49" s="14"/>
      <c r="IK49" s="14"/>
      <c r="IL49" s="14"/>
      <c r="IM49" s="14">
        <v>0</v>
      </c>
      <c r="IN49" s="14">
        <v>47.4</v>
      </c>
      <c r="IO49" s="14">
        <v>48.181449999999998</v>
      </c>
      <c r="IP49" s="14">
        <v>48.181449999999998</v>
      </c>
      <c r="IQ49" s="14">
        <v>-0.78144999999999998</v>
      </c>
      <c r="IR49" s="14"/>
      <c r="IS49" s="14"/>
      <c r="IT49" s="14"/>
      <c r="IU49" s="14">
        <v>0</v>
      </c>
      <c r="IV49" s="14"/>
      <c r="IW49" s="14"/>
      <c r="IX49" s="14"/>
      <c r="IY49" s="14">
        <v>0</v>
      </c>
      <c r="IZ49" s="14"/>
      <c r="JA49" s="14"/>
      <c r="JB49" s="14"/>
      <c r="JC49" s="14">
        <v>0</v>
      </c>
      <c r="JD49" s="14">
        <v>65.099999999999994</v>
      </c>
      <c r="JE49" s="14">
        <v>66.108900000000006</v>
      </c>
      <c r="JF49" s="14">
        <v>85.172120000000007</v>
      </c>
      <c r="JG49" s="14">
        <v>-20.072120000000002</v>
      </c>
      <c r="JH49" s="14">
        <v>0</v>
      </c>
      <c r="JI49" s="14"/>
      <c r="JJ49" s="14"/>
      <c r="JK49" s="14">
        <v>0</v>
      </c>
      <c r="JL49" s="14">
        <v>176.6</v>
      </c>
      <c r="JM49" s="14">
        <v>179.69937999999999</v>
      </c>
      <c r="JN49" s="14">
        <v>179.69937999999999</v>
      </c>
      <c r="JO49" s="14">
        <v>-3.09938</v>
      </c>
      <c r="JP49" s="14">
        <v>200</v>
      </c>
      <c r="JQ49" s="14">
        <v>179.69937999999999</v>
      </c>
      <c r="JR49" s="14">
        <v>179.69937999999999</v>
      </c>
      <c r="JS49" s="14">
        <v>20.300619999999999</v>
      </c>
      <c r="JT49" s="14">
        <v>184.7</v>
      </c>
      <c r="JU49" s="14">
        <v>180.23902000000001</v>
      </c>
      <c r="JV49" s="14">
        <v>180.23902000000001</v>
      </c>
      <c r="JW49" s="14">
        <v>4.4609800000000002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v>
      </c>
      <c r="LE49" s="14">
        <v>0.89207999999999998</v>
      </c>
      <c r="LF49" s="14">
        <v>0.89207999999999998</v>
      </c>
      <c r="LG49" s="14">
        <v>0.10792</v>
      </c>
      <c r="LH49" s="14">
        <v>168.6</v>
      </c>
      <c r="LI49" s="14">
        <v>188.61852999999999</v>
      </c>
      <c r="LJ49" s="14">
        <v>145.87450000000001</v>
      </c>
      <c r="LK49" s="14">
        <v>22.7255</v>
      </c>
      <c r="LL49" s="14">
        <v>100</v>
      </c>
      <c r="LM49" s="14">
        <v>102.01347</v>
      </c>
      <c r="LN49" s="14">
        <v>95.230090000000004</v>
      </c>
      <c r="LO49" s="14">
        <v>4.7699100000000003</v>
      </c>
      <c r="LP49" s="14">
        <v>60.5</v>
      </c>
      <c r="LQ49" s="14">
        <v>67.133979999999994</v>
      </c>
      <c r="LR49" s="14">
        <v>67.133979999999994</v>
      </c>
      <c r="LS49" s="14">
        <v>-6.6339800000000002</v>
      </c>
      <c r="LT49" s="14">
        <v>76.099999999999994</v>
      </c>
      <c r="LU49" s="14">
        <v>76.386319999999998</v>
      </c>
      <c r="LV49" s="14">
        <v>72.37388</v>
      </c>
      <c r="LW49" s="14">
        <v>3.7261199999999999</v>
      </c>
      <c r="LX49" s="14">
        <v>29.2</v>
      </c>
      <c r="LY49" s="14">
        <v>29.951460000000001</v>
      </c>
      <c r="LZ49" s="14">
        <v>29.951460000000001</v>
      </c>
      <c r="MA49" s="14">
        <v>-0.75146000000000002</v>
      </c>
      <c r="MB49" s="14"/>
      <c r="MC49" s="14"/>
      <c r="MD49" s="14"/>
      <c r="ME49" s="14">
        <v>0</v>
      </c>
      <c r="MF49" s="14"/>
      <c r="MG49" s="14"/>
      <c r="MH49" s="14"/>
      <c r="MI49" s="14">
        <v>0</v>
      </c>
      <c r="MJ49" s="14"/>
      <c r="MK49" s="14"/>
      <c r="ML49" s="14"/>
      <c r="MM49" s="14">
        <v>0</v>
      </c>
      <c r="MN49" s="14">
        <v>147.5</v>
      </c>
      <c r="MO49" s="14">
        <v>149.62423000000001</v>
      </c>
      <c r="MP49" s="14">
        <v>149.62423000000001</v>
      </c>
      <c r="MQ49" s="14">
        <v>-2.1242299999999998</v>
      </c>
      <c r="MR49" s="14">
        <v>150</v>
      </c>
      <c r="MS49" s="14">
        <v>149.62423000000001</v>
      </c>
      <c r="MT49" s="14">
        <v>149.62423000000001</v>
      </c>
      <c r="MU49" s="14">
        <v>0.37576999999999999</v>
      </c>
      <c r="MV49" s="14">
        <v>151.5</v>
      </c>
      <c r="MW49" s="14">
        <v>150.07355000000001</v>
      </c>
      <c r="MX49" s="14">
        <v>150.07355000000001</v>
      </c>
      <c r="MY49" s="14">
        <v>1.42645</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137.1</v>
      </c>
      <c r="NU49" s="14">
        <v>144.87217000000001</v>
      </c>
      <c r="NV49" s="14">
        <v>144.87216000000001</v>
      </c>
      <c r="NW49" s="14">
        <v>-7.7721600000000004</v>
      </c>
      <c r="NX49" s="14">
        <v>78.5</v>
      </c>
      <c r="NY49" s="14">
        <v>72.65361</v>
      </c>
      <c r="NZ49" s="14">
        <v>72.65361</v>
      </c>
      <c r="OA49" s="14">
        <v>5.8463900000000004</v>
      </c>
      <c r="OB49" s="14">
        <v>0</v>
      </c>
      <c r="OC49" s="14"/>
      <c r="OD49" s="14"/>
      <c r="OE49" s="14">
        <v>0</v>
      </c>
      <c r="OF49" s="14">
        <v>124</v>
      </c>
      <c r="OG49" s="14">
        <v>124.13</v>
      </c>
      <c r="OH49" s="14">
        <v>124.13</v>
      </c>
      <c r="OI49" s="14">
        <v>-0.13</v>
      </c>
      <c r="OJ49" s="14">
        <v>0</v>
      </c>
      <c r="OK49" s="14"/>
      <c r="OL49" s="14"/>
      <c r="OM49" s="14">
        <v>0</v>
      </c>
      <c r="ON49" s="14">
        <v>15.2</v>
      </c>
      <c r="OO49" s="14">
        <v>12.648</v>
      </c>
      <c r="OP49" s="14">
        <v>12.648</v>
      </c>
      <c r="OQ49" s="14">
        <v>2.552</v>
      </c>
      <c r="OR49" s="14">
        <v>0</v>
      </c>
      <c r="OS49" s="14"/>
      <c r="OT49" s="14"/>
      <c r="OU49" s="14">
        <v>0</v>
      </c>
      <c r="OV49" s="14">
        <v>7.3</v>
      </c>
      <c r="OW49" s="14">
        <v>7.1</v>
      </c>
      <c r="OX49" s="14">
        <v>7.1</v>
      </c>
      <c r="OY49" s="14">
        <v>0.2</v>
      </c>
      <c r="OZ49" s="14">
        <v>6.8</v>
      </c>
      <c r="PA49" s="14"/>
      <c r="PB49" s="14"/>
      <c r="PC49" s="14">
        <v>6.8</v>
      </c>
      <c r="PD49" s="14">
        <v>9.9</v>
      </c>
      <c r="PE49" s="14">
        <v>9</v>
      </c>
      <c r="PF49" s="14">
        <v>9</v>
      </c>
      <c r="PG49" s="14">
        <v>0.9</v>
      </c>
      <c r="PH49" s="14">
        <v>4.9000000000000004</v>
      </c>
      <c r="PI49" s="14">
        <v>5.1674199999999999</v>
      </c>
      <c r="PJ49" s="14">
        <v>5.5212599999999998</v>
      </c>
      <c r="PK49" s="14">
        <v>-0.62126000000000003</v>
      </c>
      <c r="PL49" s="14">
        <v>0.3</v>
      </c>
      <c r="PM49" s="14">
        <v>1</v>
      </c>
      <c r="PN49" s="14">
        <v>1</v>
      </c>
      <c r="PO49" s="14">
        <v>-0.7</v>
      </c>
      <c r="PP49" s="14">
        <v>1.5</v>
      </c>
      <c r="PQ49" s="14">
        <v>1.51</v>
      </c>
      <c r="PR49" s="14">
        <v>1.51</v>
      </c>
      <c r="PS49" s="14">
        <v>-0.01</v>
      </c>
      <c r="PT49" s="14">
        <v>2.1</v>
      </c>
      <c r="PU49" s="14">
        <v>1.9</v>
      </c>
      <c r="PV49" s="14">
        <v>1.9</v>
      </c>
      <c r="PW49" s="14">
        <v>0.2</v>
      </c>
      <c r="PX49" s="14">
        <v>20.399999999999999</v>
      </c>
      <c r="PY49" s="14">
        <v>18.058250000000001</v>
      </c>
      <c r="PZ49" s="14">
        <v>18.058250000000001</v>
      </c>
      <c r="QA49" s="14">
        <v>2.3417500000000002</v>
      </c>
      <c r="QB49" s="14">
        <v>5.8</v>
      </c>
      <c r="QC49" s="14">
        <v>6</v>
      </c>
      <c r="QD49" s="14">
        <v>6</v>
      </c>
      <c r="QE49" s="14">
        <v>-0.2</v>
      </c>
      <c r="QF49" s="14">
        <v>4</v>
      </c>
      <c r="QG49" s="14">
        <v>5</v>
      </c>
      <c r="QH49" s="14">
        <v>5</v>
      </c>
      <c r="QI49" s="14">
        <v>-1</v>
      </c>
      <c r="QJ49" s="14">
        <v>3.4</v>
      </c>
      <c r="QK49" s="14">
        <v>3.4</v>
      </c>
      <c r="QL49" s="14">
        <v>3.4</v>
      </c>
      <c r="QM49" s="14">
        <v>0</v>
      </c>
      <c r="QN49" s="14">
        <v>18.5</v>
      </c>
      <c r="QO49" s="14">
        <v>17.864080000000001</v>
      </c>
      <c r="QP49" s="14">
        <v>17.864080000000001</v>
      </c>
      <c r="QQ49" s="14">
        <v>0.63592000000000004</v>
      </c>
      <c r="QR49" s="14">
        <v>0</v>
      </c>
      <c r="QS49" s="14"/>
      <c r="QT49" s="14"/>
      <c r="QU49" s="14">
        <v>0</v>
      </c>
      <c r="QV49" s="14">
        <v>0</v>
      </c>
      <c r="QW49" s="14"/>
      <c r="QX49" s="14"/>
      <c r="QY49" s="14">
        <v>0</v>
      </c>
      <c r="QZ49" s="14">
        <v>31.8</v>
      </c>
      <c r="RA49" s="14">
        <v>27.738620000000001</v>
      </c>
      <c r="RB49" s="14">
        <v>29.887</v>
      </c>
      <c r="RC49" s="14">
        <v>1.913</v>
      </c>
      <c r="RD49" s="14">
        <v>84.6</v>
      </c>
      <c r="RE49" s="14">
        <v>80.249170000000007</v>
      </c>
      <c r="RF49" s="14">
        <v>84.424000000000007</v>
      </c>
      <c r="RG49" s="14">
        <v>0.17599999999999999</v>
      </c>
      <c r="RH49" s="14">
        <v>4.5</v>
      </c>
      <c r="RI49" s="14">
        <v>4.2</v>
      </c>
      <c r="RJ49" s="14">
        <v>4.2</v>
      </c>
      <c r="RK49" s="14">
        <v>0.3</v>
      </c>
      <c r="RL49" s="14">
        <v>1.1000000000000001</v>
      </c>
      <c r="RM49" s="14">
        <v>1.2</v>
      </c>
      <c r="RN49" s="14">
        <v>1.2</v>
      </c>
      <c r="RO49" s="14">
        <v>-0.1</v>
      </c>
      <c r="RP49" s="14">
        <v>2.4</v>
      </c>
      <c r="RQ49" s="14">
        <v>2.4</v>
      </c>
      <c r="RR49" s="14">
        <v>2.4</v>
      </c>
      <c r="RS49" s="14">
        <v>0</v>
      </c>
      <c r="RT49" s="14">
        <v>2.6</v>
      </c>
      <c r="RU49" s="14">
        <v>2.8</v>
      </c>
      <c r="RV49" s="14">
        <v>2.8</v>
      </c>
      <c r="RW49" s="14">
        <v>-0.2</v>
      </c>
      <c r="RX49" s="14">
        <v>0</v>
      </c>
      <c r="RY49" s="14"/>
      <c r="RZ49" s="14"/>
      <c r="SA49" s="14">
        <v>0</v>
      </c>
      <c r="SB49" s="14">
        <v>2.1</v>
      </c>
      <c r="SC49" s="14">
        <v>2.3010000000000002</v>
      </c>
      <c r="SD49" s="14">
        <v>2.3010000000000002</v>
      </c>
      <c r="SE49" s="14">
        <v>-0.20100000000000001</v>
      </c>
      <c r="SF49" s="14">
        <v>20.2</v>
      </c>
      <c r="SG49" s="14">
        <v>19.772790000000001</v>
      </c>
      <c r="SH49" s="14">
        <v>19.772670000000002</v>
      </c>
      <c r="SI49" s="14">
        <v>0.42732999999999999</v>
      </c>
      <c r="SJ49" s="14">
        <v>1.3</v>
      </c>
      <c r="SK49" s="14">
        <v>1.52</v>
      </c>
      <c r="SL49" s="14">
        <v>1.52</v>
      </c>
      <c r="SM49" s="14">
        <v>-0.22</v>
      </c>
      <c r="SN49" s="14">
        <v>0.4</v>
      </c>
      <c r="SO49" s="14">
        <v>0.4</v>
      </c>
      <c r="SP49" s="14">
        <v>0.4</v>
      </c>
      <c r="SQ49" s="14">
        <v>0</v>
      </c>
      <c r="SR49" s="14">
        <v>5</v>
      </c>
      <c r="SS49" s="14">
        <v>4.3</v>
      </c>
      <c r="ST49" s="14">
        <v>4.3</v>
      </c>
      <c r="SU49" s="14">
        <v>0.7</v>
      </c>
      <c r="SV49" s="14">
        <v>0</v>
      </c>
      <c r="SW49" s="14"/>
      <c r="SX49" s="14"/>
      <c r="SY49" s="14">
        <v>0</v>
      </c>
      <c r="SZ49" s="14">
        <v>4.4000000000000004</v>
      </c>
      <c r="TA49" s="14">
        <v>3.5</v>
      </c>
      <c r="TB49" s="14">
        <v>3.5</v>
      </c>
      <c r="TC49" s="14">
        <v>0.9</v>
      </c>
      <c r="TD49" s="14">
        <v>5.6</v>
      </c>
      <c r="TE49" s="14">
        <v>5</v>
      </c>
      <c r="TF49" s="14">
        <v>5</v>
      </c>
      <c r="TG49" s="14">
        <v>0.6</v>
      </c>
      <c r="TH49" s="14">
        <v>14.1</v>
      </c>
      <c r="TI49" s="14">
        <v>14.56311</v>
      </c>
      <c r="TJ49" s="14">
        <v>14.56311</v>
      </c>
      <c r="TK49" s="14">
        <v>-0.46311000000000002</v>
      </c>
      <c r="TL49" s="14">
        <v>23.9</v>
      </c>
      <c r="TM49" s="14">
        <v>15.888</v>
      </c>
      <c r="TN49" s="14">
        <v>15.888</v>
      </c>
      <c r="TO49" s="14">
        <v>8.0120000000000005</v>
      </c>
      <c r="TP49" s="14">
        <v>20.2</v>
      </c>
      <c r="TQ49" s="14">
        <v>41.45261</v>
      </c>
      <c r="TR49" s="14">
        <v>49.201000000000001</v>
      </c>
      <c r="TS49" s="14">
        <v>-29.001000000000001</v>
      </c>
      <c r="TT49" s="14">
        <v>0</v>
      </c>
      <c r="TU49" s="14"/>
      <c r="TV49" s="14"/>
      <c r="TW49" s="14">
        <v>0</v>
      </c>
      <c r="TX49" s="14">
        <v>90.3</v>
      </c>
      <c r="TY49" s="14">
        <v>112.4254</v>
      </c>
      <c r="TZ49" s="14">
        <v>64.221000000000004</v>
      </c>
      <c r="UA49" s="14">
        <v>26.079000000000001</v>
      </c>
      <c r="UB49" s="14">
        <v>103.5</v>
      </c>
      <c r="UC49" s="14">
        <v>115.02454</v>
      </c>
      <c r="UD49" s="14">
        <v>85.801000000000002</v>
      </c>
      <c r="UE49" s="14">
        <v>17.699000000000002</v>
      </c>
      <c r="UF49" s="14">
        <v>15.2</v>
      </c>
      <c r="UG49" s="14">
        <v>7.4640000000000004</v>
      </c>
      <c r="UH49" s="14">
        <v>7.4640000000000004</v>
      </c>
      <c r="UI49" s="14">
        <v>7.7359999999999998</v>
      </c>
      <c r="UJ49" s="14">
        <v>4.2</v>
      </c>
      <c r="UK49" s="14">
        <v>5.1100000000000003</v>
      </c>
      <c r="UL49" s="14">
        <v>5.1100000000000003</v>
      </c>
      <c r="UM49" s="14">
        <v>-0.91</v>
      </c>
      <c r="UN49" s="14">
        <v>6.3</v>
      </c>
      <c r="UO49" s="14">
        <v>5</v>
      </c>
      <c r="UP49" s="14">
        <v>5</v>
      </c>
      <c r="UQ49" s="14">
        <v>1.3</v>
      </c>
      <c r="UR49" s="14">
        <v>2.2999999999999998</v>
      </c>
      <c r="US49" s="14">
        <v>2</v>
      </c>
      <c r="UT49" s="14">
        <v>2</v>
      </c>
      <c r="UU49" s="14">
        <v>0.3</v>
      </c>
      <c r="UV49" s="14">
        <v>8</v>
      </c>
      <c r="UW49" s="14">
        <v>8</v>
      </c>
      <c r="UX49" s="14">
        <v>8</v>
      </c>
      <c r="UY49" s="14">
        <v>0</v>
      </c>
      <c r="UZ49" s="14">
        <v>3.6</v>
      </c>
      <c r="VA49" s="14">
        <v>4.2</v>
      </c>
      <c r="VB49" s="14">
        <v>4.2</v>
      </c>
      <c r="VC49" s="14">
        <v>-0.6</v>
      </c>
      <c r="VD49" s="14">
        <v>4</v>
      </c>
      <c r="VE49" s="14">
        <v>4.7</v>
      </c>
      <c r="VF49" s="14">
        <v>4.7</v>
      </c>
      <c r="VG49" s="14">
        <v>-0.7</v>
      </c>
      <c r="VH49" s="14">
        <v>4.2</v>
      </c>
      <c r="VI49" s="14">
        <v>4.7</v>
      </c>
      <c r="VJ49" s="14">
        <v>4.7</v>
      </c>
      <c r="VK49" s="14">
        <v>-0.5</v>
      </c>
      <c r="VL49" s="14">
        <v>13.6</v>
      </c>
      <c r="VM49" s="14">
        <v>8.5410000000000004</v>
      </c>
      <c r="VN49" s="14">
        <v>8.5410000000000004</v>
      </c>
      <c r="VO49" s="14">
        <v>5.0590000000000002</v>
      </c>
      <c r="VP49" s="14">
        <v>0</v>
      </c>
      <c r="VQ49" s="14"/>
      <c r="VR49" s="14"/>
      <c r="VS49" s="14">
        <v>0</v>
      </c>
      <c r="VT49" s="14">
        <v>0.1</v>
      </c>
      <c r="VU49" s="14"/>
      <c r="VV49" s="14"/>
      <c r="VW49" s="14">
        <v>0.1</v>
      </c>
      <c r="VX49" s="14">
        <v>0</v>
      </c>
      <c r="VY49" s="14"/>
      <c r="VZ49" s="14"/>
      <c r="WA49" s="14">
        <v>0</v>
      </c>
      <c r="WB49" s="14">
        <v>0.6</v>
      </c>
      <c r="WC49" s="14">
        <v>0.6</v>
      </c>
      <c r="WD49" s="14">
        <v>0.6</v>
      </c>
      <c r="WE49" s="14">
        <v>0</v>
      </c>
      <c r="WF49" s="14">
        <v>100.3</v>
      </c>
      <c r="WG49" s="14">
        <v>101</v>
      </c>
      <c r="WH49" s="14">
        <v>89</v>
      </c>
      <c r="WI49" s="14">
        <v>11.3</v>
      </c>
      <c r="WJ49" s="14">
        <v>85.3</v>
      </c>
      <c r="WK49" s="14">
        <v>70.749409999999997</v>
      </c>
      <c r="WL49" s="14">
        <v>78</v>
      </c>
      <c r="WM49" s="14">
        <v>7.3</v>
      </c>
      <c r="WN49" s="14">
        <v>0</v>
      </c>
      <c r="WO49" s="14"/>
      <c r="WP49" s="14"/>
      <c r="WQ49" s="14">
        <v>0</v>
      </c>
      <c r="WR49" s="14">
        <v>0</v>
      </c>
      <c r="WS49" s="14"/>
      <c r="WT49" s="14"/>
      <c r="WU49" s="14">
        <v>0</v>
      </c>
      <c r="WV49" s="14">
        <v>6.7</v>
      </c>
      <c r="WW49" s="14">
        <v>6.6</v>
      </c>
      <c r="WX49" s="14">
        <v>6.6</v>
      </c>
      <c r="WY49" s="14">
        <v>0.1</v>
      </c>
      <c r="WZ49" s="14">
        <v>17.7</v>
      </c>
      <c r="XA49" s="14">
        <v>18.4466</v>
      </c>
      <c r="XB49" s="14">
        <v>18.4466</v>
      </c>
      <c r="XC49" s="14">
        <v>-0.74660000000000004</v>
      </c>
      <c r="XD49" s="14">
        <v>8.6</v>
      </c>
      <c r="XE49" s="14">
        <v>10.8</v>
      </c>
      <c r="XF49" s="14">
        <v>10.8</v>
      </c>
      <c r="XG49" s="14">
        <v>-2.2000000000000002</v>
      </c>
      <c r="XH49" s="14">
        <v>36.71</v>
      </c>
      <c r="XI49" s="14">
        <v>28.5</v>
      </c>
      <c r="XJ49" s="14">
        <v>28.5</v>
      </c>
      <c r="XK49" s="14">
        <v>8.2100000000000009</v>
      </c>
      <c r="XL49" s="14">
        <v>29.11</v>
      </c>
      <c r="XM49" s="14">
        <v>28.5</v>
      </c>
      <c r="XN49" s="14">
        <v>28.5</v>
      </c>
      <c r="XO49" s="14">
        <v>0.61</v>
      </c>
      <c r="XP49" s="14">
        <v>11</v>
      </c>
      <c r="XQ49" s="14">
        <v>14</v>
      </c>
      <c r="XR49" s="14">
        <v>14</v>
      </c>
      <c r="XS49" s="14">
        <v>-3</v>
      </c>
      <c r="XT49" s="14">
        <v>19.100000000000001</v>
      </c>
      <c r="XU49" s="14">
        <v>19</v>
      </c>
      <c r="XV49" s="14">
        <v>19</v>
      </c>
      <c r="XW49" s="14">
        <v>0.1</v>
      </c>
      <c r="XX49" s="14">
        <v>8.6</v>
      </c>
      <c r="XY49" s="14">
        <v>7.24</v>
      </c>
      <c r="XZ49" s="14">
        <v>7.24</v>
      </c>
      <c r="YA49" s="14">
        <v>1.36</v>
      </c>
      <c r="YB49" s="14"/>
      <c r="YC49" s="14"/>
      <c r="YD49" s="14"/>
      <c r="YE49" s="14">
        <v>0</v>
      </c>
      <c r="YF49" s="14"/>
      <c r="YG49" s="14"/>
      <c r="YH49" s="14"/>
      <c r="YI49" s="14">
        <v>0</v>
      </c>
    </row>
    <row r="50" spans="1:659" ht="24" customHeight="1" x14ac:dyDescent="0.3">
      <c r="A50" s="1"/>
      <c r="B50" s="16" t="s">
        <v>27</v>
      </c>
      <c r="C50" s="16" t="s">
        <v>756</v>
      </c>
      <c r="D50" s="17">
        <v>143.5</v>
      </c>
      <c r="E50" s="17">
        <v>144.33983000000001</v>
      </c>
      <c r="F50" s="17">
        <v>117.94578</v>
      </c>
      <c r="G50" s="17">
        <v>25.554220000000001</v>
      </c>
      <c r="H50" s="17">
        <v>602.4</v>
      </c>
      <c r="I50" s="17">
        <v>594.17128000000002</v>
      </c>
      <c r="J50" s="17">
        <v>594.17128000000002</v>
      </c>
      <c r="K50" s="17">
        <v>8.2287199999999991</v>
      </c>
      <c r="L50" s="17">
        <v>204.2</v>
      </c>
      <c r="M50" s="17">
        <v>193.29447999999999</v>
      </c>
      <c r="N50" s="17">
        <v>193.29447999999999</v>
      </c>
      <c r="O50" s="17">
        <v>10.905519999999999</v>
      </c>
      <c r="P50" s="17"/>
      <c r="Q50" s="17"/>
      <c r="R50" s="17"/>
      <c r="S50" s="17">
        <v>0</v>
      </c>
      <c r="T50" s="17"/>
      <c r="U50" s="17"/>
      <c r="V50" s="17"/>
      <c r="W50" s="17">
        <v>0</v>
      </c>
      <c r="X50" s="17">
        <v>60</v>
      </c>
      <c r="Y50" s="17">
        <v>76.798159999999996</v>
      </c>
      <c r="Z50" s="17">
        <v>58.14761</v>
      </c>
      <c r="AA50" s="17">
        <v>1.85239</v>
      </c>
      <c r="AB50" s="17">
        <v>79.8</v>
      </c>
      <c r="AC50" s="17">
        <v>96.439779999999999</v>
      </c>
      <c r="AD50" s="17">
        <v>82.578999999999994</v>
      </c>
      <c r="AE50" s="17">
        <v>-2.7789999999999999</v>
      </c>
      <c r="AF50" s="17">
        <v>70.099999999999994</v>
      </c>
      <c r="AG50" s="17">
        <v>64.158709999999999</v>
      </c>
      <c r="AH50" s="17">
        <v>86.905510000000007</v>
      </c>
      <c r="AI50" s="17">
        <v>-16.805510000000002</v>
      </c>
      <c r="AJ50" s="17"/>
      <c r="AK50" s="17"/>
      <c r="AL50" s="17"/>
      <c r="AM50" s="17">
        <v>0</v>
      </c>
      <c r="AN50" s="17">
        <v>187.4</v>
      </c>
      <c r="AO50" s="17">
        <v>160.06932</v>
      </c>
      <c r="AP50" s="17">
        <v>196.22801999999999</v>
      </c>
      <c r="AQ50" s="17">
        <v>-8.8280200000000004</v>
      </c>
      <c r="AR50" s="17">
        <v>206.4</v>
      </c>
      <c r="AS50" s="17">
        <v>160.06932</v>
      </c>
      <c r="AT50" s="17">
        <v>196.22801999999999</v>
      </c>
      <c r="AU50" s="17">
        <v>10.17198</v>
      </c>
      <c r="AV50" s="17">
        <v>209.6</v>
      </c>
      <c r="AW50" s="17">
        <v>160.06932</v>
      </c>
      <c r="AX50" s="17">
        <v>196.22801999999999</v>
      </c>
      <c r="AY50" s="17">
        <v>13.371980000000001</v>
      </c>
      <c r="AZ50" s="17">
        <v>279.7</v>
      </c>
      <c r="BA50" s="17">
        <v>240.82500999999999</v>
      </c>
      <c r="BB50" s="17">
        <v>295.22593999999998</v>
      </c>
      <c r="BC50" s="17">
        <v>-15.52594</v>
      </c>
      <c r="BD50" s="17">
        <v>215</v>
      </c>
      <c r="BE50" s="17">
        <v>208.07390000000001</v>
      </c>
      <c r="BF50" s="17">
        <v>208.07390000000001</v>
      </c>
      <c r="BG50" s="17">
        <v>6.9260999999999999</v>
      </c>
      <c r="BH50" s="17">
        <v>110.9</v>
      </c>
      <c r="BI50" s="17">
        <v>104.34936999999999</v>
      </c>
      <c r="BJ50" s="17">
        <v>104.34936999999999</v>
      </c>
      <c r="BK50" s="17">
        <v>6.55063</v>
      </c>
      <c r="BL50" s="17">
        <v>313.5</v>
      </c>
      <c r="BM50" s="17">
        <v>333.19331</v>
      </c>
      <c r="BN50" s="17">
        <v>357.11475999999999</v>
      </c>
      <c r="BO50" s="17">
        <v>-43.614759999999997</v>
      </c>
      <c r="BP50" s="17">
        <v>4.0999999999999996</v>
      </c>
      <c r="BQ50" s="17">
        <v>4.4318400000000002</v>
      </c>
      <c r="BR50" s="17">
        <v>4.4318400000000002</v>
      </c>
      <c r="BS50" s="17">
        <v>-0.33184000000000002</v>
      </c>
      <c r="BT50" s="17"/>
      <c r="BU50" s="17"/>
      <c r="BV50" s="17"/>
      <c r="BW50" s="17">
        <v>0</v>
      </c>
      <c r="BX50" s="17"/>
      <c r="BY50" s="17"/>
      <c r="BZ50" s="17"/>
      <c r="CA50" s="17">
        <v>0</v>
      </c>
      <c r="CB50" s="17"/>
      <c r="CC50" s="17"/>
      <c r="CD50" s="17"/>
      <c r="CE50" s="17">
        <v>0</v>
      </c>
      <c r="CF50" s="17"/>
      <c r="CG50" s="17"/>
      <c r="CH50" s="17"/>
      <c r="CI50" s="17">
        <v>0</v>
      </c>
      <c r="CJ50" s="17">
        <v>103.5</v>
      </c>
      <c r="CK50" s="17">
        <v>105.6932</v>
      </c>
      <c r="CL50" s="17">
        <v>105.6932</v>
      </c>
      <c r="CM50" s="17">
        <v>-2.1932</v>
      </c>
      <c r="CN50" s="17">
        <v>7.5</v>
      </c>
      <c r="CO50" s="17">
        <v>5.1333399999999996</v>
      </c>
      <c r="CP50" s="17">
        <v>5.1333399999999996</v>
      </c>
      <c r="CQ50" s="17">
        <v>2.36666</v>
      </c>
      <c r="CR50" s="17">
        <v>5.2</v>
      </c>
      <c r="CS50" s="17">
        <v>2.8177599999999998</v>
      </c>
      <c r="CT50" s="17">
        <v>2.8177599999999998</v>
      </c>
      <c r="CU50" s="17">
        <v>2.3822399999999999</v>
      </c>
      <c r="CV50" s="17"/>
      <c r="CW50" s="17"/>
      <c r="CX50" s="17"/>
      <c r="CY50" s="17">
        <v>0</v>
      </c>
      <c r="CZ50" s="17">
        <v>7</v>
      </c>
      <c r="DA50" s="17">
        <v>6.8787000000000003</v>
      </c>
      <c r="DB50" s="17">
        <v>6.8787000000000003</v>
      </c>
      <c r="DC50" s="17">
        <v>0.12130000000000001</v>
      </c>
      <c r="DD50" s="17">
        <v>14.5</v>
      </c>
      <c r="DE50" s="17">
        <v>14.919420000000001</v>
      </c>
      <c r="DF50" s="17">
        <v>14.919420000000001</v>
      </c>
      <c r="DG50" s="17">
        <v>-0.41942000000000002</v>
      </c>
      <c r="DH50" s="17">
        <v>135.6</v>
      </c>
      <c r="DI50" s="17">
        <v>130.19211999999999</v>
      </c>
      <c r="DJ50" s="17">
        <v>92.701070000000001</v>
      </c>
      <c r="DK50" s="17">
        <v>42.89893</v>
      </c>
      <c r="DL50" s="17"/>
      <c r="DM50" s="17"/>
      <c r="DN50" s="17"/>
      <c r="DO50" s="17">
        <v>0</v>
      </c>
      <c r="DP50" s="17"/>
      <c r="DQ50" s="17"/>
      <c r="DR50" s="17"/>
      <c r="DS50" s="17">
        <v>0</v>
      </c>
      <c r="DT50" s="17"/>
      <c r="DU50" s="17"/>
      <c r="DV50" s="17"/>
      <c r="DW50" s="17">
        <v>0</v>
      </c>
      <c r="DX50" s="17"/>
      <c r="DY50" s="17"/>
      <c r="DZ50" s="17"/>
      <c r="EA50" s="17">
        <v>0</v>
      </c>
      <c r="EB50" s="17">
        <v>61.3</v>
      </c>
      <c r="EC50" s="17">
        <v>83.856489999999994</v>
      </c>
      <c r="ED50" s="17">
        <v>66.756060000000005</v>
      </c>
      <c r="EE50" s="17">
        <v>-5.4560599999999999</v>
      </c>
      <c r="EF50" s="17">
        <v>159.4</v>
      </c>
      <c r="EG50" s="17">
        <v>161.32309000000001</v>
      </c>
      <c r="EH50" s="17">
        <v>217.29738</v>
      </c>
      <c r="EI50" s="17">
        <v>-57.897379999999998</v>
      </c>
      <c r="EJ50" s="17"/>
      <c r="EK50" s="17"/>
      <c r="EL50" s="17"/>
      <c r="EM50" s="17">
        <v>0</v>
      </c>
      <c r="EN50" s="17"/>
      <c r="EO50" s="17"/>
      <c r="EP50" s="17"/>
      <c r="EQ50" s="17">
        <v>0</v>
      </c>
      <c r="ER50" s="17"/>
      <c r="ES50" s="17"/>
      <c r="ET50" s="17"/>
      <c r="EU50" s="17">
        <v>0</v>
      </c>
      <c r="EV50" s="17">
        <v>6.4</v>
      </c>
      <c r="EW50" s="17">
        <v>6.39</v>
      </c>
      <c r="EX50" s="17">
        <v>6.39</v>
      </c>
      <c r="EY50" s="17">
        <v>0.01</v>
      </c>
      <c r="EZ50" s="17"/>
      <c r="FA50" s="17"/>
      <c r="FB50" s="17">
        <v>168.46306000000001</v>
      </c>
      <c r="FC50" s="17">
        <v>-168.46306000000001</v>
      </c>
      <c r="FD50" s="17">
        <v>31.8</v>
      </c>
      <c r="FE50" s="17">
        <v>30.751069999999999</v>
      </c>
      <c r="FF50" s="17">
        <v>30.751069999999999</v>
      </c>
      <c r="FG50" s="17">
        <v>1.0489299999999999</v>
      </c>
      <c r="FH50" s="17">
        <v>98.8</v>
      </c>
      <c r="FI50" s="17">
        <v>102.74346</v>
      </c>
      <c r="FJ50" s="17">
        <v>76.301159999999996</v>
      </c>
      <c r="FK50" s="17">
        <v>22.498840000000001</v>
      </c>
      <c r="FL50" s="17">
        <v>19.600000000000001</v>
      </c>
      <c r="FM50" s="17">
        <v>18.874919999999999</v>
      </c>
      <c r="FN50" s="17">
        <v>18.874919999999999</v>
      </c>
      <c r="FO50" s="17">
        <v>0.72507999999999995</v>
      </c>
      <c r="FP50" s="17">
        <v>18.600000000000001</v>
      </c>
      <c r="FQ50" s="17">
        <v>19.192229999999999</v>
      </c>
      <c r="FR50" s="17">
        <v>17.562139999999999</v>
      </c>
      <c r="FS50" s="17">
        <v>1.03786</v>
      </c>
      <c r="FT50" s="17">
        <v>12.5</v>
      </c>
      <c r="FU50" s="17">
        <v>13.1068</v>
      </c>
      <c r="FV50" s="17">
        <v>13.1068</v>
      </c>
      <c r="FW50" s="17">
        <v>-0.60680000000000001</v>
      </c>
      <c r="FX50" s="17">
        <v>57.4</v>
      </c>
      <c r="FY50" s="17">
        <v>57.754739999999998</v>
      </c>
      <c r="FZ50" s="17">
        <v>57.754739999999998</v>
      </c>
      <c r="GA50" s="17">
        <v>-0.35474</v>
      </c>
      <c r="GB50" s="17">
        <v>182.7</v>
      </c>
      <c r="GC50" s="17">
        <v>184.91498000000001</v>
      </c>
      <c r="GD50" s="17">
        <v>184.91498000000001</v>
      </c>
      <c r="GE50" s="17">
        <v>-2.2149800000000002</v>
      </c>
      <c r="GF50" s="17">
        <v>183.3</v>
      </c>
      <c r="GG50" s="17">
        <v>184.91498000000001</v>
      </c>
      <c r="GH50" s="17">
        <v>184.91498000000001</v>
      </c>
      <c r="GI50" s="17">
        <v>-1.6149800000000001</v>
      </c>
      <c r="GJ50" s="17">
        <v>183.7</v>
      </c>
      <c r="GK50" s="17">
        <v>185.47028</v>
      </c>
      <c r="GL50" s="17">
        <v>185.47028</v>
      </c>
      <c r="GM50" s="17">
        <v>-1.7702800000000001</v>
      </c>
      <c r="GN50" s="17">
        <v>83.8</v>
      </c>
      <c r="GO50" s="17">
        <v>81.68956</v>
      </c>
      <c r="GP50" s="17">
        <v>59.574629999999999</v>
      </c>
      <c r="GQ50" s="17">
        <v>24.225370000000002</v>
      </c>
      <c r="GR50" s="17">
        <v>6.1</v>
      </c>
      <c r="GS50" s="17">
        <v>9.09</v>
      </c>
      <c r="GT50" s="17">
        <v>9.09</v>
      </c>
      <c r="GU50" s="17">
        <v>-2.99</v>
      </c>
      <c r="GV50" s="17">
        <v>1</v>
      </c>
      <c r="GW50" s="17">
        <v>9.9490999999999996</v>
      </c>
      <c r="GX50" s="17">
        <v>9.9490999999999996</v>
      </c>
      <c r="GY50" s="17">
        <v>-8.9490999999999996</v>
      </c>
      <c r="GZ50" s="17">
        <v>27.5</v>
      </c>
      <c r="HA50" s="17">
        <v>34.47804</v>
      </c>
      <c r="HB50" s="17">
        <v>34.47804</v>
      </c>
      <c r="HC50" s="17">
        <v>-6.97804</v>
      </c>
      <c r="HD50" s="17">
        <v>30.2</v>
      </c>
      <c r="HE50" s="17">
        <v>32.627180000000003</v>
      </c>
      <c r="HF50" s="17">
        <v>32.627180000000003</v>
      </c>
      <c r="HG50" s="17">
        <v>-2.4271799999999999</v>
      </c>
      <c r="HH50" s="17">
        <v>2</v>
      </c>
      <c r="HI50" s="17">
        <v>1.97359</v>
      </c>
      <c r="HJ50" s="17">
        <v>1.97359</v>
      </c>
      <c r="HK50" s="17">
        <v>2.6409999999999999E-2</v>
      </c>
      <c r="HL50" s="17">
        <v>16.8</v>
      </c>
      <c r="HM50" s="17">
        <v>16.664079999999998</v>
      </c>
      <c r="HN50" s="17">
        <v>16.664079999999998</v>
      </c>
      <c r="HO50" s="17">
        <v>0.13592000000000001</v>
      </c>
      <c r="HP50" s="17">
        <v>66.599999999999994</v>
      </c>
      <c r="HQ50" s="17">
        <v>66.408590000000004</v>
      </c>
      <c r="HR50" s="17">
        <v>52.132689999999997</v>
      </c>
      <c r="HS50" s="17">
        <v>14.467309999999999</v>
      </c>
      <c r="HT50" s="17"/>
      <c r="HU50" s="17"/>
      <c r="HV50" s="17"/>
      <c r="HW50" s="17">
        <v>0</v>
      </c>
      <c r="HX50" s="17"/>
      <c r="HY50" s="17"/>
      <c r="HZ50" s="17"/>
      <c r="IA50" s="17">
        <v>0</v>
      </c>
      <c r="IB50" s="17">
        <v>86.4</v>
      </c>
      <c r="IC50" s="17">
        <v>85.482579999999999</v>
      </c>
      <c r="ID50" s="17">
        <v>84.424629999999993</v>
      </c>
      <c r="IE50" s="17">
        <v>1.9753700000000001</v>
      </c>
      <c r="IF50" s="17"/>
      <c r="IG50" s="17"/>
      <c r="IH50" s="17"/>
      <c r="II50" s="17">
        <v>0</v>
      </c>
      <c r="IJ50" s="17"/>
      <c r="IK50" s="17"/>
      <c r="IL50" s="17"/>
      <c r="IM50" s="17">
        <v>0</v>
      </c>
      <c r="IN50" s="17">
        <v>47</v>
      </c>
      <c r="IO50" s="17">
        <v>48.181449999999998</v>
      </c>
      <c r="IP50" s="17">
        <v>48.181449999999998</v>
      </c>
      <c r="IQ50" s="17">
        <v>-1.1814499999999999</v>
      </c>
      <c r="IR50" s="17"/>
      <c r="IS50" s="17"/>
      <c r="IT50" s="17"/>
      <c r="IU50" s="17">
        <v>0</v>
      </c>
      <c r="IV50" s="17"/>
      <c r="IW50" s="17"/>
      <c r="IX50" s="17"/>
      <c r="IY50" s="17">
        <v>0</v>
      </c>
      <c r="IZ50" s="17"/>
      <c r="JA50" s="17"/>
      <c r="JB50" s="17"/>
      <c r="JC50" s="17">
        <v>0</v>
      </c>
      <c r="JD50" s="17">
        <v>66.5</v>
      </c>
      <c r="JE50" s="17">
        <v>66.108900000000006</v>
      </c>
      <c r="JF50" s="17">
        <v>50.758400000000002</v>
      </c>
      <c r="JG50" s="17">
        <v>15.7416</v>
      </c>
      <c r="JH50" s="17">
        <v>0</v>
      </c>
      <c r="JI50" s="17"/>
      <c r="JJ50" s="17"/>
      <c r="JK50" s="17">
        <v>0</v>
      </c>
      <c r="JL50" s="17">
        <v>174.9</v>
      </c>
      <c r="JM50" s="17">
        <v>179.69937999999999</v>
      </c>
      <c r="JN50" s="17">
        <v>179.69937999999999</v>
      </c>
      <c r="JO50" s="17">
        <v>-4.7993800000000002</v>
      </c>
      <c r="JP50" s="17">
        <v>200</v>
      </c>
      <c r="JQ50" s="17">
        <v>179.69937999999999</v>
      </c>
      <c r="JR50" s="17">
        <v>179.69937999999999</v>
      </c>
      <c r="JS50" s="17">
        <v>20.300619999999999</v>
      </c>
      <c r="JT50" s="17">
        <v>184.9</v>
      </c>
      <c r="JU50" s="17">
        <v>180.23902000000001</v>
      </c>
      <c r="JV50" s="17">
        <v>180.23902000000001</v>
      </c>
      <c r="JW50" s="17">
        <v>4.6609800000000003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1.1000000000000001</v>
      </c>
      <c r="LE50" s="17">
        <v>0.89207999999999998</v>
      </c>
      <c r="LF50" s="17">
        <v>0.89207999999999998</v>
      </c>
      <c r="LG50" s="17">
        <v>0.20791999999999999</v>
      </c>
      <c r="LH50" s="17">
        <v>152.5</v>
      </c>
      <c r="LI50" s="17">
        <v>171.10696999999999</v>
      </c>
      <c r="LJ50" s="17">
        <v>144.89304000000001</v>
      </c>
      <c r="LK50" s="17">
        <v>7.6069599999999999</v>
      </c>
      <c r="LL50" s="17">
        <v>95</v>
      </c>
      <c r="LM50" s="17">
        <v>95.38785</v>
      </c>
      <c r="LN50" s="17">
        <v>88.257919999999999</v>
      </c>
      <c r="LO50" s="17">
        <v>6.7420799999999996</v>
      </c>
      <c r="LP50" s="17">
        <v>61.2</v>
      </c>
      <c r="LQ50" s="17">
        <v>67.133979999999994</v>
      </c>
      <c r="LR50" s="17">
        <v>67.133979999999994</v>
      </c>
      <c r="LS50" s="17">
        <v>-5.93398</v>
      </c>
      <c r="LT50" s="17">
        <v>76.400000000000006</v>
      </c>
      <c r="LU50" s="17">
        <v>72.520210000000006</v>
      </c>
      <c r="LV50" s="17">
        <v>72.37388</v>
      </c>
      <c r="LW50" s="17">
        <v>4.0261199999999997</v>
      </c>
      <c r="LX50" s="17">
        <v>29.5</v>
      </c>
      <c r="LY50" s="17">
        <v>29.951460000000001</v>
      </c>
      <c r="LZ50" s="17">
        <v>29.951460000000001</v>
      </c>
      <c r="MA50" s="17">
        <v>-0.45145999999999997</v>
      </c>
      <c r="MB50" s="17"/>
      <c r="MC50" s="17"/>
      <c r="MD50" s="17"/>
      <c r="ME50" s="17">
        <v>0</v>
      </c>
      <c r="MF50" s="17"/>
      <c r="MG50" s="17"/>
      <c r="MH50" s="17"/>
      <c r="MI50" s="17">
        <v>0</v>
      </c>
      <c r="MJ50" s="17"/>
      <c r="MK50" s="17"/>
      <c r="ML50" s="17"/>
      <c r="MM50" s="17">
        <v>0</v>
      </c>
      <c r="MN50" s="17">
        <v>145.9</v>
      </c>
      <c r="MO50" s="17">
        <v>149.62423000000001</v>
      </c>
      <c r="MP50" s="17">
        <v>149.62423000000001</v>
      </c>
      <c r="MQ50" s="17">
        <v>-3.7242299999999999</v>
      </c>
      <c r="MR50" s="17">
        <v>148.19999999999999</v>
      </c>
      <c r="MS50" s="17">
        <v>149.62423000000001</v>
      </c>
      <c r="MT50" s="17">
        <v>149.62423000000001</v>
      </c>
      <c r="MU50" s="17">
        <v>-1.4242300000000001</v>
      </c>
      <c r="MV50" s="17">
        <v>149.9</v>
      </c>
      <c r="MW50" s="17">
        <v>150.07355000000001</v>
      </c>
      <c r="MX50" s="17">
        <v>150.07355000000001</v>
      </c>
      <c r="MY50" s="17">
        <v>-0.17355000000000001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137.1</v>
      </c>
      <c r="NU50" s="17">
        <v>144.87216000000001</v>
      </c>
      <c r="NV50" s="17">
        <v>144.87216000000001</v>
      </c>
      <c r="NW50" s="17">
        <v>-7.7721600000000004</v>
      </c>
      <c r="NX50" s="17">
        <v>78.5</v>
      </c>
      <c r="NY50" s="17">
        <v>72.65361</v>
      </c>
      <c r="NZ50" s="17">
        <v>72.65361</v>
      </c>
      <c r="OA50" s="17">
        <v>5.8463900000000004</v>
      </c>
      <c r="OB50" s="17">
        <v>0</v>
      </c>
      <c r="OC50" s="17"/>
      <c r="OD50" s="17"/>
      <c r="OE50" s="17">
        <v>0</v>
      </c>
      <c r="OF50" s="17">
        <v>120.5</v>
      </c>
      <c r="OG50" s="17">
        <v>93.5</v>
      </c>
      <c r="OH50" s="17">
        <v>123.63</v>
      </c>
      <c r="OI50" s="17">
        <v>-3.13</v>
      </c>
      <c r="OJ50" s="17">
        <v>0</v>
      </c>
      <c r="OK50" s="17"/>
      <c r="OL50" s="17"/>
      <c r="OM50" s="17">
        <v>0</v>
      </c>
      <c r="ON50" s="17">
        <v>16.600000000000001</v>
      </c>
      <c r="OO50" s="17">
        <v>12.69</v>
      </c>
      <c r="OP50" s="17">
        <v>12.69</v>
      </c>
      <c r="OQ50" s="17">
        <v>3.91</v>
      </c>
      <c r="OR50" s="17">
        <v>0</v>
      </c>
      <c r="OS50" s="17"/>
      <c r="OT50" s="17"/>
      <c r="OU50" s="17">
        <v>0</v>
      </c>
      <c r="OV50" s="17">
        <v>7.3</v>
      </c>
      <c r="OW50" s="17">
        <v>7.1</v>
      </c>
      <c r="OX50" s="17">
        <v>7.1</v>
      </c>
      <c r="OY50" s="17">
        <v>0.2</v>
      </c>
      <c r="OZ50" s="17">
        <v>6.8</v>
      </c>
      <c r="PA50" s="17"/>
      <c r="PB50" s="17"/>
      <c r="PC50" s="17">
        <v>6.8</v>
      </c>
      <c r="PD50" s="17">
        <v>9.9</v>
      </c>
      <c r="PE50" s="17">
        <v>9</v>
      </c>
      <c r="PF50" s="17">
        <v>9</v>
      </c>
      <c r="PG50" s="17">
        <v>0.9</v>
      </c>
      <c r="PH50" s="17">
        <v>4.8</v>
      </c>
      <c r="PI50" s="17">
        <v>5.67</v>
      </c>
      <c r="PJ50" s="17">
        <v>4.45655</v>
      </c>
      <c r="PK50" s="17">
        <v>0.34344999999999998</v>
      </c>
      <c r="PL50" s="17">
        <v>0.3</v>
      </c>
      <c r="PM50" s="17">
        <v>1</v>
      </c>
      <c r="PN50" s="17">
        <v>1</v>
      </c>
      <c r="PO50" s="17">
        <v>-0.7</v>
      </c>
      <c r="PP50" s="17">
        <v>1.5</v>
      </c>
      <c r="PQ50" s="17">
        <v>1.51</v>
      </c>
      <c r="PR50" s="17">
        <v>1.51</v>
      </c>
      <c r="PS50" s="17">
        <v>-0.01</v>
      </c>
      <c r="PT50" s="17">
        <v>2</v>
      </c>
      <c r="PU50" s="17">
        <v>1.9</v>
      </c>
      <c r="PV50" s="17">
        <v>1.9</v>
      </c>
      <c r="PW50" s="17">
        <v>0.1</v>
      </c>
      <c r="PX50" s="17">
        <v>20.2</v>
      </c>
      <c r="PY50" s="17">
        <v>18.058250000000001</v>
      </c>
      <c r="PZ50" s="17">
        <v>18.058250000000001</v>
      </c>
      <c r="QA50" s="17">
        <v>2.14175</v>
      </c>
      <c r="QB50" s="17">
        <v>5.8</v>
      </c>
      <c r="QC50" s="17">
        <v>6</v>
      </c>
      <c r="QD50" s="17">
        <v>6</v>
      </c>
      <c r="QE50" s="17">
        <v>-0.2</v>
      </c>
      <c r="QF50" s="17">
        <v>4</v>
      </c>
      <c r="QG50" s="17">
        <v>5</v>
      </c>
      <c r="QH50" s="17">
        <v>5</v>
      </c>
      <c r="QI50" s="17">
        <v>-1</v>
      </c>
      <c r="QJ50" s="17">
        <v>3.4</v>
      </c>
      <c r="QK50" s="17">
        <v>3.4</v>
      </c>
      <c r="QL50" s="17">
        <v>3.4</v>
      </c>
      <c r="QM50" s="17">
        <v>0</v>
      </c>
      <c r="QN50" s="17">
        <v>18.5</v>
      </c>
      <c r="QO50" s="17">
        <v>17.864080000000001</v>
      </c>
      <c r="QP50" s="17">
        <v>17.864080000000001</v>
      </c>
      <c r="QQ50" s="17">
        <v>0.63592000000000004</v>
      </c>
      <c r="QR50" s="17">
        <v>0</v>
      </c>
      <c r="QS50" s="17"/>
      <c r="QT50" s="17"/>
      <c r="QU50" s="17">
        <v>0</v>
      </c>
      <c r="QV50" s="17">
        <v>0</v>
      </c>
      <c r="QW50" s="17"/>
      <c r="QX50" s="17"/>
      <c r="QY50" s="17">
        <v>0</v>
      </c>
      <c r="QZ50" s="17">
        <v>31.7</v>
      </c>
      <c r="RA50" s="17">
        <v>27.79458</v>
      </c>
      <c r="RB50" s="17">
        <v>29.861999999999998</v>
      </c>
      <c r="RC50" s="17">
        <v>1.8380000000000001</v>
      </c>
      <c r="RD50" s="17">
        <v>84.6</v>
      </c>
      <c r="RE50" s="17">
        <v>79.729659999999996</v>
      </c>
      <c r="RF50" s="17">
        <v>83.978999999999999</v>
      </c>
      <c r="RG50" s="17">
        <v>0.621</v>
      </c>
      <c r="RH50" s="17">
        <v>4.5</v>
      </c>
      <c r="RI50" s="17">
        <v>4.2</v>
      </c>
      <c r="RJ50" s="17">
        <v>4.2</v>
      </c>
      <c r="RK50" s="17">
        <v>0.3</v>
      </c>
      <c r="RL50" s="17">
        <v>1.1000000000000001</v>
      </c>
      <c r="RM50" s="17">
        <v>1.2</v>
      </c>
      <c r="RN50" s="17">
        <v>1.2</v>
      </c>
      <c r="RO50" s="17">
        <v>-0.1</v>
      </c>
      <c r="RP50" s="17">
        <v>2.4</v>
      </c>
      <c r="RQ50" s="17">
        <v>2.4</v>
      </c>
      <c r="RR50" s="17">
        <v>2.4</v>
      </c>
      <c r="RS50" s="17">
        <v>0</v>
      </c>
      <c r="RT50" s="17">
        <v>2.6</v>
      </c>
      <c r="RU50" s="17">
        <v>2.8</v>
      </c>
      <c r="RV50" s="17">
        <v>2.8</v>
      </c>
      <c r="RW50" s="17">
        <v>-0.2</v>
      </c>
      <c r="RX50" s="17">
        <v>0</v>
      </c>
      <c r="RY50" s="17"/>
      <c r="RZ50" s="17"/>
      <c r="SA50" s="17">
        <v>0</v>
      </c>
      <c r="SB50" s="17">
        <v>2.1</v>
      </c>
      <c r="SC50" s="17">
        <v>2.3010000000000002</v>
      </c>
      <c r="SD50" s="17">
        <v>2.3010000000000002</v>
      </c>
      <c r="SE50" s="17">
        <v>-0.20100000000000001</v>
      </c>
      <c r="SF50" s="17">
        <v>20.2</v>
      </c>
      <c r="SG50" s="17">
        <v>19.772790000000001</v>
      </c>
      <c r="SH50" s="17">
        <v>19.52807</v>
      </c>
      <c r="SI50" s="17">
        <v>0.67193000000000003</v>
      </c>
      <c r="SJ50" s="17">
        <v>1.3</v>
      </c>
      <c r="SK50" s="17">
        <v>1.52</v>
      </c>
      <c r="SL50" s="17">
        <v>1.52</v>
      </c>
      <c r="SM50" s="17">
        <v>-0.22</v>
      </c>
      <c r="SN50" s="17">
        <v>0.4</v>
      </c>
      <c r="SO50" s="17">
        <v>0.4</v>
      </c>
      <c r="SP50" s="17">
        <v>0.4</v>
      </c>
      <c r="SQ50" s="17">
        <v>0</v>
      </c>
      <c r="SR50" s="17">
        <v>5</v>
      </c>
      <c r="SS50" s="17">
        <v>4.3</v>
      </c>
      <c r="ST50" s="17">
        <v>4.3</v>
      </c>
      <c r="SU50" s="17">
        <v>0.7</v>
      </c>
      <c r="SV50" s="17">
        <v>0</v>
      </c>
      <c r="SW50" s="17"/>
      <c r="SX50" s="17"/>
      <c r="SY50" s="17">
        <v>0</v>
      </c>
      <c r="SZ50" s="17">
        <v>4.2</v>
      </c>
      <c r="TA50" s="17">
        <v>3.5</v>
      </c>
      <c r="TB50" s="17">
        <v>3.5</v>
      </c>
      <c r="TC50" s="17">
        <v>0.7</v>
      </c>
      <c r="TD50" s="17">
        <v>5.5</v>
      </c>
      <c r="TE50" s="17">
        <v>5</v>
      </c>
      <c r="TF50" s="17">
        <v>5</v>
      </c>
      <c r="TG50" s="17">
        <v>0.5</v>
      </c>
      <c r="TH50" s="17">
        <v>14</v>
      </c>
      <c r="TI50" s="17">
        <v>14.56311</v>
      </c>
      <c r="TJ50" s="17">
        <v>14.56311</v>
      </c>
      <c r="TK50" s="17">
        <v>-0.56311</v>
      </c>
      <c r="TL50" s="17">
        <v>23.2</v>
      </c>
      <c r="TM50" s="17">
        <v>14.83</v>
      </c>
      <c r="TN50" s="17">
        <v>14.83</v>
      </c>
      <c r="TO50" s="17">
        <v>8.3699999999999992</v>
      </c>
      <c r="TP50" s="17">
        <v>19.5</v>
      </c>
      <c r="TQ50" s="17">
        <v>38.910939999999997</v>
      </c>
      <c r="TR50" s="17">
        <v>43.491999999999997</v>
      </c>
      <c r="TS50" s="17">
        <v>-23.992000000000001</v>
      </c>
      <c r="TT50" s="17">
        <v>0</v>
      </c>
      <c r="TU50" s="17"/>
      <c r="TV50" s="17"/>
      <c r="TW50" s="17">
        <v>0</v>
      </c>
      <c r="TX50" s="17">
        <v>86</v>
      </c>
      <c r="TY50" s="17">
        <v>110.42887</v>
      </c>
      <c r="TZ50" s="17">
        <v>61.665999999999997</v>
      </c>
      <c r="UA50" s="17">
        <v>24.334</v>
      </c>
      <c r="UB50" s="17">
        <v>104.1</v>
      </c>
      <c r="UC50" s="17">
        <v>114.41713</v>
      </c>
      <c r="UD50" s="17">
        <v>85.921999999999997</v>
      </c>
      <c r="UE50" s="17">
        <v>18.178000000000001</v>
      </c>
      <c r="UF50" s="17">
        <v>14.4</v>
      </c>
      <c r="UG50" s="17">
        <v>6.9660000000000002</v>
      </c>
      <c r="UH50" s="17">
        <v>6.9660000000000002</v>
      </c>
      <c r="UI50" s="17">
        <v>7.4340000000000002</v>
      </c>
      <c r="UJ50" s="17">
        <v>4</v>
      </c>
      <c r="UK50" s="17">
        <v>4.6719999999999997</v>
      </c>
      <c r="UL50" s="17">
        <v>4.6719999999999997</v>
      </c>
      <c r="UM50" s="17">
        <v>-0.67200000000000004</v>
      </c>
      <c r="UN50" s="17">
        <v>6.3</v>
      </c>
      <c r="UO50" s="17">
        <v>5</v>
      </c>
      <c r="UP50" s="17">
        <v>5</v>
      </c>
      <c r="UQ50" s="17">
        <v>1.3</v>
      </c>
      <c r="UR50" s="17">
        <v>2.2999999999999998</v>
      </c>
      <c r="US50" s="17">
        <v>2</v>
      </c>
      <c r="UT50" s="17">
        <v>2</v>
      </c>
      <c r="UU50" s="17">
        <v>0.3</v>
      </c>
      <c r="UV50" s="17">
        <v>8</v>
      </c>
      <c r="UW50" s="17">
        <v>8</v>
      </c>
      <c r="UX50" s="17">
        <v>8</v>
      </c>
      <c r="UY50" s="17">
        <v>0</v>
      </c>
      <c r="UZ50" s="17">
        <v>3.6</v>
      </c>
      <c r="VA50" s="17">
        <v>4.2</v>
      </c>
      <c r="VB50" s="17">
        <v>4.2</v>
      </c>
      <c r="VC50" s="17">
        <v>-0.6</v>
      </c>
      <c r="VD50" s="17">
        <v>4</v>
      </c>
      <c r="VE50" s="17">
        <v>4.7</v>
      </c>
      <c r="VF50" s="17">
        <v>4.7</v>
      </c>
      <c r="VG50" s="17">
        <v>-0.7</v>
      </c>
      <c r="VH50" s="17">
        <v>4.2</v>
      </c>
      <c r="VI50" s="17">
        <v>4.7</v>
      </c>
      <c r="VJ50" s="17">
        <v>4.7</v>
      </c>
      <c r="VK50" s="17">
        <v>-0.5</v>
      </c>
      <c r="VL50" s="17">
        <v>13</v>
      </c>
      <c r="VM50" s="17">
        <v>8.6270000000000007</v>
      </c>
      <c r="VN50" s="17">
        <v>8.6270000000000007</v>
      </c>
      <c r="VO50" s="17">
        <v>4.3730000000000002</v>
      </c>
      <c r="VP50" s="17">
        <v>0</v>
      </c>
      <c r="VQ50" s="17"/>
      <c r="VR50" s="17"/>
      <c r="VS50" s="17">
        <v>0</v>
      </c>
      <c r="VT50" s="17">
        <v>0.1</v>
      </c>
      <c r="VU50" s="17"/>
      <c r="VV50" s="17"/>
      <c r="VW50" s="17">
        <v>0.1</v>
      </c>
      <c r="VX50" s="17">
        <v>0</v>
      </c>
      <c r="VY50" s="17"/>
      <c r="VZ50" s="17"/>
      <c r="WA50" s="17">
        <v>0</v>
      </c>
      <c r="WB50" s="17">
        <v>0.6</v>
      </c>
      <c r="WC50" s="17">
        <v>0.6</v>
      </c>
      <c r="WD50" s="17">
        <v>0.6</v>
      </c>
      <c r="WE50" s="17">
        <v>0</v>
      </c>
      <c r="WF50" s="17">
        <v>67.599999999999994</v>
      </c>
      <c r="WG50" s="17">
        <v>98</v>
      </c>
      <c r="WH50" s="17">
        <v>83</v>
      </c>
      <c r="WI50" s="17">
        <v>-15.4</v>
      </c>
      <c r="WJ50" s="17">
        <v>52.1</v>
      </c>
      <c r="WK50" s="17">
        <v>65.77413</v>
      </c>
      <c r="WL50" s="17">
        <v>72</v>
      </c>
      <c r="WM50" s="17">
        <v>-19.899999999999999</v>
      </c>
      <c r="WN50" s="17">
        <v>0</v>
      </c>
      <c r="WO50" s="17"/>
      <c r="WP50" s="17"/>
      <c r="WQ50" s="17">
        <v>0</v>
      </c>
      <c r="WR50" s="17">
        <v>0</v>
      </c>
      <c r="WS50" s="17"/>
      <c r="WT50" s="17"/>
      <c r="WU50" s="17">
        <v>0</v>
      </c>
      <c r="WV50" s="17">
        <v>6.7</v>
      </c>
      <c r="WW50" s="17">
        <v>6.6</v>
      </c>
      <c r="WX50" s="17">
        <v>6.6</v>
      </c>
      <c r="WY50" s="17">
        <v>0.1</v>
      </c>
      <c r="WZ50" s="17">
        <v>17.5</v>
      </c>
      <c r="XA50" s="17">
        <v>18.4466</v>
      </c>
      <c r="XB50" s="17">
        <v>18.4466</v>
      </c>
      <c r="XC50" s="17">
        <v>-0.9466</v>
      </c>
      <c r="XD50" s="17">
        <v>9.1999999999999993</v>
      </c>
      <c r="XE50" s="17">
        <v>10.8</v>
      </c>
      <c r="XF50" s="17">
        <v>10.8</v>
      </c>
      <c r="XG50" s="17">
        <v>-1.6</v>
      </c>
      <c r="XH50" s="17">
        <v>36.909999999999997</v>
      </c>
      <c r="XI50" s="17">
        <v>28.5</v>
      </c>
      <c r="XJ50" s="17">
        <v>28.5</v>
      </c>
      <c r="XK50" s="17">
        <v>8.41</v>
      </c>
      <c r="XL50" s="17">
        <v>29.38</v>
      </c>
      <c r="XM50" s="17">
        <v>28.5</v>
      </c>
      <c r="XN50" s="17">
        <v>28.5</v>
      </c>
      <c r="XO50" s="17">
        <v>0.88</v>
      </c>
      <c r="XP50" s="17">
        <v>10.3</v>
      </c>
      <c r="XQ50" s="17">
        <v>14</v>
      </c>
      <c r="XR50" s="17">
        <v>14</v>
      </c>
      <c r="XS50" s="17">
        <v>-3.7</v>
      </c>
      <c r="XT50" s="17">
        <v>19.100000000000001</v>
      </c>
      <c r="XU50" s="17">
        <v>19</v>
      </c>
      <c r="XV50" s="17">
        <v>19</v>
      </c>
      <c r="XW50" s="17">
        <v>0.1</v>
      </c>
      <c r="XX50" s="17">
        <v>8.9</v>
      </c>
      <c r="XY50" s="17">
        <v>7.24</v>
      </c>
      <c r="XZ50" s="17">
        <v>7.24</v>
      </c>
      <c r="YA50" s="17">
        <v>1.66</v>
      </c>
      <c r="YB50" s="17"/>
      <c r="YC50" s="17"/>
      <c r="YD50" s="17"/>
      <c r="YE50" s="17">
        <v>0</v>
      </c>
      <c r="YF50" s="17"/>
      <c r="YG50" s="17"/>
      <c r="YH50" s="17"/>
      <c r="YI50" s="17">
        <v>0</v>
      </c>
    </row>
    <row r="51" spans="1:659" ht="24" customHeight="1" x14ac:dyDescent="0.3">
      <c r="A51" s="1"/>
      <c r="B51" s="16" t="s">
        <v>27</v>
      </c>
      <c r="C51" s="16" t="s">
        <v>757</v>
      </c>
      <c r="D51" s="17">
        <v>141.4</v>
      </c>
      <c r="E51" s="17">
        <v>141.96996999999999</v>
      </c>
      <c r="F51" s="17">
        <v>115.50922</v>
      </c>
      <c r="G51" s="17">
        <v>25.890779999999999</v>
      </c>
      <c r="H51" s="17">
        <v>602.9</v>
      </c>
      <c r="I51" s="17">
        <v>594.17128000000002</v>
      </c>
      <c r="J51" s="17">
        <v>594.17128000000002</v>
      </c>
      <c r="K51" s="17">
        <v>8.7287199999999991</v>
      </c>
      <c r="L51" s="17">
        <v>204.5</v>
      </c>
      <c r="M51" s="17">
        <v>193.29447999999999</v>
      </c>
      <c r="N51" s="17">
        <v>193.29447999999999</v>
      </c>
      <c r="O51" s="17">
        <v>11.20552</v>
      </c>
      <c r="P51" s="17"/>
      <c r="Q51" s="17"/>
      <c r="R51" s="17"/>
      <c r="S51" s="17">
        <v>0</v>
      </c>
      <c r="T51" s="17"/>
      <c r="U51" s="17"/>
      <c r="V51" s="17"/>
      <c r="W51" s="17">
        <v>0</v>
      </c>
      <c r="X51" s="17">
        <v>59.9</v>
      </c>
      <c r="Y51" s="17">
        <v>76.798159999999996</v>
      </c>
      <c r="Z51" s="17">
        <v>71.348590000000002</v>
      </c>
      <c r="AA51" s="17">
        <v>-11.448589999999999</v>
      </c>
      <c r="AB51" s="17">
        <v>76.599999999999994</v>
      </c>
      <c r="AC51" s="17">
        <v>100.34422000000001</v>
      </c>
      <c r="AD51" s="17">
        <v>86.093000000000004</v>
      </c>
      <c r="AE51" s="17">
        <v>-9.4930000000000003</v>
      </c>
      <c r="AF51" s="17">
        <v>68.5</v>
      </c>
      <c r="AG51" s="17">
        <v>59.055419999999998</v>
      </c>
      <c r="AH51" s="17">
        <v>86.905510000000007</v>
      </c>
      <c r="AI51" s="17">
        <v>-18.40551</v>
      </c>
      <c r="AJ51" s="17"/>
      <c r="AK51" s="17"/>
      <c r="AL51" s="17"/>
      <c r="AM51" s="17">
        <v>0</v>
      </c>
      <c r="AN51" s="17">
        <v>167.1</v>
      </c>
      <c r="AO51" s="17">
        <v>157.78568000000001</v>
      </c>
      <c r="AP51" s="17">
        <v>196.22801999999999</v>
      </c>
      <c r="AQ51" s="17">
        <v>-29.128019999999999</v>
      </c>
      <c r="AR51" s="17">
        <v>167</v>
      </c>
      <c r="AS51" s="17">
        <v>157.78568000000001</v>
      </c>
      <c r="AT51" s="17">
        <v>196.22801999999999</v>
      </c>
      <c r="AU51" s="17">
        <v>-29.228020000000001</v>
      </c>
      <c r="AV51" s="17">
        <v>167.1</v>
      </c>
      <c r="AW51" s="17">
        <v>157.78568000000001</v>
      </c>
      <c r="AX51" s="17">
        <v>196.22801999999999</v>
      </c>
      <c r="AY51" s="17">
        <v>-29.128019999999999</v>
      </c>
      <c r="AZ51" s="17">
        <v>249</v>
      </c>
      <c r="BA51" s="17">
        <v>237.38926000000001</v>
      </c>
      <c r="BB51" s="17">
        <v>295.22593999999998</v>
      </c>
      <c r="BC51" s="17">
        <v>-46.225940000000001</v>
      </c>
      <c r="BD51" s="17">
        <v>215.5</v>
      </c>
      <c r="BE51" s="17">
        <v>208.07390000000001</v>
      </c>
      <c r="BF51" s="17">
        <v>208.07390000000001</v>
      </c>
      <c r="BG51" s="17">
        <v>7.4260999999999999</v>
      </c>
      <c r="BH51" s="17">
        <v>111.1</v>
      </c>
      <c r="BI51" s="17">
        <v>104.34936999999999</v>
      </c>
      <c r="BJ51" s="17">
        <v>104.34936999999999</v>
      </c>
      <c r="BK51" s="17">
        <v>6.7506300000000001</v>
      </c>
      <c r="BL51" s="17">
        <v>300.8</v>
      </c>
      <c r="BM51" s="17">
        <v>332.03296</v>
      </c>
      <c r="BN51" s="17">
        <v>368.11916000000002</v>
      </c>
      <c r="BO51" s="17">
        <v>-67.319159999999997</v>
      </c>
      <c r="BP51" s="17">
        <v>4.0999999999999996</v>
      </c>
      <c r="BQ51" s="17">
        <v>4.4318400000000002</v>
      </c>
      <c r="BR51" s="17">
        <v>4.4318400000000002</v>
      </c>
      <c r="BS51" s="17">
        <v>-0.33184000000000002</v>
      </c>
      <c r="BT51" s="17"/>
      <c r="BU51" s="17"/>
      <c r="BV51" s="17"/>
      <c r="BW51" s="17">
        <v>0</v>
      </c>
      <c r="BX51" s="17"/>
      <c r="BY51" s="17"/>
      <c r="BZ51" s="17"/>
      <c r="CA51" s="17">
        <v>0</v>
      </c>
      <c r="CB51" s="17"/>
      <c r="CC51" s="17"/>
      <c r="CD51" s="17"/>
      <c r="CE51" s="17">
        <v>0</v>
      </c>
      <c r="CF51" s="17"/>
      <c r="CG51" s="17"/>
      <c r="CH51" s="17"/>
      <c r="CI51" s="17">
        <v>0</v>
      </c>
      <c r="CJ51" s="17">
        <v>106.4</v>
      </c>
      <c r="CK51" s="17">
        <v>105.6932</v>
      </c>
      <c r="CL51" s="17">
        <v>105.6932</v>
      </c>
      <c r="CM51" s="17">
        <v>0.70679999999999998</v>
      </c>
      <c r="CN51" s="17">
        <v>7.5</v>
      </c>
      <c r="CO51" s="17">
        <v>5.1333399999999996</v>
      </c>
      <c r="CP51" s="17">
        <v>5.1333399999999996</v>
      </c>
      <c r="CQ51" s="17">
        <v>2.36666</v>
      </c>
      <c r="CR51" s="17">
        <v>5.0999999999999996</v>
      </c>
      <c r="CS51" s="17">
        <v>2.8177599999999998</v>
      </c>
      <c r="CT51" s="17">
        <v>2.8177599999999998</v>
      </c>
      <c r="CU51" s="17">
        <v>2.2822399999999998</v>
      </c>
      <c r="CV51" s="17"/>
      <c r="CW51" s="17"/>
      <c r="CX51" s="17"/>
      <c r="CY51" s="17">
        <v>0</v>
      </c>
      <c r="CZ51" s="17">
        <v>7</v>
      </c>
      <c r="DA51" s="17">
        <v>6.8787000000000003</v>
      </c>
      <c r="DB51" s="17">
        <v>6.8787000000000003</v>
      </c>
      <c r="DC51" s="17">
        <v>0.12130000000000001</v>
      </c>
      <c r="DD51" s="17">
        <v>14.6</v>
      </c>
      <c r="DE51" s="17">
        <v>14.919420000000001</v>
      </c>
      <c r="DF51" s="17">
        <v>14.919420000000001</v>
      </c>
      <c r="DG51" s="17">
        <v>-0.31941999999999998</v>
      </c>
      <c r="DH51" s="17">
        <v>135.9</v>
      </c>
      <c r="DI51" s="17">
        <v>126.73887000000001</v>
      </c>
      <c r="DJ51" s="17">
        <v>89.103070000000002</v>
      </c>
      <c r="DK51" s="17">
        <v>46.796930000000003</v>
      </c>
      <c r="DL51" s="17"/>
      <c r="DM51" s="17"/>
      <c r="DN51" s="17"/>
      <c r="DO51" s="17">
        <v>0</v>
      </c>
      <c r="DP51" s="17"/>
      <c r="DQ51" s="17"/>
      <c r="DR51" s="17"/>
      <c r="DS51" s="17">
        <v>0</v>
      </c>
      <c r="DT51" s="17"/>
      <c r="DU51" s="17"/>
      <c r="DV51" s="17"/>
      <c r="DW51" s="17">
        <v>0</v>
      </c>
      <c r="DX51" s="17"/>
      <c r="DY51" s="17"/>
      <c r="DZ51" s="17"/>
      <c r="EA51" s="17">
        <v>0</v>
      </c>
      <c r="EB51" s="17">
        <v>96</v>
      </c>
      <c r="EC51" s="17">
        <v>81.827079999999995</v>
      </c>
      <c r="ED51" s="17">
        <v>64.720290000000006</v>
      </c>
      <c r="EE51" s="17">
        <v>31.279710000000001</v>
      </c>
      <c r="EF51" s="17">
        <v>159</v>
      </c>
      <c r="EG51" s="17">
        <v>169.85642000000001</v>
      </c>
      <c r="EH51" s="17">
        <v>219.40105</v>
      </c>
      <c r="EI51" s="17">
        <v>-60.401049999999998</v>
      </c>
      <c r="EJ51" s="17"/>
      <c r="EK51" s="17"/>
      <c r="EL51" s="17"/>
      <c r="EM51" s="17">
        <v>0</v>
      </c>
      <c r="EN51" s="17"/>
      <c r="EO51" s="17"/>
      <c r="EP51" s="17"/>
      <c r="EQ51" s="17">
        <v>0</v>
      </c>
      <c r="ER51" s="17"/>
      <c r="ES51" s="17"/>
      <c r="ET51" s="17"/>
      <c r="EU51" s="17">
        <v>0</v>
      </c>
      <c r="EV51" s="17">
        <v>6.4</v>
      </c>
      <c r="EW51" s="17">
        <v>6.39</v>
      </c>
      <c r="EX51" s="17">
        <v>6.39</v>
      </c>
      <c r="EY51" s="17">
        <v>0.01</v>
      </c>
      <c r="EZ51" s="17"/>
      <c r="FA51" s="17"/>
      <c r="FB51" s="17"/>
      <c r="FC51" s="17">
        <v>0</v>
      </c>
      <c r="FD51" s="17">
        <v>33</v>
      </c>
      <c r="FE51" s="17">
        <v>30.751069999999999</v>
      </c>
      <c r="FF51" s="17">
        <v>30.751069999999999</v>
      </c>
      <c r="FG51" s="17">
        <v>2.2489300000000001</v>
      </c>
      <c r="FH51" s="17">
        <v>141.1</v>
      </c>
      <c r="FI51" s="17">
        <v>66.990290000000002</v>
      </c>
      <c r="FJ51" s="17">
        <v>76.301159999999996</v>
      </c>
      <c r="FK51" s="17">
        <v>64.798839999999998</v>
      </c>
      <c r="FL51" s="17">
        <v>21.5</v>
      </c>
      <c r="FM51" s="17">
        <v>18.874919999999999</v>
      </c>
      <c r="FN51" s="17">
        <v>18.874919999999999</v>
      </c>
      <c r="FO51" s="17">
        <v>2.6250800000000001</v>
      </c>
      <c r="FP51" s="17">
        <v>18.600000000000001</v>
      </c>
      <c r="FQ51" s="17">
        <v>19.192229999999999</v>
      </c>
      <c r="FR51" s="17">
        <v>17.562139999999999</v>
      </c>
      <c r="FS51" s="17">
        <v>1.03786</v>
      </c>
      <c r="FT51" s="17">
        <v>12.5</v>
      </c>
      <c r="FU51" s="17">
        <v>13.1068</v>
      </c>
      <c r="FV51" s="17">
        <v>13.1068</v>
      </c>
      <c r="FW51" s="17">
        <v>-0.60680000000000001</v>
      </c>
      <c r="FX51" s="17">
        <v>57.2</v>
      </c>
      <c r="FY51" s="17">
        <v>57.754739999999998</v>
      </c>
      <c r="FZ51" s="17">
        <v>57.754739999999998</v>
      </c>
      <c r="GA51" s="17">
        <v>-0.55474000000000001</v>
      </c>
      <c r="GB51" s="17">
        <v>181.4</v>
      </c>
      <c r="GC51" s="17">
        <v>184.91498000000001</v>
      </c>
      <c r="GD51" s="17">
        <v>184.91498000000001</v>
      </c>
      <c r="GE51" s="17">
        <v>-3.51498</v>
      </c>
      <c r="GF51" s="17">
        <v>182.2</v>
      </c>
      <c r="GG51" s="17">
        <v>184.91498000000001</v>
      </c>
      <c r="GH51" s="17">
        <v>184.91498000000001</v>
      </c>
      <c r="GI51" s="17">
        <v>-2.7149800000000002</v>
      </c>
      <c r="GJ51" s="17">
        <v>183.9</v>
      </c>
      <c r="GK51" s="17">
        <v>185.47028</v>
      </c>
      <c r="GL51" s="17">
        <v>185.47028</v>
      </c>
      <c r="GM51" s="17">
        <v>-1.5702799999999999</v>
      </c>
      <c r="GN51" s="17">
        <v>83.4</v>
      </c>
      <c r="GO51" s="17">
        <v>81.68956</v>
      </c>
      <c r="GP51" s="17">
        <v>87.858310000000003</v>
      </c>
      <c r="GQ51" s="17">
        <v>-4.45831</v>
      </c>
      <c r="GR51" s="17">
        <v>6.1</v>
      </c>
      <c r="GS51" s="17">
        <v>9.09</v>
      </c>
      <c r="GT51" s="17">
        <v>9.09</v>
      </c>
      <c r="GU51" s="17">
        <v>-2.99</v>
      </c>
      <c r="GV51" s="17">
        <v>1</v>
      </c>
      <c r="GW51" s="17">
        <v>9.9490999999999996</v>
      </c>
      <c r="GX51" s="17">
        <v>9.9490999999999996</v>
      </c>
      <c r="GY51" s="17">
        <v>-8.9490999999999996</v>
      </c>
      <c r="GZ51" s="17">
        <v>27.3</v>
      </c>
      <c r="HA51" s="17">
        <v>34.47804</v>
      </c>
      <c r="HB51" s="17">
        <v>34.47804</v>
      </c>
      <c r="HC51" s="17">
        <v>-7.1780400000000002</v>
      </c>
      <c r="HD51" s="17">
        <v>30</v>
      </c>
      <c r="HE51" s="17">
        <v>32.627180000000003</v>
      </c>
      <c r="HF51" s="17">
        <v>32.627180000000003</v>
      </c>
      <c r="HG51" s="17">
        <v>-2.6271800000000001</v>
      </c>
      <c r="HH51" s="17">
        <v>2</v>
      </c>
      <c r="HI51" s="17">
        <v>1.97359</v>
      </c>
      <c r="HJ51" s="17">
        <v>1.97359</v>
      </c>
      <c r="HK51" s="17">
        <v>2.6409999999999999E-2</v>
      </c>
      <c r="HL51" s="17">
        <v>17.7</v>
      </c>
      <c r="HM51" s="17">
        <v>16.664079999999998</v>
      </c>
      <c r="HN51" s="17">
        <v>16.664079999999998</v>
      </c>
      <c r="HO51" s="17">
        <v>1.03592</v>
      </c>
      <c r="HP51" s="17">
        <v>69.2</v>
      </c>
      <c r="HQ51" s="17">
        <v>71.712519999999998</v>
      </c>
      <c r="HR51" s="17">
        <v>75.408159999999995</v>
      </c>
      <c r="HS51" s="17">
        <v>-6.2081600000000003</v>
      </c>
      <c r="HT51" s="17"/>
      <c r="HU51" s="17"/>
      <c r="HV51" s="17"/>
      <c r="HW51" s="17">
        <v>0</v>
      </c>
      <c r="HX51" s="17"/>
      <c r="HY51" s="17"/>
      <c r="HZ51" s="17"/>
      <c r="IA51" s="17">
        <v>0</v>
      </c>
      <c r="IB51" s="17">
        <v>86.2</v>
      </c>
      <c r="IC51" s="17">
        <v>85.482579999999999</v>
      </c>
      <c r="ID51" s="17">
        <v>85.482579999999999</v>
      </c>
      <c r="IE51" s="17">
        <v>0.71741999999999995</v>
      </c>
      <c r="IF51" s="17"/>
      <c r="IG51" s="17"/>
      <c r="IH51" s="17"/>
      <c r="II51" s="17">
        <v>0</v>
      </c>
      <c r="IJ51" s="17"/>
      <c r="IK51" s="17"/>
      <c r="IL51" s="17"/>
      <c r="IM51" s="17">
        <v>0</v>
      </c>
      <c r="IN51" s="17">
        <v>47.4</v>
      </c>
      <c r="IO51" s="17">
        <v>48.181449999999998</v>
      </c>
      <c r="IP51" s="17">
        <v>48.181449999999998</v>
      </c>
      <c r="IQ51" s="17">
        <v>-0.78144999999999998</v>
      </c>
      <c r="IR51" s="17"/>
      <c r="IS51" s="17"/>
      <c r="IT51" s="17"/>
      <c r="IU51" s="17">
        <v>0</v>
      </c>
      <c r="IV51" s="17"/>
      <c r="IW51" s="17"/>
      <c r="IX51" s="17"/>
      <c r="IY51" s="17">
        <v>0</v>
      </c>
      <c r="IZ51" s="17"/>
      <c r="JA51" s="17"/>
      <c r="JB51" s="17"/>
      <c r="JC51" s="17">
        <v>0</v>
      </c>
      <c r="JD51" s="17">
        <v>66.400000000000006</v>
      </c>
      <c r="JE51" s="17">
        <v>66.108900000000006</v>
      </c>
      <c r="JF51" s="17">
        <v>85.172120000000007</v>
      </c>
      <c r="JG51" s="17">
        <v>-18.772120000000001</v>
      </c>
      <c r="JH51" s="17">
        <v>0</v>
      </c>
      <c r="JI51" s="17"/>
      <c r="JJ51" s="17"/>
      <c r="JK51" s="17">
        <v>0</v>
      </c>
      <c r="JL51" s="17">
        <v>174.9</v>
      </c>
      <c r="JM51" s="17">
        <v>179.69937999999999</v>
      </c>
      <c r="JN51" s="17">
        <v>179.69937999999999</v>
      </c>
      <c r="JO51" s="17">
        <v>-4.7993800000000002</v>
      </c>
      <c r="JP51" s="17">
        <v>200</v>
      </c>
      <c r="JQ51" s="17">
        <v>179.69937999999999</v>
      </c>
      <c r="JR51" s="17">
        <v>179.69937999999999</v>
      </c>
      <c r="JS51" s="17">
        <v>20.300619999999999</v>
      </c>
      <c r="JT51" s="17">
        <v>184.2</v>
      </c>
      <c r="JU51" s="17">
        <v>180.23902000000001</v>
      </c>
      <c r="JV51" s="17">
        <v>180.23902000000001</v>
      </c>
      <c r="JW51" s="17">
        <v>3.9609800000000002</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v>
      </c>
      <c r="LE51" s="17">
        <v>0.89207999999999998</v>
      </c>
      <c r="LF51" s="17">
        <v>0.89207999999999998</v>
      </c>
      <c r="LG51" s="17">
        <v>0.10792</v>
      </c>
      <c r="LH51" s="17">
        <v>166.6</v>
      </c>
      <c r="LI51" s="17">
        <v>173.69041000000001</v>
      </c>
      <c r="LJ51" s="17">
        <v>148.61639</v>
      </c>
      <c r="LK51" s="17">
        <v>17.983609999999999</v>
      </c>
      <c r="LL51" s="17">
        <v>94.1</v>
      </c>
      <c r="LM51" s="17">
        <v>95.397859999999994</v>
      </c>
      <c r="LN51" s="17">
        <v>94.199950000000001</v>
      </c>
      <c r="LO51" s="17">
        <v>-9.9949999999999997E-2</v>
      </c>
      <c r="LP51" s="17">
        <v>62</v>
      </c>
      <c r="LQ51" s="17">
        <v>67.133979999999994</v>
      </c>
      <c r="LR51" s="17">
        <v>67.133979999999994</v>
      </c>
      <c r="LS51" s="17">
        <v>-5.1339800000000002</v>
      </c>
      <c r="LT51" s="17">
        <v>76.5</v>
      </c>
      <c r="LU51" s="17">
        <v>75.437920000000005</v>
      </c>
      <c r="LV51" s="17">
        <v>72.37388</v>
      </c>
      <c r="LW51" s="17">
        <v>4.1261200000000002</v>
      </c>
      <c r="LX51" s="17">
        <v>29.4</v>
      </c>
      <c r="LY51" s="17">
        <v>29.951460000000001</v>
      </c>
      <c r="LZ51" s="17">
        <v>29.951460000000001</v>
      </c>
      <c r="MA51" s="17">
        <v>-0.55145999999999995</v>
      </c>
      <c r="MB51" s="17"/>
      <c r="MC51" s="17"/>
      <c r="MD51" s="17"/>
      <c r="ME51" s="17">
        <v>0</v>
      </c>
      <c r="MF51" s="17"/>
      <c r="MG51" s="17"/>
      <c r="MH51" s="17"/>
      <c r="MI51" s="17">
        <v>0</v>
      </c>
      <c r="MJ51" s="17"/>
      <c r="MK51" s="17"/>
      <c r="ML51" s="17"/>
      <c r="MM51" s="17">
        <v>0</v>
      </c>
      <c r="MN51" s="17">
        <v>146.1</v>
      </c>
      <c r="MO51" s="17">
        <v>149.62423000000001</v>
      </c>
      <c r="MP51" s="17">
        <v>149.62423000000001</v>
      </c>
      <c r="MQ51" s="17">
        <v>-3.5242300000000002</v>
      </c>
      <c r="MR51" s="17">
        <v>148.5</v>
      </c>
      <c r="MS51" s="17">
        <v>149.62423000000001</v>
      </c>
      <c r="MT51" s="17">
        <v>149.62423000000001</v>
      </c>
      <c r="MU51" s="17">
        <v>-1.1242300000000001</v>
      </c>
      <c r="MV51" s="17">
        <v>149.9</v>
      </c>
      <c r="MW51" s="17">
        <v>150.07355000000001</v>
      </c>
      <c r="MX51" s="17">
        <v>150.07355000000001</v>
      </c>
      <c r="MY51" s="17">
        <v>-0.17355000000000001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137.1</v>
      </c>
      <c r="NU51" s="17">
        <v>144.87216000000001</v>
      </c>
      <c r="NV51" s="17">
        <v>154.2183</v>
      </c>
      <c r="NW51" s="17">
        <v>-17.118300000000001</v>
      </c>
      <c r="NX51" s="17">
        <v>78.7</v>
      </c>
      <c r="NY51" s="17">
        <v>72.65361</v>
      </c>
      <c r="NZ51" s="17">
        <v>77.340710000000001</v>
      </c>
      <c r="OA51" s="17">
        <v>1.3592900000000001</v>
      </c>
      <c r="OB51" s="17">
        <v>0</v>
      </c>
      <c r="OC51" s="17"/>
      <c r="OD51" s="17"/>
      <c r="OE51" s="17">
        <v>0</v>
      </c>
      <c r="OF51" s="17">
        <v>120.5</v>
      </c>
      <c r="OG51" s="17">
        <v>92.6</v>
      </c>
      <c r="OH51" s="17">
        <v>122.92</v>
      </c>
      <c r="OI51" s="17">
        <v>-2.42</v>
      </c>
      <c r="OJ51" s="17">
        <v>0</v>
      </c>
      <c r="OK51" s="17"/>
      <c r="OL51" s="17"/>
      <c r="OM51" s="17">
        <v>0</v>
      </c>
      <c r="ON51" s="17">
        <v>17.7</v>
      </c>
      <c r="OO51" s="17">
        <v>12.8</v>
      </c>
      <c r="OP51" s="17">
        <v>12.8</v>
      </c>
      <c r="OQ51" s="17">
        <v>4.9000000000000004</v>
      </c>
      <c r="OR51" s="17">
        <v>0</v>
      </c>
      <c r="OS51" s="17"/>
      <c r="OT51" s="17"/>
      <c r="OU51" s="17">
        <v>0</v>
      </c>
      <c r="OV51" s="17">
        <v>7.3</v>
      </c>
      <c r="OW51" s="17">
        <v>7.1</v>
      </c>
      <c r="OX51" s="17">
        <v>7.1</v>
      </c>
      <c r="OY51" s="17">
        <v>0.2</v>
      </c>
      <c r="OZ51" s="17">
        <v>6.7</v>
      </c>
      <c r="PA51" s="17"/>
      <c r="PB51" s="17"/>
      <c r="PC51" s="17">
        <v>6.7</v>
      </c>
      <c r="PD51" s="17">
        <v>9.9</v>
      </c>
      <c r="PE51" s="17">
        <v>9</v>
      </c>
      <c r="PF51" s="17">
        <v>9</v>
      </c>
      <c r="PG51" s="17">
        <v>0.9</v>
      </c>
      <c r="PH51" s="17">
        <v>4.7</v>
      </c>
      <c r="PI51" s="17">
        <v>5.67</v>
      </c>
      <c r="PJ51" s="17">
        <v>5.3154399999999997</v>
      </c>
      <c r="PK51" s="17">
        <v>-0.61543999999999999</v>
      </c>
      <c r="PL51" s="17">
        <v>0.3</v>
      </c>
      <c r="PM51" s="17">
        <v>1</v>
      </c>
      <c r="PN51" s="17">
        <v>1</v>
      </c>
      <c r="PO51" s="17">
        <v>-0.7</v>
      </c>
      <c r="PP51" s="17">
        <v>1.5</v>
      </c>
      <c r="PQ51" s="17">
        <v>1.51</v>
      </c>
      <c r="PR51" s="17">
        <v>1.51</v>
      </c>
      <c r="PS51" s="17">
        <v>-0.01</v>
      </c>
      <c r="PT51" s="17">
        <v>2</v>
      </c>
      <c r="PU51" s="17">
        <v>1.9</v>
      </c>
      <c r="PV51" s="17">
        <v>1.9</v>
      </c>
      <c r="PW51" s="17">
        <v>0.1</v>
      </c>
      <c r="PX51" s="17">
        <v>20</v>
      </c>
      <c r="PY51" s="17">
        <v>18.058250000000001</v>
      </c>
      <c r="PZ51" s="17">
        <v>18.058250000000001</v>
      </c>
      <c r="QA51" s="17">
        <v>1.9417500000000001</v>
      </c>
      <c r="QB51" s="17">
        <v>5.8</v>
      </c>
      <c r="QC51" s="17">
        <v>6</v>
      </c>
      <c r="QD51" s="17">
        <v>6</v>
      </c>
      <c r="QE51" s="17">
        <v>-0.2</v>
      </c>
      <c r="QF51" s="17">
        <v>4</v>
      </c>
      <c r="QG51" s="17">
        <v>5</v>
      </c>
      <c r="QH51" s="17">
        <v>5</v>
      </c>
      <c r="QI51" s="17">
        <v>-1</v>
      </c>
      <c r="QJ51" s="17">
        <v>3.4</v>
      </c>
      <c r="QK51" s="17">
        <v>3.4</v>
      </c>
      <c r="QL51" s="17">
        <v>3.4</v>
      </c>
      <c r="QM51" s="17">
        <v>0</v>
      </c>
      <c r="QN51" s="17">
        <v>18.5</v>
      </c>
      <c r="QO51" s="17">
        <v>17.864080000000001</v>
      </c>
      <c r="QP51" s="17">
        <v>17.864080000000001</v>
      </c>
      <c r="QQ51" s="17">
        <v>0.63592000000000004</v>
      </c>
      <c r="QR51" s="17">
        <v>0</v>
      </c>
      <c r="QS51" s="17"/>
      <c r="QT51" s="17"/>
      <c r="QU51" s="17">
        <v>0</v>
      </c>
      <c r="QV51" s="17">
        <v>0</v>
      </c>
      <c r="QW51" s="17"/>
      <c r="QX51" s="17"/>
      <c r="QY51" s="17">
        <v>0</v>
      </c>
      <c r="QZ51" s="17">
        <v>31.6</v>
      </c>
      <c r="RA51" s="17">
        <v>27.83663</v>
      </c>
      <c r="RB51" s="17">
        <v>29.783999999999999</v>
      </c>
      <c r="RC51" s="17">
        <v>1.8160000000000001</v>
      </c>
      <c r="RD51" s="17">
        <v>84.2</v>
      </c>
      <c r="RE51" s="17">
        <v>78.481250000000003</v>
      </c>
      <c r="RF51" s="17">
        <v>83.492999999999995</v>
      </c>
      <c r="RG51" s="17">
        <v>0.70699999999999996</v>
      </c>
      <c r="RH51" s="17">
        <v>4.5</v>
      </c>
      <c r="RI51" s="17">
        <v>4.2</v>
      </c>
      <c r="RJ51" s="17">
        <v>4.2</v>
      </c>
      <c r="RK51" s="17">
        <v>0.3</v>
      </c>
      <c r="RL51" s="17">
        <v>1.1000000000000001</v>
      </c>
      <c r="RM51" s="17">
        <v>1.2</v>
      </c>
      <c r="RN51" s="17">
        <v>1.2</v>
      </c>
      <c r="RO51" s="17">
        <v>-0.1</v>
      </c>
      <c r="RP51" s="17">
        <v>2.4</v>
      </c>
      <c r="RQ51" s="17">
        <v>2.4</v>
      </c>
      <c r="RR51" s="17">
        <v>2.4</v>
      </c>
      <c r="RS51" s="17">
        <v>0</v>
      </c>
      <c r="RT51" s="17">
        <v>2.6</v>
      </c>
      <c r="RU51" s="17">
        <v>2.8</v>
      </c>
      <c r="RV51" s="17">
        <v>2.8</v>
      </c>
      <c r="RW51" s="17">
        <v>-0.2</v>
      </c>
      <c r="RX51" s="17">
        <v>0</v>
      </c>
      <c r="RY51" s="17"/>
      <c r="RZ51" s="17"/>
      <c r="SA51" s="17">
        <v>0</v>
      </c>
      <c r="SB51" s="17">
        <v>2.2999999999999998</v>
      </c>
      <c r="SC51" s="17">
        <v>2.3010000000000002</v>
      </c>
      <c r="SD51" s="17">
        <v>2.3010000000000002</v>
      </c>
      <c r="SE51" s="17">
        <v>-1E-3</v>
      </c>
      <c r="SF51" s="17">
        <v>20.2</v>
      </c>
      <c r="SG51" s="17">
        <v>19.772790000000001</v>
      </c>
      <c r="SH51" s="17">
        <v>19.772790000000001</v>
      </c>
      <c r="SI51" s="17">
        <v>0.42720999999999998</v>
      </c>
      <c r="SJ51" s="17">
        <v>1.3</v>
      </c>
      <c r="SK51" s="17">
        <v>1.56</v>
      </c>
      <c r="SL51" s="17">
        <v>1.56</v>
      </c>
      <c r="SM51" s="17">
        <v>-0.26</v>
      </c>
      <c r="SN51" s="17">
        <v>0.4</v>
      </c>
      <c r="SO51" s="17">
        <v>0.4</v>
      </c>
      <c r="SP51" s="17">
        <v>0.4</v>
      </c>
      <c r="SQ51" s="17">
        <v>0</v>
      </c>
      <c r="SR51" s="17">
        <v>5</v>
      </c>
      <c r="SS51" s="17">
        <v>4.3</v>
      </c>
      <c r="ST51" s="17">
        <v>4.3</v>
      </c>
      <c r="SU51" s="17">
        <v>0.7</v>
      </c>
      <c r="SV51" s="17">
        <v>1.8</v>
      </c>
      <c r="SW51" s="17"/>
      <c r="SX51" s="17"/>
      <c r="SY51" s="17">
        <v>1.8</v>
      </c>
      <c r="SZ51" s="17">
        <v>4.3</v>
      </c>
      <c r="TA51" s="17">
        <v>3.5</v>
      </c>
      <c r="TB51" s="17">
        <v>3.5</v>
      </c>
      <c r="TC51" s="17">
        <v>0.8</v>
      </c>
      <c r="TD51" s="17">
        <v>5.5</v>
      </c>
      <c r="TE51" s="17">
        <v>5</v>
      </c>
      <c r="TF51" s="17">
        <v>5</v>
      </c>
      <c r="TG51" s="17">
        <v>0.5</v>
      </c>
      <c r="TH51" s="17">
        <v>14</v>
      </c>
      <c r="TI51" s="17">
        <v>14.56311</v>
      </c>
      <c r="TJ51" s="17">
        <v>14.56311</v>
      </c>
      <c r="TK51" s="17">
        <v>-0.56311</v>
      </c>
      <c r="TL51" s="17">
        <v>21.8</v>
      </c>
      <c r="TM51" s="17">
        <v>13.856999999999999</v>
      </c>
      <c r="TN51" s="17">
        <v>13.856999999999999</v>
      </c>
      <c r="TO51" s="17">
        <v>7.9429999999999996</v>
      </c>
      <c r="TP51" s="17">
        <v>16.5</v>
      </c>
      <c r="TQ51" s="17">
        <v>34.597830000000002</v>
      </c>
      <c r="TR51" s="17">
        <v>38.497999999999998</v>
      </c>
      <c r="TS51" s="17">
        <v>-21.998000000000001</v>
      </c>
      <c r="TT51" s="17">
        <v>0</v>
      </c>
      <c r="TU51" s="17"/>
      <c r="TV51" s="17"/>
      <c r="TW51" s="17">
        <v>0</v>
      </c>
      <c r="TX51" s="17">
        <v>84.2</v>
      </c>
      <c r="TY51" s="17">
        <v>107.80981</v>
      </c>
      <c r="TZ51" s="17">
        <v>60.127000000000002</v>
      </c>
      <c r="UA51" s="17">
        <v>24.073</v>
      </c>
      <c r="UB51" s="17">
        <v>107.8</v>
      </c>
      <c r="UC51" s="17">
        <v>113.1335</v>
      </c>
      <c r="UD51" s="17">
        <v>86.054000000000002</v>
      </c>
      <c r="UE51" s="17">
        <v>21.745999999999999</v>
      </c>
      <c r="UF51" s="17">
        <v>13.6</v>
      </c>
      <c r="UG51" s="17">
        <v>6.4859999999999998</v>
      </c>
      <c r="UH51" s="17">
        <v>6.4859999999999998</v>
      </c>
      <c r="UI51" s="17">
        <v>7.1139999999999999</v>
      </c>
      <c r="UJ51" s="17">
        <v>5.9</v>
      </c>
      <c r="UK51" s="17">
        <v>4.3280000000000003</v>
      </c>
      <c r="UL51" s="17">
        <v>4.3280000000000003</v>
      </c>
      <c r="UM51" s="17">
        <v>1.5720000000000001</v>
      </c>
      <c r="UN51" s="17">
        <v>6.3</v>
      </c>
      <c r="UO51" s="17">
        <v>5</v>
      </c>
      <c r="UP51" s="17">
        <v>5</v>
      </c>
      <c r="UQ51" s="17">
        <v>1.3</v>
      </c>
      <c r="UR51" s="17">
        <v>2.2999999999999998</v>
      </c>
      <c r="US51" s="17">
        <v>2</v>
      </c>
      <c r="UT51" s="17">
        <v>2</v>
      </c>
      <c r="UU51" s="17">
        <v>0.3</v>
      </c>
      <c r="UV51" s="17">
        <v>8</v>
      </c>
      <c r="UW51" s="17">
        <v>8</v>
      </c>
      <c r="UX51" s="17">
        <v>8</v>
      </c>
      <c r="UY51" s="17">
        <v>0</v>
      </c>
      <c r="UZ51" s="17">
        <v>3.8</v>
      </c>
      <c r="VA51" s="17">
        <v>4.2</v>
      </c>
      <c r="VB51" s="17">
        <v>4.2</v>
      </c>
      <c r="VC51" s="17">
        <v>-0.4</v>
      </c>
      <c r="VD51" s="17">
        <v>4</v>
      </c>
      <c r="VE51" s="17">
        <v>4.7</v>
      </c>
      <c r="VF51" s="17">
        <v>4.7</v>
      </c>
      <c r="VG51" s="17">
        <v>-0.7</v>
      </c>
      <c r="VH51" s="17">
        <v>4.2</v>
      </c>
      <c r="VI51" s="17">
        <v>4.7</v>
      </c>
      <c r="VJ51" s="17">
        <v>4.7</v>
      </c>
      <c r="VK51" s="17">
        <v>-0.5</v>
      </c>
      <c r="VL51" s="17">
        <v>10.8</v>
      </c>
      <c r="VM51" s="17">
        <v>8.734</v>
      </c>
      <c r="VN51" s="17">
        <v>8.734</v>
      </c>
      <c r="VO51" s="17">
        <v>2.0659999999999998</v>
      </c>
      <c r="VP51" s="17">
        <v>0</v>
      </c>
      <c r="VQ51" s="17"/>
      <c r="VR51" s="17"/>
      <c r="VS51" s="17">
        <v>0</v>
      </c>
      <c r="VT51" s="17">
        <v>0</v>
      </c>
      <c r="VU51" s="17"/>
      <c r="VV51" s="17"/>
      <c r="VW51" s="17">
        <v>0</v>
      </c>
      <c r="VX51" s="17">
        <v>0</v>
      </c>
      <c r="VY51" s="17"/>
      <c r="VZ51" s="17"/>
      <c r="WA51" s="17">
        <v>0</v>
      </c>
      <c r="WB51" s="17">
        <v>0.6</v>
      </c>
      <c r="WC51" s="17">
        <v>0.6</v>
      </c>
      <c r="WD51" s="17">
        <v>0.6</v>
      </c>
      <c r="WE51" s="17">
        <v>0</v>
      </c>
      <c r="WF51" s="17">
        <v>60.1</v>
      </c>
      <c r="WG51" s="17">
        <v>94</v>
      </c>
      <c r="WH51" s="17">
        <v>77</v>
      </c>
      <c r="WI51" s="17">
        <v>-16.899999999999999</v>
      </c>
      <c r="WJ51" s="17">
        <v>56.4</v>
      </c>
      <c r="WK51" s="17">
        <v>63.874690000000001</v>
      </c>
      <c r="WL51" s="17">
        <v>68</v>
      </c>
      <c r="WM51" s="17">
        <v>-11.6</v>
      </c>
      <c r="WN51" s="17">
        <v>0</v>
      </c>
      <c r="WO51" s="17"/>
      <c r="WP51" s="17"/>
      <c r="WQ51" s="17">
        <v>0</v>
      </c>
      <c r="WR51" s="17">
        <v>0</v>
      </c>
      <c r="WS51" s="17"/>
      <c r="WT51" s="17"/>
      <c r="WU51" s="17">
        <v>0</v>
      </c>
      <c r="WV51" s="17">
        <v>6.7</v>
      </c>
      <c r="WW51" s="17">
        <v>6.6</v>
      </c>
      <c r="WX51" s="17">
        <v>6.6</v>
      </c>
      <c r="WY51" s="17">
        <v>0.1</v>
      </c>
      <c r="WZ51" s="17">
        <v>17.5</v>
      </c>
      <c r="XA51" s="17">
        <v>18.4466</v>
      </c>
      <c r="XB51" s="17">
        <v>18.4466</v>
      </c>
      <c r="XC51" s="17">
        <v>-0.9466</v>
      </c>
      <c r="XD51" s="17">
        <v>9.4</v>
      </c>
      <c r="XE51" s="17">
        <v>10.8</v>
      </c>
      <c r="XF51" s="17">
        <v>10.8</v>
      </c>
      <c r="XG51" s="17">
        <v>-1.4</v>
      </c>
      <c r="XH51" s="17">
        <v>36.520000000000003</v>
      </c>
      <c r="XI51" s="17">
        <v>28.5</v>
      </c>
      <c r="XJ51" s="17">
        <v>28.5</v>
      </c>
      <c r="XK51" s="17">
        <v>8.02</v>
      </c>
      <c r="XL51" s="17">
        <v>28.94</v>
      </c>
      <c r="XM51" s="17">
        <v>28.5</v>
      </c>
      <c r="XN51" s="17">
        <v>28.5</v>
      </c>
      <c r="XO51" s="17">
        <v>0.44</v>
      </c>
      <c r="XP51" s="17">
        <v>11.4</v>
      </c>
      <c r="XQ51" s="17">
        <v>14</v>
      </c>
      <c r="XR51" s="17">
        <v>14</v>
      </c>
      <c r="XS51" s="17">
        <v>-2.6</v>
      </c>
      <c r="XT51" s="17">
        <v>19.100000000000001</v>
      </c>
      <c r="XU51" s="17">
        <v>19</v>
      </c>
      <c r="XV51" s="17">
        <v>19</v>
      </c>
      <c r="XW51" s="17">
        <v>0.1</v>
      </c>
      <c r="XX51" s="17">
        <v>8.6999999999999993</v>
      </c>
      <c r="XY51" s="17">
        <v>7.24</v>
      </c>
      <c r="XZ51" s="17">
        <v>7.24</v>
      </c>
      <c r="YA51" s="17">
        <v>1.46</v>
      </c>
      <c r="YB51" s="17"/>
      <c r="YC51" s="17"/>
      <c r="YD51" s="17"/>
      <c r="YE51" s="17">
        <v>0</v>
      </c>
      <c r="YF51" s="17"/>
      <c r="YG51" s="17"/>
      <c r="YH51" s="17"/>
      <c r="YI51" s="17">
        <v>0</v>
      </c>
    </row>
    <row r="52" spans="1:659" ht="24" customHeight="1" x14ac:dyDescent="0.3">
      <c r="A52" s="1"/>
      <c r="B52" s="16" t="s">
        <v>27</v>
      </c>
      <c r="C52" s="16" t="s">
        <v>758</v>
      </c>
      <c r="D52" s="17">
        <v>142.30000000000001</v>
      </c>
      <c r="E52" s="17">
        <v>138.93180000000001</v>
      </c>
      <c r="F52" s="17">
        <v>112.72354</v>
      </c>
      <c r="G52" s="17">
        <v>29.576460000000001</v>
      </c>
      <c r="H52" s="17">
        <v>601.70000000000005</v>
      </c>
      <c r="I52" s="17">
        <v>594.17128000000002</v>
      </c>
      <c r="J52" s="17">
        <v>594.17128000000002</v>
      </c>
      <c r="K52" s="17">
        <v>7.5287199999999999</v>
      </c>
      <c r="L52" s="17">
        <v>203.5</v>
      </c>
      <c r="M52" s="17">
        <v>193.29447999999999</v>
      </c>
      <c r="N52" s="17">
        <v>193.29447999999999</v>
      </c>
      <c r="O52" s="17">
        <v>10.20552</v>
      </c>
      <c r="P52" s="17"/>
      <c r="Q52" s="17"/>
      <c r="R52" s="17"/>
      <c r="S52" s="17">
        <v>0</v>
      </c>
      <c r="T52" s="17"/>
      <c r="U52" s="17"/>
      <c r="V52" s="17"/>
      <c r="W52" s="17">
        <v>0</v>
      </c>
      <c r="X52" s="17">
        <v>60</v>
      </c>
      <c r="Y52" s="17">
        <v>76.798159999999996</v>
      </c>
      <c r="Z52" s="17">
        <v>56.640900000000002</v>
      </c>
      <c r="AA52" s="17">
        <v>3.3591000000000002</v>
      </c>
      <c r="AB52" s="17">
        <v>77</v>
      </c>
      <c r="AC52" s="17">
        <v>98.391999999999996</v>
      </c>
      <c r="AD52" s="17">
        <v>84.335999999999999</v>
      </c>
      <c r="AE52" s="17">
        <v>-7.3360000000000003</v>
      </c>
      <c r="AF52" s="17">
        <v>45.4</v>
      </c>
      <c r="AG52" s="17">
        <v>52.504770000000001</v>
      </c>
      <c r="AH52" s="17">
        <v>82.41686</v>
      </c>
      <c r="AI52" s="17">
        <v>-37.016860000000001</v>
      </c>
      <c r="AJ52" s="17"/>
      <c r="AK52" s="17"/>
      <c r="AL52" s="17"/>
      <c r="AM52" s="17">
        <v>0</v>
      </c>
      <c r="AN52" s="17">
        <v>139.5</v>
      </c>
      <c r="AO52" s="17">
        <v>153.36206000000001</v>
      </c>
      <c r="AP52" s="17">
        <v>196.22801999999999</v>
      </c>
      <c r="AQ52" s="17">
        <v>-56.728020000000001</v>
      </c>
      <c r="AR52" s="17">
        <v>140</v>
      </c>
      <c r="AS52" s="17">
        <v>153.36206000000001</v>
      </c>
      <c r="AT52" s="17">
        <v>196.22801999999999</v>
      </c>
      <c r="AU52" s="17">
        <v>-56.228020000000001</v>
      </c>
      <c r="AV52" s="17">
        <v>139.69999999999999</v>
      </c>
      <c r="AW52" s="17">
        <v>153.36206000000001</v>
      </c>
      <c r="AX52" s="17">
        <v>196.22801999999999</v>
      </c>
      <c r="AY52" s="17">
        <v>-56.528019999999998</v>
      </c>
      <c r="AZ52" s="17">
        <v>230.5</v>
      </c>
      <c r="BA52" s="17">
        <v>230.73391000000001</v>
      </c>
      <c r="BB52" s="17">
        <v>295.22593999999998</v>
      </c>
      <c r="BC52" s="17">
        <v>-64.725939999999994</v>
      </c>
      <c r="BD52" s="17">
        <v>216.8</v>
      </c>
      <c r="BE52" s="17">
        <v>208.07390000000001</v>
      </c>
      <c r="BF52" s="17">
        <v>208.07390000000001</v>
      </c>
      <c r="BG52" s="17">
        <v>8.7261000000000006</v>
      </c>
      <c r="BH52" s="17">
        <v>111.6</v>
      </c>
      <c r="BI52" s="17">
        <v>104.34936999999999</v>
      </c>
      <c r="BJ52" s="17">
        <v>104.34936999999999</v>
      </c>
      <c r="BK52" s="17">
        <v>7.2506300000000001</v>
      </c>
      <c r="BL52" s="17">
        <v>300</v>
      </c>
      <c r="BM52" s="17">
        <v>319.37266</v>
      </c>
      <c r="BN52" s="17">
        <v>361.37732999999997</v>
      </c>
      <c r="BO52" s="17">
        <v>-61.377330000000001</v>
      </c>
      <c r="BP52" s="17">
        <v>4.0999999999999996</v>
      </c>
      <c r="BQ52" s="17">
        <v>4.4318400000000002</v>
      </c>
      <c r="BR52" s="17">
        <v>4.4318400000000002</v>
      </c>
      <c r="BS52" s="17">
        <v>-0.33184000000000002</v>
      </c>
      <c r="BT52" s="17"/>
      <c r="BU52" s="17"/>
      <c r="BV52" s="17"/>
      <c r="BW52" s="17">
        <v>0</v>
      </c>
      <c r="BX52" s="17"/>
      <c r="BY52" s="17"/>
      <c r="BZ52" s="17"/>
      <c r="CA52" s="17">
        <v>0</v>
      </c>
      <c r="CB52" s="17"/>
      <c r="CC52" s="17"/>
      <c r="CD52" s="17"/>
      <c r="CE52" s="17">
        <v>0</v>
      </c>
      <c r="CF52" s="17"/>
      <c r="CG52" s="17"/>
      <c r="CH52" s="17"/>
      <c r="CI52" s="17">
        <v>0</v>
      </c>
      <c r="CJ52" s="17">
        <v>106.7</v>
      </c>
      <c r="CK52" s="17">
        <v>105.6932</v>
      </c>
      <c r="CL52" s="17">
        <v>105.6932</v>
      </c>
      <c r="CM52" s="17">
        <v>1.0067999999999999</v>
      </c>
      <c r="CN52" s="17">
        <v>7.3</v>
      </c>
      <c r="CO52" s="17">
        <v>5.1333399999999996</v>
      </c>
      <c r="CP52" s="17">
        <v>5.1333399999999996</v>
      </c>
      <c r="CQ52" s="17">
        <v>2.1666599999999998</v>
      </c>
      <c r="CR52" s="17">
        <v>5.0999999999999996</v>
      </c>
      <c r="CS52" s="17">
        <v>2.8177599999999998</v>
      </c>
      <c r="CT52" s="17">
        <v>2.8177599999999998</v>
      </c>
      <c r="CU52" s="17">
        <v>2.2822399999999998</v>
      </c>
      <c r="CV52" s="17"/>
      <c r="CW52" s="17"/>
      <c r="CX52" s="17"/>
      <c r="CY52" s="17">
        <v>0</v>
      </c>
      <c r="CZ52" s="17">
        <v>6.9</v>
      </c>
      <c r="DA52" s="17">
        <v>6.8787000000000003</v>
      </c>
      <c r="DB52" s="17">
        <v>6.8787000000000003</v>
      </c>
      <c r="DC52" s="17">
        <v>2.1299999999999999E-2</v>
      </c>
      <c r="DD52" s="17">
        <v>14.6</v>
      </c>
      <c r="DE52" s="17">
        <v>14.919420000000001</v>
      </c>
      <c r="DF52" s="17">
        <v>14.919420000000001</v>
      </c>
      <c r="DG52" s="17">
        <v>-0.31941999999999998</v>
      </c>
      <c r="DH52" s="17">
        <v>135.69999999999999</v>
      </c>
      <c r="DI52" s="17">
        <v>121.06466</v>
      </c>
      <c r="DJ52" s="17">
        <v>84.123019999999997</v>
      </c>
      <c r="DK52" s="17">
        <v>51.576979999999999</v>
      </c>
      <c r="DL52" s="17"/>
      <c r="DM52" s="17"/>
      <c r="DN52" s="17"/>
      <c r="DO52" s="17">
        <v>0</v>
      </c>
      <c r="DP52" s="17"/>
      <c r="DQ52" s="17"/>
      <c r="DR52" s="17"/>
      <c r="DS52" s="17">
        <v>0</v>
      </c>
      <c r="DT52" s="17"/>
      <c r="DU52" s="17"/>
      <c r="DV52" s="17"/>
      <c r="DW52" s="17">
        <v>0</v>
      </c>
      <c r="DX52" s="17"/>
      <c r="DY52" s="17"/>
      <c r="DZ52" s="17"/>
      <c r="EA52" s="17">
        <v>0</v>
      </c>
      <c r="EB52" s="17">
        <v>95.9</v>
      </c>
      <c r="EC52" s="17">
        <v>79.507300000000001</v>
      </c>
      <c r="ED52" s="17">
        <v>62.475490000000001</v>
      </c>
      <c r="EE52" s="17">
        <v>33.424509999999998</v>
      </c>
      <c r="EF52" s="17">
        <v>166.9</v>
      </c>
      <c r="EG52" s="17">
        <v>159.34799000000001</v>
      </c>
      <c r="EH52" s="17">
        <v>214.56178</v>
      </c>
      <c r="EI52" s="17">
        <v>-47.66178</v>
      </c>
      <c r="EJ52" s="17"/>
      <c r="EK52" s="17"/>
      <c r="EL52" s="17"/>
      <c r="EM52" s="17">
        <v>0</v>
      </c>
      <c r="EN52" s="17"/>
      <c r="EO52" s="17"/>
      <c r="EP52" s="17"/>
      <c r="EQ52" s="17">
        <v>0</v>
      </c>
      <c r="ER52" s="17"/>
      <c r="ES52" s="17"/>
      <c r="ET52" s="17"/>
      <c r="EU52" s="17">
        <v>0</v>
      </c>
      <c r="EV52" s="17">
        <v>6.4</v>
      </c>
      <c r="EW52" s="17">
        <v>6.39</v>
      </c>
      <c r="EX52" s="17">
        <v>6.39</v>
      </c>
      <c r="EY52" s="17">
        <v>0.01</v>
      </c>
      <c r="EZ52" s="17"/>
      <c r="FA52" s="17"/>
      <c r="FB52" s="17"/>
      <c r="FC52" s="17">
        <v>0</v>
      </c>
      <c r="FD52" s="17">
        <v>33</v>
      </c>
      <c r="FE52" s="17">
        <v>30.751069999999999</v>
      </c>
      <c r="FF52" s="17">
        <v>30.751069999999999</v>
      </c>
      <c r="FG52" s="17">
        <v>2.2489300000000001</v>
      </c>
      <c r="FH52" s="17">
        <v>151.1</v>
      </c>
      <c r="FI52" s="17">
        <v>76.301159999999996</v>
      </c>
      <c r="FJ52" s="17">
        <v>66.990290000000002</v>
      </c>
      <c r="FK52" s="17">
        <v>84.109710000000007</v>
      </c>
      <c r="FL52" s="17">
        <v>21.4</v>
      </c>
      <c r="FM52" s="17">
        <v>18.874919999999999</v>
      </c>
      <c r="FN52" s="17">
        <v>18.874919999999999</v>
      </c>
      <c r="FO52" s="17">
        <v>2.52508</v>
      </c>
      <c r="FP52" s="17">
        <v>18.600000000000001</v>
      </c>
      <c r="FQ52" s="17">
        <v>19.192229999999999</v>
      </c>
      <c r="FR52" s="17">
        <v>17.562139999999999</v>
      </c>
      <c r="FS52" s="17">
        <v>1.03786</v>
      </c>
      <c r="FT52" s="17">
        <v>12.5</v>
      </c>
      <c r="FU52" s="17">
        <v>13.1068</v>
      </c>
      <c r="FV52" s="17">
        <v>13.1068</v>
      </c>
      <c r="FW52" s="17">
        <v>-0.60680000000000001</v>
      </c>
      <c r="FX52" s="17">
        <v>55.8</v>
      </c>
      <c r="FY52" s="17">
        <v>57.754739999999998</v>
      </c>
      <c r="FZ52" s="17">
        <v>57.754739999999998</v>
      </c>
      <c r="GA52" s="17">
        <v>-1.9547399999999999</v>
      </c>
      <c r="GB52" s="17">
        <v>181.3</v>
      </c>
      <c r="GC52" s="17">
        <v>184.91498000000001</v>
      </c>
      <c r="GD52" s="17">
        <v>184.91498000000001</v>
      </c>
      <c r="GE52" s="17">
        <v>-3.6149800000000001</v>
      </c>
      <c r="GF52" s="17">
        <v>182</v>
      </c>
      <c r="GG52" s="17">
        <v>184.91498000000001</v>
      </c>
      <c r="GH52" s="17">
        <v>184.91498000000001</v>
      </c>
      <c r="GI52" s="17">
        <v>-2.9149799999999999</v>
      </c>
      <c r="GJ52" s="17">
        <v>183.9</v>
      </c>
      <c r="GK52" s="17">
        <v>185.47028</v>
      </c>
      <c r="GL52" s="17">
        <v>185.47028</v>
      </c>
      <c r="GM52" s="17">
        <v>-1.5702799999999999</v>
      </c>
      <c r="GN52" s="17">
        <v>83.9</v>
      </c>
      <c r="GO52" s="17">
        <v>81.68956</v>
      </c>
      <c r="GP52" s="17">
        <v>87.858310000000003</v>
      </c>
      <c r="GQ52" s="17">
        <v>-3.95831</v>
      </c>
      <c r="GR52" s="17">
        <v>6</v>
      </c>
      <c r="GS52" s="17">
        <v>9.09</v>
      </c>
      <c r="GT52" s="17">
        <v>9.09</v>
      </c>
      <c r="GU52" s="17">
        <v>-3.09</v>
      </c>
      <c r="GV52" s="17">
        <v>1</v>
      </c>
      <c r="GW52" s="17">
        <v>9.9490999999999996</v>
      </c>
      <c r="GX52" s="17">
        <v>9.9490999999999996</v>
      </c>
      <c r="GY52" s="17">
        <v>-8.9490999999999996</v>
      </c>
      <c r="GZ52" s="17">
        <v>34.4</v>
      </c>
      <c r="HA52" s="17">
        <v>34.47804</v>
      </c>
      <c r="HB52" s="17">
        <v>34.47804</v>
      </c>
      <c r="HC52" s="17">
        <v>-7.8039999999999998E-2</v>
      </c>
      <c r="HD52" s="17">
        <v>27.7</v>
      </c>
      <c r="HE52" s="17">
        <v>32.627180000000003</v>
      </c>
      <c r="HF52" s="17">
        <v>32.627180000000003</v>
      </c>
      <c r="HG52" s="17">
        <v>-4.9271799999999999</v>
      </c>
      <c r="HH52" s="17">
        <v>2</v>
      </c>
      <c r="HI52" s="17">
        <v>1.97359</v>
      </c>
      <c r="HJ52" s="17">
        <v>1.97359</v>
      </c>
      <c r="HK52" s="17">
        <v>2.6409999999999999E-2</v>
      </c>
      <c r="HL52" s="17">
        <v>17</v>
      </c>
      <c r="HM52" s="17">
        <v>16.664079999999998</v>
      </c>
      <c r="HN52" s="17">
        <v>16.664079999999998</v>
      </c>
      <c r="HO52" s="17">
        <v>0.33592</v>
      </c>
      <c r="HP52" s="17">
        <v>54.2</v>
      </c>
      <c r="HQ52" s="17">
        <v>56.170679999999997</v>
      </c>
      <c r="HR52" s="17">
        <v>68.505129999999994</v>
      </c>
      <c r="HS52" s="17">
        <v>-14.30513</v>
      </c>
      <c r="HT52" s="17"/>
      <c r="HU52" s="17"/>
      <c r="HV52" s="17"/>
      <c r="HW52" s="17">
        <v>0</v>
      </c>
      <c r="HX52" s="17"/>
      <c r="HY52" s="17"/>
      <c r="HZ52" s="17"/>
      <c r="IA52" s="17">
        <v>0</v>
      </c>
      <c r="IB52" s="17">
        <v>86.2</v>
      </c>
      <c r="IC52" s="17">
        <v>85.482579999999999</v>
      </c>
      <c r="ID52" s="17">
        <v>84.350629999999995</v>
      </c>
      <c r="IE52" s="17">
        <v>1.84937</v>
      </c>
      <c r="IF52" s="17"/>
      <c r="IG52" s="17"/>
      <c r="IH52" s="17"/>
      <c r="II52" s="17">
        <v>0</v>
      </c>
      <c r="IJ52" s="17"/>
      <c r="IK52" s="17"/>
      <c r="IL52" s="17"/>
      <c r="IM52" s="17">
        <v>0</v>
      </c>
      <c r="IN52" s="17">
        <v>47.2</v>
      </c>
      <c r="IO52" s="17">
        <v>48.181449999999998</v>
      </c>
      <c r="IP52" s="17">
        <v>48.181449999999998</v>
      </c>
      <c r="IQ52" s="17">
        <v>-0.98145000000000004</v>
      </c>
      <c r="IR52" s="17"/>
      <c r="IS52" s="17"/>
      <c r="IT52" s="17"/>
      <c r="IU52" s="17">
        <v>0</v>
      </c>
      <c r="IV52" s="17"/>
      <c r="IW52" s="17"/>
      <c r="IX52" s="17"/>
      <c r="IY52" s="17">
        <v>0</v>
      </c>
      <c r="IZ52" s="17"/>
      <c r="JA52" s="17"/>
      <c r="JB52" s="17"/>
      <c r="JC52" s="17">
        <v>0</v>
      </c>
      <c r="JD52" s="17">
        <v>66.3</v>
      </c>
      <c r="JE52" s="17">
        <v>66.108900000000006</v>
      </c>
      <c r="JF52" s="17">
        <v>85.172120000000007</v>
      </c>
      <c r="JG52" s="17">
        <v>-18.872119999999999</v>
      </c>
      <c r="JH52" s="17">
        <v>0</v>
      </c>
      <c r="JI52" s="17"/>
      <c r="JJ52" s="17"/>
      <c r="JK52" s="17">
        <v>0</v>
      </c>
      <c r="JL52" s="17">
        <v>175.3</v>
      </c>
      <c r="JM52" s="17">
        <v>179.69937999999999</v>
      </c>
      <c r="JN52" s="17">
        <v>179.69937999999999</v>
      </c>
      <c r="JO52" s="17">
        <v>-4.3993799999999998</v>
      </c>
      <c r="JP52" s="17">
        <v>200</v>
      </c>
      <c r="JQ52" s="17">
        <v>179.69937999999999</v>
      </c>
      <c r="JR52" s="17">
        <v>179.69937999999999</v>
      </c>
      <c r="JS52" s="17">
        <v>20.300619999999999</v>
      </c>
      <c r="JT52" s="17">
        <v>183.5</v>
      </c>
      <c r="JU52" s="17">
        <v>180.23902000000001</v>
      </c>
      <c r="JV52" s="17">
        <v>180.23902000000001</v>
      </c>
      <c r="JW52" s="17">
        <v>3.26098</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v>
      </c>
      <c r="LE52" s="17">
        <v>0.89207999999999998</v>
      </c>
      <c r="LF52" s="17">
        <v>0.89207999999999998</v>
      </c>
      <c r="LG52" s="17">
        <v>0.10792</v>
      </c>
      <c r="LH52" s="17">
        <v>102.9</v>
      </c>
      <c r="LI52" s="17">
        <v>161.28004000000001</v>
      </c>
      <c r="LJ52" s="17">
        <v>135.20388</v>
      </c>
      <c r="LK52" s="17">
        <v>-32.303879999999999</v>
      </c>
      <c r="LL52" s="17">
        <v>99</v>
      </c>
      <c r="LM52" s="17">
        <v>95.154399999999995</v>
      </c>
      <c r="LN52" s="17">
        <v>93.749949999999998</v>
      </c>
      <c r="LO52" s="17">
        <v>5.2500499999999999</v>
      </c>
      <c r="LP52" s="17">
        <v>62.1</v>
      </c>
      <c r="LQ52" s="17">
        <v>67.133979999999994</v>
      </c>
      <c r="LR52" s="17">
        <v>67.133979999999994</v>
      </c>
      <c r="LS52" s="17">
        <v>-5.0339799999999997</v>
      </c>
      <c r="LT52" s="17">
        <v>75.400000000000006</v>
      </c>
      <c r="LU52" s="17">
        <v>73.444000000000003</v>
      </c>
      <c r="LV52" s="17">
        <v>72.37388</v>
      </c>
      <c r="LW52" s="17">
        <v>3.0261200000000001</v>
      </c>
      <c r="LX52" s="17">
        <v>29.1</v>
      </c>
      <c r="LY52" s="17">
        <v>29.951460000000001</v>
      </c>
      <c r="LZ52" s="17">
        <v>29.951460000000001</v>
      </c>
      <c r="MA52" s="17">
        <v>-0.85145999999999999</v>
      </c>
      <c r="MB52" s="17"/>
      <c r="MC52" s="17"/>
      <c r="MD52" s="17"/>
      <c r="ME52" s="17">
        <v>0</v>
      </c>
      <c r="MF52" s="17"/>
      <c r="MG52" s="17"/>
      <c r="MH52" s="17"/>
      <c r="MI52" s="17">
        <v>0</v>
      </c>
      <c r="MJ52" s="17"/>
      <c r="MK52" s="17"/>
      <c r="ML52" s="17"/>
      <c r="MM52" s="17">
        <v>0</v>
      </c>
      <c r="MN52" s="17">
        <v>146.4</v>
      </c>
      <c r="MO52" s="17">
        <v>149.62423000000001</v>
      </c>
      <c r="MP52" s="17">
        <v>149.62423000000001</v>
      </c>
      <c r="MQ52" s="17">
        <v>-3.2242299999999999</v>
      </c>
      <c r="MR52" s="17">
        <v>148.5</v>
      </c>
      <c r="MS52" s="17">
        <v>149.62423000000001</v>
      </c>
      <c r="MT52" s="17">
        <v>149.62423000000001</v>
      </c>
      <c r="MU52" s="17">
        <v>-1.1242300000000001</v>
      </c>
      <c r="MV52" s="17">
        <v>149.9</v>
      </c>
      <c r="MW52" s="17">
        <v>150.07355000000001</v>
      </c>
      <c r="MX52" s="17">
        <v>150.07355000000001</v>
      </c>
      <c r="MY52" s="17">
        <v>-0.17355000000000001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137.1</v>
      </c>
      <c r="NU52" s="17">
        <v>144.87216000000001</v>
      </c>
      <c r="NV52" s="17">
        <v>144.87216000000001</v>
      </c>
      <c r="NW52" s="17">
        <v>-7.7721600000000004</v>
      </c>
      <c r="NX52" s="17">
        <v>78.5</v>
      </c>
      <c r="NY52" s="17">
        <v>72.65361</v>
      </c>
      <c r="NZ52" s="17">
        <v>72.65361</v>
      </c>
      <c r="OA52" s="17">
        <v>5.8463900000000004</v>
      </c>
      <c r="OB52" s="17">
        <v>0</v>
      </c>
      <c r="OC52" s="17"/>
      <c r="OD52" s="17"/>
      <c r="OE52" s="17">
        <v>0</v>
      </c>
      <c r="OF52" s="17">
        <v>116.8</v>
      </c>
      <c r="OG52" s="17">
        <v>91.8</v>
      </c>
      <c r="OH52" s="17">
        <v>122.21</v>
      </c>
      <c r="OI52" s="17">
        <v>-5.41</v>
      </c>
      <c r="OJ52" s="17">
        <v>0</v>
      </c>
      <c r="OK52" s="17"/>
      <c r="OL52" s="17"/>
      <c r="OM52" s="17">
        <v>0</v>
      </c>
      <c r="ON52" s="17">
        <v>16.3</v>
      </c>
      <c r="OO52" s="17">
        <v>13.114000000000001</v>
      </c>
      <c r="OP52" s="17">
        <v>13.114000000000001</v>
      </c>
      <c r="OQ52" s="17">
        <v>3.1859999999999999</v>
      </c>
      <c r="OR52" s="17">
        <v>0</v>
      </c>
      <c r="OS52" s="17"/>
      <c r="OT52" s="17"/>
      <c r="OU52" s="17">
        <v>0</v>
      </c>
      <c r="OV52" s="17">
        <v>7.3</v>
      </c>
      <c r="OW52" s="17">
        <v>7.1</v>
      </c>
      <c r="OX52" s="17">
        <v>7.1</v>
      </c>
      <c r="OY52" s="17">
        <v>0.2</v>
      </c>
      <c r="OZ52" s="17">
        <v>6.4</v>
      </c>
      <c r="PA52" s="17"/>
      <c r="PB52" s="17"/>
      <c r="PC52" s="17">
        <v>6.4</v>
      </c>
      <c r="PD52" s="17">
        <v>10</v>
      </c>
      <c r="PE52" s="17">
        <v>9</v>
      </c>
      <c r="PF52" s="17">
        <v>9</v>
      </c>
      <c r="PG52" s="17">
        <v>1</v>
      </c>
      <c r="PH52" s="17">
        <v>4.7</v>
      </c>
      <c r="PI52" s="17">
        <v>5.67</v>
      </c>
      <c r="PJ52" s="17">
        <v>4.3585200000000004</v>
      </c>
      <c r="PK52" s="17">
        <v>0.34148000000000001</v>
      </c>
      <c r="PL52" s="17">
        <v>0.3</v>
      </c>
      <c r="PM52" s="17">
        <v>1</v>
      </c>
      <c r="PN52" s="17">
        <v>1</v>
      </c>
      <c r="PO52" s="17">
        <v>-0.7</v>
      </c>
      <c r="PP52" s="17">
        <v>1.5</v>
      </c>
      <c r="PQ52" s="17">
        <v>1.51</v>
      </c>
      <c r="PR52" s="17">
        <v>1.51</v>
      </c>
      <c r="PS52" s="17">
        <v>-0.01</v>
      </c>
      <c r="PT52" s="17">
        <v>2</v>
      </c>
      <c r="PU52" s="17">
        <v>1.9</v>
      </c>
      <c r="PV52" s="17">
        <v>1.9</v>
      </c>
      <c r="PW52" s="17">
        <v>0.1</v>
      </c>
      <c r="PX52" s="17">
        <v>20</v>
      </c>
      <c r="PY52" s="17">
        <v>18.058250000000001</v>
      </c>
      <c r="PZ52" s="17">
        <v>18.058250000000001</v>
      </c>
      <c r="QA52" s="17">
        <v>1.9417500000000001</v>
      </c>
      <c r="QB52" s="17">
        <v>5.8</v>
      </c>
      <c r="QC52" s="17">
        <v>6</v>
      </c>
      <c r="QD52" s="17">
        <v>6</v>
      </c>
      <c r="QE52" s="17">
        <v>-0.2</v>
      </c>
      <c r="QF52" s="17">
        <v>7.5</v>
      </c>
      <c r="QG52" s="17">
        <v>5</v>
      </c>
      <c r="QH52" s="17">
        <v>5</v>
      </c>
      <c r="QI52" s="17">
        <v>2.5</v>
      </c>
      <c r="QJ52" s="17">
        <v>3.4</v>
      </c>
      <c r="QK52" s="17">
        <v>3.4</v>
      </c>
      <c r="QL52" s="17">
        <v>3.4</v>
      </c>
      <c r="QM52" s="17">
        <v>0</v>
      </c>
      <c r="QN52" s="17">
        <v>18.5</v>
      </c>
      <c r="QO52" s="17">
        <v>17.864080000000001</v>
      </c>
      <c r="QP52" s="17">
        <v>17.864080000000001</v>
      </c>
      <c r="QQ52" s="17">
        <v>0.63592000000000004</v>
      </c>
      <c r="QR52" s="17">
        <v>0</v>
      </c>
      <c r="QS52" s="17"/>
      <c r="QT52" s="17"/>
      <c r="QU52" s="17">
        <v>0</v>
      </c>
      <c r="QV52" s="17">
        <v>0</v>
      </c>
      <c r="QW52" s="17"/>
      <c r="QX52" s="17"/>
      <c r="QY52" s="17">
        <v>0</v>
      </c>
      <c r="QZ52" s="17">
        <v>31.6</v>
      </c>
      <c r="RA52" s="17">
        <v>27.81371</v>
      </c>
      <c r="RB52" s="17">
        <v>29.651</v>
      </c>
      <c r="RC52" s="17">
        <v>1.9490000000000001</v>
      </c>
      <c r="RD52" s="17">
        <v>85.2</v>
      </c>
      <c r="RE52" s="17">
        <v>76.960849999999994</v>
      </c>
      <c r="RF52" s="17">
        <v>82.963999999999999</v>
      </c>
      <c r="RG52" s="17">
        <v>2.2360000000000002</v>
      </c>
      <c r="RH52" s="17">
        <v>4.5</v>
      </c>
      <c r="RI52" s="17">
        <v>4.2</v>
      </c>
      <c r="RJ52" s="17">
        <v>4.2</v>
      </c>
      <c r="RK52" s="17">
        <v>0.3</v>
      </c>
      <c r="RL52" s="17">
        <v>1.1000000000000001</v>
      </c>
      <c r="RM52" s="17">
        <v>1.2</v>
      </c>
      <c r="RN52" s="17">
        <v>1.2</v>
      </c>
      <c r="RO52" s="17">
        <v>-0.1</v>
      </c>
      <c r="RP52" s="17">
        <v>2.4</v>
      </c>
      <c r="RQ52" s="17">
        <v>2.4</v>
      </c>
      <c r="RR52" s="17">
        <v>2.4</v>
      </c>
      <c r="RS52" s="17">
        <v>0</v>
      </c>
      <c r="RT52" s="17">
        <v>2.6</v>
      </c>
      <c r="RU52" s="17">
        <v>2.8</v>
      </c>
      <c r="RV52" s="17">
        <v>2.8</v>
      </c>
      <c r="RW52" s="17">
        <v>-0.2</v>
      </c>
      <c r="RX52" s="17">
        <v>0</v>
      </c>
      <c r="RY52" s="17"/>
      <c r="RZ52" s="17"/>
      <c r="SA52" s="17">
        <v>0</v>
      </c>
      <c r="SB52" s="17">
        <v>2.2999999999999998</v>
      </c>
      <c r="SC52" s="17">
        <v>2.3010000000000002</v>
      </c>
      <c r="SD52" s="17">
        <v>2.3010000000000002</v>
      </c>
      <c r="SE52" s="17">
        <v>-1E-3</v>
      </c>
      <c r="SF52" s="17">
        <v>20.3</v>
      </c>
      <c r="SG52" s="17">
        <v>19.772790000000001</v>
      </c>
      <c r="SH52" s="17">
        <v>19.510960000000001</v>
      </c>
      <c r="SI52" s="17">
        <v>0.78903999999999996</v>
      </c>
      <c r="SJ52" s="17">
        <v>1.3</v>
      </c>
      <c r="SK52" s="17">
        <v>1.52</v>
      </c>
      <c r="SL52" s="17">
        <v>1.52</v>
      </c>
      <c r="SM52" s="17">
        <v>-0.22</v>
      </c>
      <c r="SN52" s="17">
        <v>0.4</v>
      </c>
      <c r="SO52" s="17">
        <v>0.4</v>
      </c>
      <c r="SP52" s="17">
        <v>0.4</v>
      </c>
      <c r="SQ52" s="17">
        <v>0</v>
      </c>
      <c r="SR52" s="17">
        <v>5.2</v>
      </c>
      <c r="SS52" s="17">
        <v>4.3</v>
      </c>
      <c r="ST52" s="17">
        <v>4.3</v>
      </c>
      <c r="SU52" s="17">
        <v>0.9</v>
      </c>
      <c r="SV52" s="17">
        <v>3.5</v>
      </c>
      <c r="SW52" s="17">
        <v>3.8</v>
      </c>
      <c r="SX52" s="17">
        <v>3.8</v>
      </c>
      <c r="SY52" s="17">
        <v>-0.3</v>
      </c>
      <c r="SZ52" s="17">
        <v>4.2</v>
      </c>
      <c r="TA52" s="17">
        <v>3.5</v>
      </c>
      <c r="TB52" s="17">
        <v>3.5</v>
      </c>
      <c r="TC52" s="17">
        <v>0.7</v>
      </c>
      <c r="TD52" s="17">
        <v>5.5</v>
      </c>
      <c r="TE52" s="17">
        <v>5</v>
      </c>
      <c r="TF52" s="17">
        <v>5</v>
      </c>
      <c r="TG52" s="17">
        <v>0.5</v>
      </c>
      <c r="TH52" s="17">
        <v>14</v>
      </c>
      <c r="TI52" s="17">
        <v>14.56311</v>
      </c>
      <c r="TJ52" s="17">
        <v>14.56311</v>
      </c>
      <c r="TK52" s="17">
        <v>-0.56311</v>
      </c>
      <c r="TL52" s="17">
        <v>15.7</v>
      </c>
      <c r="TM52" s="17">
        <v>13.138</v>
      </c>
      <c r="TN52" s="17">
        <v>13.138</v>
      </c>
      <c r="TO52" s="17">
        <v>2.5619999999999998</v>
      </c>
      <c r="TP52" s="17">
        <v>20.399999999999999</v>
      </c>
      <c r="TQ52" s="17">
        <v>30.484950000000001</v>
      </c>
      <c r="TR52" s="17">
        <v>35.648000000000003</v>
      </c>
      <c r="TS52" s="17">
        <v>-15.247999999999999</v>
      </c>
      <c r="TT52" s="17">
        <v>0</v>
      </c>
      <c r="TU52" s="17"/>
      <c r="TV52" s="17"/>
      <c r="TW52" s="17">
        <v>0</v>
      </c>
      <c r="TX52" s="17">
        <v>95</v>
      </c>
      <c r="TY52" s="17">
        <v>105.13833</v>
      </c>
      <c r="TZ52" s="17">
        <v>61.634</v>
      </c>
      <c r="UA52" s="17">
        <v>33.366</v>
      </c>
      <c r="UB52" s="17">
        <v>102.4</v>
      </c>
      <c r="UC52" s="17">
        <v>111.26193000000001</v>
      </c>
      <c r="UD52" s="17">
        <v>86.22</v>
      </c>
      <c r="UE52" s="17">
        <v>16.18</v>
      </c>
      <c r="UF52" s="17">
        <v>17.399999999999999</v>
      </c>
      <c r="UG52" s="17">
        <v>6.0579999999999998</v>
      </c>
      <c r="UH52" s="17">
        <v>6.0579999999999998</v>
      </c>
      <c r="UI52" s="17">
        <v>11.342000000000001</v>
      </c>
      <c r="UJ52" s="17">
        <v>7.8</v>
      </c>
      <c r="UK52" s="17">
        <v>4.2670000000000003</v>
      </c>
      <c r="UL52" s="17">
        <v>4.2670000000000003</v>
      </c>
      <c r="UM52" s="17">
        <v>3.5329999999999999</v>
      </c>
      <c r="UN52" s="17">
        <v>6.6</v>
      </c>
      <c r="UO52" s="17">
        <v>5</v>
      </c>
      <c r="UP52" s="17">
        <v>5</v>
      </c>
      <c r="UQ52" s="17">
        <v>1.6</v>
      </c>
      <c r="UR52" s="17">
        <v>2.2999999999999998</v>
      </c>
      <c r="US52" s="17">
        <v>2</v>
      </c>
      <c r="UT52" s="17">
        <v>2</v>
      </c>
      <c r="UU52" s="17">
        <v>0.3</v>
      </c>
      <c r="UV52" s="17">
        <v>8</v>
      </c>
      <c r="UW52" s="17">
        <v>8</v>
      </c>
      <c r="UX52" s="17">
        <v>8</v>
      </c>
      <c r="UY52" s="17">
        <v>0</v>
      </c>
      <c r="UZ52" s="17">
        <v>3.8</v>
      </c>
      <c r="VA52" s="17">
        <v>4.2</v>
      </c>
      <c r="VB52" s="17">
        <v>4.2</v>
      </c>
      <c r="VC52" s="17">
        <v>-0.4</v>
      </c>
      <c r="VD52" s="17">
        <v>4</v>
      </c>
      <c r="VE52" s="17">
        <v>4.7</v>
      </c>
      <c r="VF52" s="17">
        <v>4.7</v>
      </c>
      <c r="VG52" s="17">
        <v>-0.7</v>
      </c>
      <c r="VH52" s="17">
        <v>4.2</v>
      </c>
      <c r="VI52" s="17">
        <v>4.7</v>
      </c>
      <c r="VJ52" s="17">
        <v>4.7</v>
      </c>
      <c r="VK52" s="17">
        <v>-0.5</v>
      </c>
      <c r="VL52" s="17">
        <v>12.2</v>
      </c>
      <c r="VM52" s="17">
        <v>8.9030000000000005</v>
      </c>
      <c r="VN52" s="17">
        <v>8.9030000000000005</v>
      </c>
      <c r="VO52" s="17">
        <v>3.2970000000000002</v>
      </c>
      <c r="VP52" s="17">
        <v>0</v>
      </c>
      <c r="VQ52" s="17"/>
      <c r="VR52" s="17"/>
      <c r="VS52" s="17">
        <v>0</v>
      </c>
      <c r="VT52" s="17">
        <v>0</v>
      </c>
      <c r="VU52" s="17"/>
      <c r="VV52" s="17"/>
      <c r="VW52" s="17">
        <v>0</v>
      </c>
      <c r="VX52" s="17">
        <v>0</v>
      </c>
      <c r="VY52" s="17"/>
      <c r="VZ52" s="17"/>
      <c r="WA52" s="17">
        <v>0</v>
      </c>
      <c r="WB52" s="17">
        <v>0.6</v>
      </c>
      <c r="WC52" s="17">
        <v>0.6</v>
      </c>
      <c r="WD52" s="17">
        <v>0.6</v>
      </c>
      <c r="WE52" s="17">
        <v>0</v>
      </c>
      <c r="WF52" s="17">
        <v>58.2</v>
      </c>
      <c r="WG52" s="17">
        <v>91</v>
      </c>
      <c r="WH52" s="17">
        <v>73</v>
      </c>
      <c r="WI52" s="17">
        <v>-14.8</v>
      </c>
      <c r="WJ52" s="17">
        <v>55.9</v>
      </c>
      <c r="WK52" s="17">
        <v>61.618810000000003</v>
      </c>
      <c r="WL52" s="17">
        <v>65</v>
      </c>
      <c r="WM52" s="17">
        <v>-9.1</v>
      </c>
      <c r="WN52" s="17">
        <v>0</v>
      </c>
      <c r="WO52" s="17"/>
      <c r="WP52" s="17"/>
      <c r="WQ52" s="17">
        <v>0</v>
      </c>
      <c r="WR52" s="17">
        <v>0</v>
      </c>
      <c r="WS52" s="17"/>
      <c r="WT52" s="17"/>
      <c r="WU52" s="17">
        <v>0</v>
      </c>
      <c r="WV52" s="17">
        <v>6.7</v>
      </c>
      <c r="WW52" s="17">
        <v>6.6</v>
      </c>
      <c r="WX52" s="17">
        <v>6.6</v>
      </c>
      <c r="WY52" s="17">
        <v>0.1</v>
      </c>
      <c r="WZ52" s="17">
        <v>17.600000000000001</v>
      </c>
      <c r="XA52" s="17">
        <v>18.4466</v>
      </c>
      <c r="XB52" s="17">
        <v>18.4466</v>
      </c>
      <c r="XC52" s="17">
        <v>-0.84660000000000002</v>
      </c>
      <c r="XD52" s="17">
        <v>9.3000000000000007</v>
      </c>
      <c r="XE52" s="17">
        <v>10.8</v>
      </c>
      <c r="XF52" s="17">
        <v>10.8</v>
      </c>
      <c r="XG52" s="17">
        <v>-1.5</v>
      </c>
      <c r="XH52" s="17">
        <v>36.74</v>
      </c>
      <c r="XI52" s="17">
        <v>28.5</v>
      </c>
      <c r="XJ52" s="17">
        <v>28.5</v>
      </c>
      <c r="XK52" s="17">
        <v>8.24</v>
      </c>
      <c r="XL52" s="17">
        <v>29.16</v>
      </c>
      <c r="XM52" s="17">
        <v>28.5</v>
      </c>
      <c r="XN52" s="17">
        <v>28.5</v>
      </c>
      <c r="XO52" s="17">
        <v>0.66</v>
      </c>
      <c r="XP52" s="17">
        <v>11</v>
      </c>
      <c r="XQ52" s="17">
        <v>14</v>
      </c>
      <c r="XR52" s="17">
        <v>14</v>
      </c>
      <c r="XS52" s="17">
        <v>-3</v>
      </c>
      <c r="XT52" s="17">
        <v>19.100000000000001</v>
      </c>
      <c r="XU52" s="17">
        <v>19</v>
      </c>
      <c r="XV52" s="17">
        <v>19</v>
      </c>
      <c r="XW52" s="17">
        <v>0.1</v>
      </c>
      <c r="XX52" s="17">
        <v>8.6</v>
      </c>
      <c r="XY52" s="17">
        <v>7.24</v>
      </c>
      <c r="XZ52" s="17">
        <v>7.24</v>
      </c>
      <c r="YA52" s="17">
        <v>1.36</v>
      </c>
      <c r="YB52" s="17"/>
      <c r="YC52" s="17"/>
      <c r="YD52" s="17"/>
      <c r="YE52" s="17">
        <v>0</v>
      </c>
      <c r="YF52" s="17"/>
      <c r="YG52" s="17"/>
      <c r="YH52" s="17"/>
      <c r="YI52" s="17">
        <v>0</v>
      </c>
    </row>
    <row r="53" spans="1:659" ht="24" customHeight="1" x14ac:dyDescent="0.3">
      <c r="A53" s="1"/>
      <c r="B53" s="16" t="s">
        <v>27</v>
      </c>
      <c r="C53" s="16" t="s">
        <v>759</v>
      </c>
      <c r="D53" s="17">
        <v>142.4</v>
      </c>
      <c r="E53" s="17">
        <v>135.90539999999999</v>
      </c>
      <c r="F53" s="17">
        <v>110.01272</v>
      </c>
      <c r="G53" s="17">
        <v>32.387279999999997</v>
      </c>
      <c r="H53" s="17">
        <v>602.4</v>
      </c>
      <c r="I53" s="17">
        <v>594.17128000000002</v>
      </c>
      <c r="J53" s="17">
        <v>594.17128000000002</v>
      </c>
      <c r="K53" s="17">
        <v>8.2287199999999991</v>
      </c>
      <c r="L53" s="17">
        <v>204.6</v>
      </c>
      <c r="M53" s="17">
        <v>193.29447999999999</v>
      </c>
      <c r="N53" s="17">
        <v>193.29447999999999</v>
      </c>
      <c r="O53" s="17">
        <v>11.30552</v>
      </c>
      <c r="P53" s="17"/>
      <c r="Q53" s="17"/>
      <c r="R53" s="17"/>
      <c r="S53" s="17">
        <v>0</v>
      </c>
      <c r="T53" s="17"/>
      <c r="U53" s="17"/>
      <c r="V53" s="17"/>
      <c r="W53" s="17">
        <v>0</v>
      </c>
      <c r="X53" s="17">
        <v>60.1</v>
      </c>
      <c r="Y53" s="17">
        <v>76.798159999999996</v>
      </c>
      <c r="Z53" s="17">
        <v>35.231389999999998</v>
      </c>
      <c r="AA53" s="17">
        <v>24.86861</v>
      </c>
      <c r="AB53" s="17">
        <v>82</v>
      </c>
      <c r="AC53" s="17">
        <v>98.391999999999996</v>
      </c>
      <c r="AD53" s="17">
        <v>84.335999999999999</v>
      </c>
      <c r="AE53" s="17">
        <v>-2.3359999999999999</v>
      </c>
      <c r="AF53" s="17">
        <v>26.6</v>
      </c>
      <c r="AG53" s="17">
        <v>44.205849999999998</v>
      </c>
      <c r="AH53" s="17">
        <v>75.312399999999997</v>
      </c>
      <c r="AI53" s="17">
        <v>-48.712400000000002</v>
      </c>
      <c r="AJ53" s="17"/>
      <c r="AK53" s="17"/>
      <c r="AL53" s="17"/>
      <c r="AM53" s="17">
        <v>0</v>
      </c>
      <c r="AN53" s="17">
        <v>139.19999999999999</v>
      </c>
      <c r="AO53" s="17">
        <v>143.95849000000001</v>
      </c>
      <c r="AP53" s="17">
        <v>196.22801999999999</v>
      </c>
      <c r="AQ53" s="17">
        <v>-57.028019999999998</v>
      </c>
      <c r="AR53" s="17">
        <v>139.4</v>
      </c>
      <c r="AS53" s="17">
        <v>143.95849000000001</v>
      </c>
      <c r="AT53" s="17">
        <v>196.22801999999999</v>
      </c>
      <c r="AU53" s="17">
        <v>-56.828020000000002</v>
      </c>
      <c r="AV53" s="17">
        <v>139.19999999999999</v>
      </c>
      <c r="AW53" s="17">
        <v>143.95849000000001</v>
      </c>
      <c r="AX53" s="17">
        <v>196.22801999999999</v>
      </c>
      <c r="AY53" s="17">
        <v>-57.028019999999998</v>
      </c>
      <c r="AZ53" s="17">
        <v>232.6</v>
      </c>
      <c r="BA53" s="17">
        <v>216.58619999999999</v>
      </c>
      <c r="BB53" s="17">
        <v>295.22593999999998</v>
      </c>
      <c r="BC53" s="17">
        <v>-62.62594</v>
      </c>
      <c r="BD53" s="17">
        <v>216.5</v>
      </c>
      <c r="BE53" s="17">
        <v>208.07390000000001</v>
      </c>
      <c r="BF53" s="17">
        <v>208.07390000000001</v>
      </c>
      <c r="BG53" s="17">
        <v>8.4260999999999999</v>
      </c>
      <c r="BH53" s="17">
        <v>111.3</v>
      </c>
      <c r="BI53" s="17">
        <v>104.34936999999999</v>
      </c>
      <c r="BJ53" s="17">
        <v>104.34936999999999</v>
      </c>
      <c r="BK53" s="17">
        <v>6.9506300000000003</v>
      </c>
      <c r="BL53" s="17">
        <v>272.60000000000002</v>
      </c>
      <c r="BM53" s="17">
        <v>299.92408</v>
      </c>
      <c r="BN53" s="17">
        <v>352.137</v>
      </c>
      <c r="BO53" s="17">
        <v>-79.537000000000006</v>
      </c>
      <c r="BP53" s="17">
        <v>4.0999999999999996</v>
      </c>
      <c r="BQ53" s="17">
        <v>4.4318400000000002</v>
      </c>
      <c r="BR53" s="17">
        <v>4.4318400000000002</v>
      </c>
      <c r="BS53" s="17">
        <v>-0.33184000000000002</v>
      </c>
      <c r="BT53" s="17"/>
      <c r="BU53" s="17"/>
      <c r="BV53" s="17"/>
      <c r="BW53" s="17">
        <v>0</v>
      </c>
      <c r="BX53" s="17"/>
      <c r="BY53" s="17"/>
      <c r="BZ53" s="17"/>
      <c r="CA53" s="17">
        <v>0</v>
      </c>
      <c r="CB53" s="17"/>
      <c r="CC53" s="17"/>
      <c r="CD53" s="17"/>
      <c r="CE53" s="17">
        <v>0</v>
      </c>
      <c r="CF53" s="17"/>
      <c r="CG53" s="17"/>
      <c r="CH53" s="17"/>
      <c r="CI53" s="17">
        <v>0</v>
      </c>
      <c r="CJ53" s="17">
        <v>108.7</v>
      </c>
      <c r="CK53" s="17">
        <v>105.6932</v>
      </c>
      <c r="CL53" s="17">
        <v>105.6932</v>
      </c>
      <c r="CM53" s="17">
        <v>3.0068000000000001</v>
      </c>
      <c r="CN53" s="17">
        <v>7.6</v>
      </c>
      <c r="CO53" s="17">
        <v>5.1333399999999996</v>
      </c>
      <c r="CP53" s="17">
        <v>5.1333399999999996</v>
      </c>
      <c r="CQ53" s="17">
        <v>2.4666600000000001</v>
      </c>
      <c r="CR53" s="17">
        <v>5.3</v>
      </c>
      <c r="CS53" s="17">
        <v>2.8177599999999998</v>
      </c>
      <c r="CT53" s="17">
        <v>2.8177599999999998</v>
      </c>
      <c r="CU53" s="17">
        <v>2.48224</v>
      </c>
      <c r="CV53" s="17"/>
      <c r="CW53" s="17"/>
      <c r="CX53" s="17"/>
      <c r="CY53" s="17">
        <v>0</v>
      </c>
      <c r="CZ53" s="17">
        <v>6.8</v>
      </c>
      <c r="DA53" s="17">
        <v>6.8787000000000003</v>
      </c>
      <c r="DB53" s="17">
        <v>6.8787000000000003</v>
      </c>
      <c r="DC53" s="17">
        <v>-7.8700000000000006E-2</v>
      </c>
      <c r="DD53" s="17">
        <v>13.5</v>
      </c>
      <c r="DE53" s="17">
        <v>14.919420000000001</v>
      </c>
      <c r="DF53" s="17">
        <v>14.919420000000001</v>
      </c>
      <c r="DG53" s="17">
        <v>-1.4194199999999999</v>
      </c>
      <c r="DH53" s="17">
        <v>135.1</v>
      </c>
      <c r="DI53" s="17">
        <v>115.09935</v>
      </c>
      <c r="DJ53" s="17">
        <v>79.003079999999997</v>
      </c>
      <c r="DK53" s="17">
        <v>56.096919999999997</v>
      </c>
      <c r="DL53" s="17"/>
      <c r="DM53" s="17"/>
      <c r="DN53" s="17"/>
      <c r="DO53" s="17">
        <v>0</v>
      </c>
      <c r="DP53" s="17"/>
      <c r="DQ53" s="17"/>
      <c r="DR53" s="17"/>
      <c r="DS53" s="17">
        <v>0</v>
      </c>
      <c r="DT53" s="17"/>
      <c r="DU53" s="17"/>
      <c r="DV53" s="17"/>
      <c r="DW53" s="17">
        <v>0</v>
      </c>
      <c r="DX53" s="17"/>
      <c r="DY53" s="17"/>
      <c r="DZ53" s="17"/>
      <c r="EA53" s="17">
        <v>0</v>
      </c>
      <c r="EB53" s="17">
        <v>96.4</v>
      </c>
      <c r="EC53" s="17">
        <v>77.217780000000005</v>
      </c>
      <c r="ED53" s="17">
        <v>60.27299</v>
      </c>
      <c r="EE53" s="17">
        <v>36.127009999999999</v>
      </c>
      <c r="EF53" s="17">
        <v>121.5</v>
      </c>
      <c r="EG53" s="17">
        <v>107.21071000000001</v>
      </c>
      <c r="EH53" s="17">
        <v>172.40168</v>
      </c>
      <c r="EI53" s="17">
        <v>-50.901679999999999</v>
      </c>
      <c r="EJ53" s="17"/>
      <c r="EK53" s="17"/>
      <c r="EL53" s="17"/>
      <c r="EM53" s="17">
        <v>0</v>
      </c>
      <c r="EN53" s="17"/>
      <c r="EO53" s="17"/>
      <c r="EP53" s="17"/>
      <c r="EQ53" s="17">
        <v>0</v>
      </c>
      <c r="ER53" s="17"/>
      <c r="ES53" s="17"/>
      <c r="ET53" s="17"/>
      <c r="EU53" s="17">
        <v>0</v>
      </c>
      <c r="EV53" s="17">
        <v>6.5</v>
      </c>
      <c r="EW53" s="17">
        <v>6.39</v>
      </c>
      <c r="EX53" s="17">
        <v>6.39</v>
      </c>
      <c r="EY53" s="17">
        <v>0.11</v>
      </c>
      <c r="EZ53" s="17"/>
      <c r="FA53" s="17"/>
      <c r="FB53" s="17"/>
      <c r="FC53" s="17">
        <v>0</v>
      </c>
      <c r="FD53" s="17">
        <v>33</v>
      </c>
      <c r="FE53" s="17">
        <v>30.751069999999999</v>
      </c>
      <c r="FF53" s="17">
        <v>30.751069999999999</v>
      </c>
      <c r="FG53" s="17">
        <v>2.2489300000000001</v>
      </c>
      <c r="FH53" s="17">
        <v>76.3</v>
      </c>
      <c r="FI53" s="17">
        <v>97.938140000000004</v>
      </c>
      <c r="FJ53" s="17">
        <v>76.301159999999996</v>
      </c>
      <c r="FK53" s="17">
        <v>-1.16E-3</v>
      </c>
      <c r="FL53" s="17">
        <v>22</v>
      </c>
      <c r="FM53" s="17">
        <v>18.874919999999999</v>
      </c>
      <c r="FN53" s="17">
        <v>18.874919999999999</v>
      </c>
      <c r="FO53" s="17">
        <v>3.1250800000000001</v>
      </c>
      <c r="FP53" s="17">
        <v>18.600000000000001</v>
      </c>
      <c r="FQ53" s="17">
        <v>19.192229999999999</v>
      </c>
      <c r="FR53" s="17">
        <v>17.562139999999999</v>
      </c>
      <c r="FS53" s="17">
        <v>1.03786</v>
      </c>
      <c r="FT53" s="17">
        <v>12.6</v>
      </c>
      <c r="FU53" s="17">
        <v>13.1068</v>
      </c>
      <c r="FV53" s="17">
        <v>13.1068</v>
      </c>
      <c r="FW53" s="17">
        <v>-0.50680000000000003</v>
      </c>
      <c r="FX53" s="17">
        <v>57.8</v>
      </c>
      <c r="FY53" s="17">
        <v>57.754739999999998</v>
      </c>
      <c r="FZ53" s="17">
        <v>57.754739999999998</v>
      </c>
      <c r="GA53" s="17">
        <v>4.5260000000000002E-2</v>
      </c>
      <c r="GB53" s="17">
        <v>183.3</v>
      </c>
      <c r="GC53" s="17">
        <v>184.91498000000001</v>
      </c>
      <c r="GD53" s="17">
        <v>184.91498000000001</v>
      </c>
      <c r="GE53" s="17">
        <v>-1.6149800000000001</v>
      </c>
      <c r="GF53" s="17">
        <v>184.1</v>
      </c>
      <c r="GG53" s="17">
        <v>184.91498000000001</v>
      </c>
      <c r="GH53" s="17">
        <v>184.91498000000001</v>
      </c>
      <c r="GI53" s="17">
        <v>-0.81498000000000004</v>
      </c>
      <c r="GJ53" s="17">
        <v>183.7</v>
      </c>
      <c r="GK53" s="17">
        <v>185.47028</v>
      </c>
      <c r="GL53" s="17">
        <v>185.47028</v>
      </c>
      <c r="GM53" s="17">
        <v>-1.7702800000000001</v>
      </c>
      <c r="GN53" s="17">
        <v>84.5</v>
      </c>
      <c r="GO53" s="17">
        <v>81.68956</v>
      </c>
      <c r="GP53" s="17">
        <v>87.858310000000003</v>
      </c>
      <c r="GQ53" s="17">
        <v>-3.3583099999999999</v>
      </c>
      <c r="GR53" s="17">
        <v>6.1</v>
      </c>
      <c r="GS53" s="17">
        <v>9.09</v>
      </c>
      <c r="GT53" s="17">
        <v>9.09</v>
      </c>
      <c r="GU53" s="17">
        <v>-2.99</v>
      </c>
      <c r="GV53" s="17">
        <v>1</v>
      </c>
      <c r="GW53" s="17">
        <v>9.9490999999999996</v>
      </c>
      <c r="GX53" s="17">
        <v>9.9490999999999996</v>
      </c>
      <c r="GY53" s="17">
        <v>-8.9490999999999996</v>
      </c>
      <c r="GZ53" s="17">
        <v>22.8</v>
      </c>
      <c r="HA53" s="17">
        <v>34.47804</v>
      </c>
      <c r="HB53" s="17">
        <v>34.47804</v>
      </c>
      <c r="HC53" s="17">
        <v>-11.678039999999999</v>
      </c>
      <c r="HD53" s="17">
        <v>27.3</v>
      </c>
      <c r="HE53" s="17">
        <v>32.627180000000003</v>
      </c>
      <c r="HF53" s="17">
        <v>32.627180000000003</v>
      </c>
      <c r="HG53" s="17">
        <v>-5.3271800000000002</v>
      </c>
      <c r="HH53" s="17">
        <v>2</v>
      </c>
      <c r="HI53" s="17">
        <v>1.97359</v>
      </c>
      <c r="HJ53" s="17">
        <v>1.97359</v>
      </c>
      <c r="HK53" s="17">
        <v>2.6409999999999999E-2</v>
      </c>
      <c r="HL53" s="17">
        <v>18.2</v>
      </c>
      <c r="HM53" s="17">
        <v>16.664079999999998</v>
      </c>
      <c r="HN53" s="17">
        <v>16.664079999999998</v>
      </c>
      <c r="HO53" s="17">
        <v>1.53592</v>
      </c>
      <c r="HP53" s="17">
        <v>53.4</v>
      </c>
      <c r="HQ53" s="17">
        <v>50</v>
      </c>
      <c r="HR53" s="17">
        <v>56.342329999999997</v>
      </c>
      <c r="HS53" s="17">
        <v>-2.9423300000000001</v>
      </c>
      <c r="HT53" s="17"/>
      <c r="HU53" s="17"/>
      <c r="HV53" s="17"/>
      <c r="HW53" s="17">
        <v>0</v>
      </c>
      <c r="HX53" s="17"/>
      <c r="HY53" s="17"/>
      <c r="HZ53" s="17"/>
      <c r="IA53" s="17">
        <v>0</v>
      </c>
      <c r="IB53" s="17">
        <v>86.6</v>
      </c>
      <c r="IC53" s="17">
        <v>71.99203</v>
      </c>
      <c r="ID53" s="17">
        <v>79.877679999999998</v>
      </c>
      <c r="IE53" s="17">
        <v>6.7223199999999999</v>
      </c>
      <c r="IF53" s="17"/>
      <c r="IG53" s="17"/>
      <c r="IH53" s="17"/>
      <c r="II53" s="17">
        <v>0</v>
      </c>
      <c r="IJ53" s="17"/>
      <c r="IK53" s="17"/>
      <c r="IL53" s="17"/>
      <c r="IM53" s="17">
        <v>0</v>
      </c>
      <c r="IN53" s="17">
        <v>47.3</v>
      </c>
      <c r="IO53" s="17">
        <v>48.181449999999998</v>
      </c>
      <c r="IP53" s="17">
        <v>48.181449999999998</v>
      </c>
      <c r="IQ53" s="17">
        <v>-0.88144999999999996</v>
      </c>
      <c r="IR53" s="17"/>
      <c r="IS53" s="17"/>
      <c r="IT53" s="17"/>
      <c r="IU53" s="17">
        <v>0</v>
      </c>
      <c r="IV53" s="17"/>
      <c r="IW53" s="17"/>
      <c r="IX53" s="17"/>
      <c r="IY53" s="17">
        <v>0</v>
      </c>
      <c r="IZ53" s="17"/>
      <c r="JA53" s="17"/>
      <c r="JB53" s="17"/>
      <c r="JC53" s="17">
        <v>0</v>
      </c>
      <c r="JD53" s="17">
        <v>66.5</v>
      </c>
      <c r="JE53" s="17">
        <v>66.108900000000006</v>
      </c>
      <c r="JF53" s="17">
        <v>85.172120000000007</v>
      </c>
      <c r="JG53" s="17">
        <v>-18.67212</v>
      </c>
      <c r="JH53" s="17">
        <v>0</v>
      </c>
      <c r="JI53" s="17"/>
      <c r="JJ53" s="17"/>
      <c r="JK53" s="17">
        <v>0</v>
      </c>
      <c r="JL53" s="17">
        <v>175</v>
      </c>
      <c r="JM53" s="17">
        <v>179.69937999999999</v>
      </c>
      <c r="JN53" s="17">
        <v>179.69937999999999</v>
      </c>
      <c r="JO53" s="17">
        <v>-4.6993799999999997</v>
      </c>
      <c r="JP53" s="17">
        <v>200</v>
      </c>
      <c r="JQ53" s="17">
        <v>179.69937999999999</v>
      </c>
      <c r="JR53" s="17">
        <v>179.69937999999999</v>
      </c>
      <c r="JS53" s="17">
        <v>20.300619999999999</v>
      </c>
      <c r="JT53" s="17">
        <v>184.9</v>
      </c>
      <c r="JU53" s="17">
        <v>180.23902000000001</v>
      </c>
      <c r="JV53" s="17">
        <v>180.23902000000001</v>
      </c>
      <c r="JW53" s="17">
        <v>4.6609800000000003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v>
      </c>
      <c r="LE53" s="17">
        <v>0.89207999999999998</v>
      </c>
      <c r="LF53" s="17">
        <v>0.89207999999999998</v>
      </c>
      <c r="LG53" s="17">
        <v>0.10792</v>
      </c>
      <c r="LH53" s="17">
        <v>95.4</v>
      </c>
      <c r="LI53" s="17">
        <v>131.69668999999999</v>
      </c>
      <c r="LJ53" s="17">
        <v>61.165050000000001</v>
      </c>
      <c r="LK53" s="17">
        <v>34.234949999999998</v>
      </c>
      <c r="LL53" s="17">
        <v>89.8</v>
      </c>
      <c r="LM53" s="17">
        <v>95.154399999999995</v>
      </c>
      <c r="LN53" s="17">
        <v>94.18938</v>
      </c>
      <c r="LO53" s="17">
        <v>-4.3893800000000001</v>
      </c>
      <c r="LP53" s="17">
        <v>62.3</v>
      </c>
      <c r="LQ53" s="17">
        <v>67.133979999999994</v>
      </c>
      <c r="LR53" s="17">
        <v>67.133979999999994</v>
      </c>
      <c r="LS53" s="17">
        <v>-4.8339800000000004</v>
      </c>
      <c r="LT53" s="17">
        <v>74.5</v>
      </c>
      <c r="LU53" s="17">
        <v>73.125259999999997</v>
      </c>
      <c r="LV53" s="17">
        <v>72.37388</v>
      </c>
      <c r="LW53" s="17">
        <v>2.1261199999999998</v>
      </c>
      <c r="LX53" s="17">
        <v>29.3</v>
      </c>
      <c r="LY53" s="17">
        <v>29.951460000000001</v>
      </c>
      <c r="LZ53" s="17">
        <v>29.951460000000001</v>
      </c>
      <c r="MA53" s="17">
        <v>-0.65146000000000004</v>
      </c>
      <c r="MB53" s="17"/>
      <c r="MC53" s="17"/>
      <c r="MD53" s="17"/>
      <c r="ME53" s="17">
        <v>0</v>
      </c>
      <c r="MF53" s="17"/>
      <c r="MG53" s="17"/>
      <c r="MH53" s="17"/>
      <c r="MI53" s="17">
        <v>0</v>
      </c>
      <c r="MJ53" s="17"/>
      <c r="MK53" s="17"/>
      <c r="ML53" s="17"/>
      <c r="MM53" s="17">
        <v>0</v>
      </c>
      <c r="MN53" s="17">
        <v>146.30000000000001</v>
      </c>
      <c r="MO53" s="17">
        <v>149.62423000000001</v>
      </c>
      <c r="MP53" s="17">
        <v>149.62423000000001</v>
      </c>
      <c r="MQ53" s="17">
        <v>-3.32423</v>
      </c>
      <c r="MR53" s="17">
        <v>148.5</v>
      </c>
      <c r="MS53" s="17">
        <v>149.62423000000001</v>
      </c>
      <c r="MT53" s="17">
        <v>149.62423000000001</v>
      </c>
      <c r="MU53" s="17">
        <v>-1.1242300000000001</v>
      </c>
      <c r="MV53" s="17">
        <v>150.19999999999999</v>
      </c>
      <c r="MW53" s="17">
        <v>150.07355000000001</v>
      </c>
      <c r="MX53" s="17">
        <v>150.07355000000001</v>
      </c>
      <c r="MY53" s="17">
        <v>0.12645000000000001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137.19999999999999</v>
      </c>
      <c r="NU53" s="17">
        <v>144.87216000000001</v>
      </c>
      <c r="NV53" s="17">
        <v>144.87216000000001</v>
      </c>
      <c r="NW53" s="17">
        <v>-7.6721599999999999</v>
      </c>
      <c r="NX53" s="17">
        <v>78.5</v>
      </c>
      <c r="NY53" s="17">
        <v>72.65361</v>
      </c>
      <c r="NZ53" s="17">
        <v>72.65361</v>
      </c>
      <c r="OA53" s="17">
        <v>5.8463900000000004</v>
      </c>
      <c r="OB53" s="17">
        <v>0</v>
      </c>
      <c r="OC53" s="17"/>
      <c r="OD53" s="17"/>
      <c r="OE53" s="17">
        <v>0</v>
      </c>
      <c r="OF53" s="17">
        <v>116.8</v>
      </c>
      <c r="OG53" s="17">
        <v>90.9</v>
      </c>
      <c r="OH53" s="17">
        <v>121.07</v>
      </c>
      <c r="OI53" s="17">
        <v>-4.2699999999999996</v>
      </c>
      <c r="OJ53" s="17">
        <v>0</v>
      </c>
      <c r="OK53" s="17"/>
      <c r="OL53" s="17"/>
      <c r="OM53" s="17">
        <v>0</v>
      </c>
      <c r="ON53" s="17">
        <v>15.5</v>
      </c>
      <c r="OO53" s="17">
        <v>13.44</v>
      </c>
      <c r="OP53" s="17">
        <v>13.44</v>
      </c>
      <c r="OQ53" s="17">
        <v>2.06</v>
      </c>
      <c r="OR53" s="17">
        <v>0</v>
      </c>
      <c r="OS53" s="17"/>
      <c r="OT53" s="17"/>
      <c r="OU53" s="17">
        <v>0</v>
      </c>
      <c r="OV53" s="17">
        <v>7.4</v>
      </c>
      <c r="OW53" s="17">
        <v>7.1</v>
      </c>
      <c r="OX53" s="17">
        <v>7.1</v>
      </c>
      <c r="OY53" s="17">
        <v>0.3</v>
      </c>
      <c r="OZ53" s="17">
        <v>6.4</v>
      </c>
      <c r="PA53" s="17"/>
      <c r="PB53" s="17"/>
      <c r="PC53" s="17">
        <v>6.4</v>
      </c>
      <c r="PD53" s="17">
        <v>10</v>
      </c>
      <c r="PE53" s="17">
        <v>9</v>
      </c>
      <c r="PF53" s="17">
        <v>9</v>
      </c>
      <c r="PG53" s="17">
        <v>1</v>
      </c>
      <c r="PH53" s="17">
        <v>4.7</v>
      </c>
      <c r="PI53" s="17">
        <v>5.67</v>
      </c>
      <c r="PJ53" s="17">
        <v>2.96557</v>
      </c>
      <c r="PK53" s="17">
        <v>1.7344299999999999</v>
      </c>
      <c r="PL53" s="17">
        <v>0.3</v>
      </c>
      <c r="PM53" s="17">
        <v>1</v>
      </c>
      <c r="PN53" s="17">
        <v>1</v>
      </c>
      <c r="PO53" s="17">
        <v>-0.7</v>
      </c>
      <c r="PP53" s="17">
        <v>1.5</v>
      </c>
      <c r="PQ53" s="17">
        <v>1.51</v>
      </c>
      <c r="PR53" s="17">
        <v>1.51</v>
      </c>
      <c r="PS53" s="17">
        <v>-0.01</v>
      </c>
      <c r="PT53" s="17">
        <v>2</v>
      </c>
      <c r="PU53" s="17">
        <v>1.9</v>
      </c>
      <c r="PV53" s="17">
        <v>1.9</v>
      </c>
      <c r="PW53" s="17">
        <v>0.1</v>
      </c>
      <c r="PX53" s="17">
        <v>20.3</v>
      </c>
      <c r="PY53" s="17">
        <v>18.058250000000001</v>
      </c>
      <c r="PZ53" s="17">
        <v>18.058250000000001</v>
      </c>
      <c r="QA53" s="17">
        <v>2.2417500000000001</v>
      </c>
      <c r="QB53" s="17">
        <v>5.8</v>
      </c>
      <c r="QC53" s="17">
        <v>6</v>
      </c>
      <c r="QD53" s="17">
        <v>6</v>
      </c>
      <c r="QE53" s="17">
        <v>-0.2</v>
      </c>
      <c r="QF53" s="17">
        <v>7.5</v>
      </c>
      <c r="QG53" s="17">
        <v>5</v>
      </c>
      <c r="QH53" s="17">
        <v>5</v>
      </c>
      <c r="QI53" s="17">
        <v>2.5</v>
      </c>
      <c r="QJ53" s="17">
        <v>3.4</v>
      </c>
      <c r="QK53" s="17">
        <v>3.4</v>
      </c>
      <c r="QL53" s="17">
        <v>3.4</v>
      </c>
      <c r="QM53" s="17">
        <v>0</v>
      </c>
      <c r="QN53" s="17">
        <v>18.5</v>
      </c>
      <c r="QO53" s="17">
        <v>17.864080000000001</v>
      </c>
      <c r="QP53" s="17">
        <v>17.864080000000001</v>
      </c>
      <c r="QQ53" s="17">
        <v>0.63592000000000004</v>
      </c>
      <c r="QR53" s="17">
        <v>0</v>
      </c>
      <c r="QS53" s="17"/>
      <c r="QT53" s="17"/>
      <c r="QU53" s="17">
        <v>0</v>
      </c>
      <c r="QV53" s="17">
        <v>0</v>
      </c>
      <c r="QW53" s="17"/>
      <c r="QX53" s="17"/>
      <c r="QY53" s="17">
        <v>0</v>
      </c>
      <c r="QZ53" s="17">
        <v>32</v>
      </c>
      <c r="RA53" s="17">
        <v>27.595890000000001</v>
      </c>
      <c r="RB53" s="17">
        <v>29.495000000000001</v>
      </c>
      <c r="RC53" s="17">
        <v>2.5049999999999999</v>
      </c>
      <c r="RD53" s="17">
        <v>84.5</v>
      </c>
      <c r="RE53" s="17">
        <v>74.624499999999998</v>
      </c>
      <c r="RF53" s="17">
        <v>82.221000000000004</v>
      </c>
      <c r="RG53" s="17">
        <v>2.2789999999999999</v>
      </c>
      <c r="RH53" s="17">
        <v>4.5</v>
      </c>
      <c r="RI53" s="17">
        <v>4.2</v>
      </c>
      <c r="RJ53" s="17">
        <v>4.2</v>
      </c>
      <c r="RK53" s="17">
        <v>0.3</v>
      </c>
      <c r="RL53" s="17">
        <v>1.1000000000000001</v>
      </c>
      <c r="RM53" s="17">
        <v>1.2</v>
      </c>
      <c r="RN53" s="17">
        <v>1.2</v>
      </c>
      <c r="RO53" s="17">
        <v>-0.1</v>
      </c>
      <c r="RP53" s="17">
        <v>2.4</v>
      </c>
      <c r="RQ53" s="17">
        <v>2.4</v>
      </c>
      <c r="RR53" s="17">
        <v>2.4</v>
      </c>
      <c r="RS53" s="17">
        <v>0</v>
      </c>
      <c r="RT53" s="17">
        <v>2.6</v>
      </c>
      <c r="RU53" s="17">
        <v>2.8</v>
      </c>
      <c r="RV53" s="17">
        <v>2.8</v>
      </c>
      <c r="RW53" s="17">
        <v>-0.2</v>
      </c>
      <c r="RX53" s="17">
        <v>0</v>
      </c>
      <c r="RY53" s="17"/>
      <c r="RZ53" s="17"/>
      <c r="SA53" s="17">
        <v>0</v>
      </c>
      <c r="SB53" s="17">
        <v>2</v>
      </c>
      <c r="SC53" s="17">
        <v>2.3010000000000002</v>
      </c>
      <c r="SD53" s="17">
        <v>2.3010000000000002</v>
      </c>
      <c r="SE53" s="17">
        <v>-0.30099999999999999</v>
      </c>
      <c r="SF53" s="17">
        <v>20.2</v>
      </c>
      <c r="SG53" s="17">
        <v>16.65232</v>
      </c>
      <c r="SH53" s="17">
        <v>18.476330000000001</v>
      </c>
      <c r="SI53" s="17">
        <v>1.72367</v>
      </c>
      <c r="SJ53" s="17">
        <v>1.3</v>
      </c>
      <c r="SK53" s="17">
        <v>1.52</v>
      </c>
      <c r="SL53" s="17">
        <v>1.52</v>
      </c>
      <c r="SM53" s="17">
        <v>-0.22</v>
      </c>
      <c r="SN53" s="17">
        <v>0.4</v>
      </c>
      <c r="SO53" s="17">
        <v>0.4</v>
      </c>
      <c r="SP53" s="17">
        <v>0.4</v>
      </c>
      <c r="SQ53" s="17">
        <v>0</v>
      </c>
      <c r="SR53" s="17">
        <v>5.5</v>
      </c>
      <c r="SS53" s="17">
        <v>4.3</v>
      </c>
      <c r="ST53" s="17">
        <v>4.3</v>
      </c>
      <c r="SU53" s="17">
        <v>1.2</v>
      </c>
      <c r="SV53" s="17">
        <v>3.6</v>
      </c>
      <c r="SW53" s="17">
        <v>3.8</v>
      </c>
      <c r="SX53" s="17">
        <v>3.8</v>
      </c>
      <c r="SY53" s="17">
        <v>-0.2</v>
      </c>
      <c r="SZ53" s="17">
        <v>4.4000000000000004</v>
      </c>
      <c r="TA53" s="17">
        <v>3.5</v>
      </c>
      <c r="TB53" s="17">
        <v>3.5</v>
      </c>
      <c r="TC53" s="17">
        <v>0.9</v>
      </c>
      <c r="TD53" s="17">
        <v>6.7</v>
      </c>
      <c r="TE53" s="17">
        <v>5</v>
      </c>
      <c r="TF53" s="17">
        <v>5</v>
      </c>
      <c r="TG53" s="17">
        <v>1.7</v>
      </c>
      <c r="TH53" s="17">
        <v>14</v>
      </c>
      <c r="TI53" s="17">
        <v>14.56311</v>
      </c>
      <c r="TJ53" s="17">
        <v>14.56311</v>
      </c>
      <c r="TK53" s="17">
        <v>-0.56311</v>
      </c>
      <c r="TL53" s="17">
        <v>14.8</v>
      </c>
      <c r="TM53" s="17">
        <v>12.685</v>
      </c>
      <c r="TN53" s="17">
        <v>12.685</v>
      </c>
      <c r="TO53" s="17">
        <v>2.1150000000000002</v>
      </c>
      <c r="TP53" s="17">
        <v>25.4</v>
      </c>
      <c r="TQ53" s="17">
        <v>26.97278</v>
      </c>
      <c r="TR53" s="17">
        <v>32.518000000000001</v>
      </c>
      <c r="TS53" s="17">
        <v>-7.1180000000000003</v>
      </c>
      <c r="TT53" s="17">
        <v>0</v>
      </c>
      <c r="TU53" s="17"/>
      <c r="TV53" s="17"/>
      <c r="TW53" s="17">
        <v>0</v>
      </c>
      <c r="TX53" s="17">
        <v>90.2</v>
      </c>
      <c r="TY53" s="17">
        <v>102.30958</v>
      </c>
      <c r="TZ53" s="17">
        <v>63.143000000000001</v>
      </c>
      <c r="UA53" s="17">
        <v>27.056999999999999</v>
      </c>
      <c r="UB53" s="17">
        <v>105.7</v>
      </c>
      <c r="UC53" s="17">
        <v>107.62653</v>
      </c>
      <c r="UD53" s="17">
        <v>86.304000000000002</v>
      </c>
      <c r="UE53" s="17">
        <v>19.396000000000001</v>
      </c>
      <c r="UF53" s="17">
        <v>15.7</v>
      </c>
      <c r="UG53" s="17">
        <v>5.6360000000000001</v>
      </c>
      <c r="UH53" s="17">
        <v>5.6360000000000001</v>
      </c>
      <c r="UI53" s="17">
        <v>10.064</v>
      </c>
      <c r="UJ53" s="17">
        <v>6.3</v>
      </c>
      <c r="UK53" s="17">
        <v>4.1559999999999997</v>
      </c>
      <c r="UL53" s="17">
        <v>4.1559999999999997</v>
      </c>
      <c r="UM53" s="17">
        <v>2.1440000000000001</v>
      </c>
      <c r="UN53" s="17">
        <v>6.7</v>
      </c>
      <c r="UO53" s="17">
        <v>5</v>
      </c>
      <c r="UP53" s="17">
        <v>5</v>
      </c>
      <c r="UQ53" s="17">
        <v>1.7</v>
      </c>
      <c r="UR53" s="17">
        <v>2.2999999999999998</v>
      </c>
      <c r="US53" s="17">
        <v>2</v>
      </c>
      <c r="UT53" s="17">
        <v>2</v>
      </c>
      <c r="UU53" s="17">
        <v>0.3</v>
      </c>
      <c r="UV53" s="17">
        <v>7.9</v>
      </c>
      <c r="UW53" s="17">
        <v>8</v>
      </c>
      <c r="UX53" s="17">
        <v>8</v>
      </c>
      <c r="UY53" s="17">
        <v>-0.1</v>
      </c>
      <c r="UZ53" s="17">
        <v>3.8</v>
      </c>
      <c r="VA53" s="17">
        <v>4.2</v>
      </c>
      <c r="VB53" s="17">
        <v>4.2</v>
      </c>
      <c r="VC53" s="17">
        <v>-0.4</v>
      </c>
      <c r="VD53" s="17">
        <v>4</v>
      </c>
      <c r="VE53" s="17">
        <v>4.7</v>
      </c>
      <c r="VF53" s="17">
        <v>4.7</v>
      </c>
      <c r="VG53" s="17">
        <v>-0.7</v>
      </c>
      <c r="VH53" s="17">
        <v>4.2</v>
      </c>
      <c r="VI53" s="17">
        <v>4.7</v>
      </c>
      <c r="VJ53" s="17">
        <v>4.7</v>
      </c>
      <c r="VK53" s="17">
        <v>-0.5</v>
      </c>
      <c r="VL53" s="17">
        <v>10.6</v>
      </c>
      <c r="VM53" s="17">
        <v>9.1159999999999997</v>
      </c>
      <c r="VN53" s="17">
        <v>9.1159999999999997</v>
      </c>
      <c r="VO53" s="17">
        <v>1.484</v>
      </c>
      <c r="VP53" s="17">
        <v>0</v>
      </c>
      <c r="VQ53" s="17"/>
      <c r="VR53" s="17"/>
      <c r="VS53" s="17">
        <v>0</v>
      </c>
      <c r="VT53" s="17">
        <v>0</v>
      </c>
      <c r="VU53" s="17"/>
      <c r="VV53" s="17"/>
      <c r="VW53" s="17">
        <v>0</v>
      </c>
      <c r="VX53" s="17">
        <v>0</v>
      </c>
      <c r="VY53" s="17"/>
      <c r="VZ53" s="17"/>
      <c r="WA53" s="17">
        <v>0</v>
      </c>
      <c r="WB53" s="17">
        <v>0.6</v>
      </c>
      <c r="WC53" s="17">
        <v>0.6</v>
      </c>
      <c r="WD53" s="17">
        <v>0.6</v>
      </c>
      <c r="WE53" s="17">
        <v>0</v>
      </c>
      <c r="WF53" s="17">
        <v>86.8</v>
      </c>
      <c r="WG53" s="17">
        <v>87</v>
      </c>
      <c r="WH53" s="17">
        <v>69</v>
      </c>
      <c r="WI53" s="17">
        <v>17.8</v>
      </c>
      <c r="WJ53" s="17">
        <v>74.7</v>
      </c>
      <c r="WK53" s="17">
        <v>58.293619999999997</v>
      </c>
      <c r="WL53" s="17">
        <v>63</v>
      </c>
      <c r="WM53" s="17">
        <v>11.7</v>
      </c>
      <c r="WN53" s="17">
        <v>0</v>
      </c>
      <c r="WO53" s="17"/>
      <c r="WP53" s="17"/>
      <c r="WQ53" s="17">
        <v>0</v>
      </c>
      <c r="WR53" s="17">
        <v>0</v>
      </c>
      <c r="WS53" s="17"/>
      <c r="WT53" s="17"/>
      <c r="WU53" s="17">
        <v>0</v>
      </c>
      <c r="WV53" s="17">
        <v>6.7</v>
      </c>
      <c r="WW53" s="17">
        <v>6.6</v>
      </c>
      <c r="WX53" s="17">
        <v>6.6</v>
      </c>
      <c r="WY53" s="17">
        <v>0.1</v>
      </c>
      <c r="WZ53" s="17">
        <v>17.8</v>
      </c>
      <c r="XA53" s="17">
        <v>18.4466</v>
      </c>
      <c r="XB53" s="17">
        <v>18.4466</v>
      </c>
      <c r="XC53" s="17">
        <v>-0.64659999999999995</v>
      </c>
      <c r="XD53" s="17">
        <v>9.3000000000000007</v>
      </c>
      <c r="XE53" s="17">
        <v>10.8</v>
      </c>
      <c r="XF53" s="17">
        <v>10.8</v>
      </c>
      <c r="XG53" s="17">
        <v>-1.5</v>
      </c>
      <c r="XH53" s="17">
        <v>36.68</v>
      </c>
      <c r="XI53" s="17">
        <v>28.5</v>
      </c>
      <c r="XJ53" s="17">
        <v>28.5</v>
      </c>
      <c r="XK53" s="17">
        <v>8.18</v>
      </c>
      <c r="XL53" s="17">
        <v>29.13</v>
      </c>
      <c r="XM53" s="17">
        <v>28.5</v>
      </c>
      <c r="XN53" s="17">
        <v>28.5</v>
      </c>
      <c r="XO53" s="17">
        <v>0.63</v>
      </c>
      <c r="XP53" s="17">
        <v>10.199999999999999</v>
      </c>
      <c r="XQ53" s="17">
        <v>14</v>
      </c>
      <c r="XR53" s="17">
        <v>14</v>
      </c>
      <c r="XS53" s="17">
        <v>-3.8</v>
      </c>
      <c r="XT53" s="17">
        <v>18.399999999999999</v>
      </c>
      <c r="XU53" s="17">
        <v>19</v>
      </c>
      <c r="XV53" s="17">
        <v>19</v>
      </c>
      <c r="XW53" s="17">
        <v>-0.6</v>
      </c>
      <c r="XX53" s="17">
        <v>8.4</v>
      </c>
      <c r="XY53" s="17">
        <v>7.24</v>
      </c>
      <c r="XZ53" s="17">
        <v>7.24</v>
      </c>
      <c r="YA53" s="17">
        <v>1.1599999999999999</v>
      </c>
      <c r="YB53" s="17"/>
      <c r="YC53" s="17"/>
      <c r="YD53" s="17"/>
      <c r="YE53" s="17">
        <v>0</v>
      </c>
      <c r="YF53" s="17"/>
      <c r="YG53" s="17"/>
      <c r="YH53" s="17"/>
      <c r="YI53" s="17">
        <v>0</v>
      </c>
    </row>
    <row r="54" spans="1:659" ht="24" customHeight="1" x14ac:dyDescent="0.3">
      <c r="A54" s="1"/>
      <c r="B54" s="16" t="s">
        <v>27</v>
      </c>
      <c r="C54" s="16" t="s">
        <v>760</v>
      </c>
      <c r="D54" s="17">
        <v>142.4</v>
      </c>
      <c r="E54" s="17">
        <v>132.86507</v>
      </c>
      <c r="F54" s="17">
        <v>106.35489</v>
      </c>
      <c r="G54" s="17">
        <v>36.045110000000001</v>
      </c>
      <c r="H54" s="17">
        <v>603.29999999999995</v>
      </c>
      <c r="I54" s="17">
        <v>594.17128000000002</v>
      </c>
      <c r="J54" s="17">
        <v>594.17128000000002</v>
      </c>
      <c r="K54" s="17">
        <v>9.1287199999999995</v>
      </c>
      <c r="L54" s="17">
        <v>204.3</v>
      </c>
      <c r="M54" s="17">
        <v>193.29447999999999</v>
      </c>
      <c r="N54" s="17">
        <v>193.29447999999999</v>
      </c>
      <c r="O54" s="17">
        <v>11.005520000000001</v>
      </c>
      <c r="P54" s="17"/>
      <c r="Q54" s="17"/>
      <c r="R54" s="17"/>
      <c r="S54" s="17">
        <v>0</v>
      </c>
      <c r="T54" s="17"/>
      <c r="U54" s="17"/>
      <c r="V54" s="17"/>
      <c r="W54" s="17">
        <v>0</v>
      </c>
      <c r="X54" s="17">
        <v>59.9</v>
      </c>
      <c r="Y54" s="17">
        <v>61.228160000000003</v>
      </c>
      <c r="Z54" s="17">
        <v>21.067039999999999</v>
      </c>
      <c r="AA54" s="17">
        <v>38.83296</v>
      </c>
      <c r="AB54" s="17">
        <v>81.400000000000006</v>
      </c>
      <c r="AC54" s="17">
        <v>98.391999999999996</v>
      </c>
      <c r="AD54" s="17">
        <v>84.335999999999999</v>
      </c>
      <c r="AE54" s="17">
        <v>-2.9359999999999999</v>
      </c>
      <c r="AF54" s="17">
        <v>26.5</v>
      </c>
      <c r="AG54" s="17">
        <v>38.760359999999999</v>
      </c>
      <c r="AH54" s="17">
        <v>69.739040000000003</v>
      </c>
      <c r="AI54" s="17">
        <v>-43.239040000000003</v>
      </c>
      <c r="AJ54" s="17"/>
      <c r="AK54" s="17"/>
      <c r="AL54" s="17"/>
      <c r="AM54" s="17">
        <v>0</v>
      </c>
      <c r="AN54" s="17">
        <v>105.3</v>
      </c>
      <c r="AO54" s="17">
        <v>141.79560000000001</v>
      </c>
      <c r="AP54" s="17">
        <v>196.22801999999999</v>
      </c>
      <c r="AQ54" s="17">
        <v>-90.928020000000004</v>
      </c>
      <c r="AR54" s="17">
        <v>104.9</v>
      </c>
      <c r="AS54" s="17">
        <v>141.79560000000001</v>
      </c>
      <c r="AT54" s="17">
        <v>196.22801999999999</v>
      </c>
      <c r="AU54" s="17">
        <v>-91.328019999999995</v>
      </c>
      <c r="AV54" s="17">
        <v>105.4</v>
      </c>
      <c r="AW54" s="17">
        <v>141.79560000000001</v>
      </c>
      <c r="AX54" s="17">
        <v>196.22801999999999</v>
      </c>
      <c r="AY54" s="17">
        <v>-90.828019999999995</v>
      </c>
      <c r="AZ54" s="17">
        <v>203.4</v>
      </c>
      <c r="BA54" s="17">
        <v>213.33212</v>
      </c>
      <c r="BB54" s="17">
        <v>295.22593999999998</v>
      </c>
      <c r="BC54" s="17">
        <v>-91.825940000000003</v>
      </c>
      <c r="BD54" s="17">
        <v>215.8</v>
      </c>
      <c r="BE54" s="17">
        <v>208.07390000000001</v>
      </c>
      <c r="BF54" s="17">
        <v>208.07390000000001</v>
      </c>
      <c r="BG54" s="17">
        <v>7.7260999999999997</v>
      </c>
      <c r="BH54" s="17">
        <v>111.6</v>
      </c>
      <c r="BI54" s="17">
        <v>104.34936999999999</v>
      </c>
      <c r="BJ54" s="17">
        <v>104.34936999999999</v>
      </c>
      <c r="BK54" s="17">
        <v>7.2506300000000001</v>
      </c>
      <c r="BL54" s="17">
        <v>291.39999999999998</v>
      </c>
      <c r="BM54" s="17">
        <v>285.76229999999998</v>
      </c>
      <c r="BN54" s="17">
        <v>330.08210000000003</v>
      </c>
      <c r="BO54" s="17">
        <v>-38.682099999999998</v>
      </c>
      <c r="BP54" s="17">
        <v>4.0999999999999996</v>
      </c>
      <c r="BQ54" s="17">
        <v>4.4318400000000002</v>
      </c>
      <c r="BR54" s="17">
        <v>4.4318400000000002</v>
      </c>
      <c r="BS54" s="17">
        <v>-0.33184000000000002</v>
      </c>
      <c r="BT54" s="17"/>
      <c r="BU54" s="17"/>
      <c r="BV54" s="17"/>
      <c r="BW54" s="17">
        <v>0</v>
      </c>
      <c r="BX54" s="17"/>
      <c r="BY54" s="17"/>
      <c r="BZ54" s="17"/>
      <c r="CA54" s="17">
        <v>0</v>
      </c>
      <c r="CB54" s="17"/>
      <c r="CC54" s="17"/>
      <c r="CD54" s="17"/>
      <c r="CE54" s="17">
        <v>0</v>
      </c>
      <c r="CF54" s="17"/>
      <c r="CG54" s="17"/>
      <c r="CH54" s="17"/>
      <c r="CI54" s="17">
        <v>0</v>
      </c>
      <c r="CJ54" s="17">
        <v>108.9</v>
      </c>
      <c r="CK54" s="17">
        <v>105.6932</v>
      </c>
      <c r="CL54" s="17">
        <v>105.6932</v>
      </c>
      <c r="CM54" s="17">
        <v>3.2067999999999999</v>
      </c>
      <c r="CN54" s="17">
        <v>7.4</v>
      </c>
      <c r="CO54" s="17">
        <v>5.1333399999999996</v>
      </c>
      <c r="CP54" s="17">
        <v>5.1333399999999996</v>
      </c>
      <c r="CQ54" s="17">
        <v>2.2666599999999999</v>
      </c>
      <c r="CR54" s="17">
        <v>5.0999999999999996</v>
      </c>
      <c r="CS54" s="17">
        <v>2.8177599999999998</v>
      </c>
      <c r="CT54" s="17">
        <v>2.8177599999999998</v>
      </c>
      <c r="CU54" s="17">
        <v>2.2822399999999998</v>
      </c>
      <c r="CV54" s="17"/>
      <c r="CW54" s="17"/>
      <c r="CX54" s="17"/>
      <c r="CY54" s="17">
        <v>0</v>
      </c>
      <c r="CZ54" s="17">
        <v>6.9</v>
      </c>
      <c r="DA54" s="17">
        <v>6.8787000000000003</v>
      </c>
      <c r="DB54" s="17">
        <v>6.8787000000000003</v>
      </c>
      <c r="DC54" s="17">
        <v>2.1299999999999999E-2</v>
      </c>
      <c r="DD54" s="17">
        <v>12.6</v>
      </c>
      <c r="DE54" s="17">
        <v>14.919420000000001</v>
      </c>
      <c r="DF54" s="17">
        <v>14.919420000000001</v>
      </c>
      <c r="DG54" s="17">
        <v>-2.31942</v>
      </c>
      <c r="DH54" s="17">
        <v>80.3</v>
      </c>
      <c r="DI54" s="17">
        <v>106.34041999999999</v>
      </c>
      <c r="DJ54" s="17">
        <v>68.732489999999999</v>
      </c>
      <c r="DK54" s="17">
        <v>11.56751</v>
      </c>
      <c r="DL54" s="17"/>
      <c r="DM54" s="17"/>
      <c r="DN54" s="17"/>
      <c r="DO54" s="17">
        <v>0</v>
      </c>
      <c r="DP54" s="17"/>
      <c r="DQ54" s="17"/>
      <c r="DR54" s="17"/>
      <c r="DS54" s="17">
        <v>0</v>
      </c>
      <c r="DT54" s="17"/>
      <c r="DU54" s="17"/>
      <c r="DV54" s="17"/>
      <c r="DW54" s="17">
        <v>0</v>
      </c>
      <c r="DX54" s="17"/>
      <c r="DY54" s="17"/>
      <c r="DZ54" s="17"/>
      <c r="EA54" s="17">
        <v>0</v>
      </c>
      <c r="EB54" s="17">
        <v>96.2</v>
      </c>
      <c r="EC54" s="17">
        <v>75.574730000000002</v>
      </c>
      <c r="ED54" s="17">
        <v>58.495950000000001</v>
      </c>
      <c r="EE54" s="17">
        <v>37.704050000000002</v>
      </c>
      <c r="EF54" s="17">
        <v>119.2</v>
      </c>
      <c r="EG54" s="17">
        <v>54.662390000000002</v>
      </c>
      <c r="EH54" s="17">
        <v>95.047190000000001</v>
      </c>
      <c r="EI54" s="17">
        <v>24.152809999999999</v>
      </c>
      <c r="EJ54" s="17"/>
      <c r="EK54" s="17"/>
      <c r="EL54" s="17"/>
      <c r="EM54" s="17">
        <v>0</v>
      </c>
      <c r="EN54" s="17"/>
      <c r="EO54" s="17"/>
      <c r="EP54" s="17"/>
      <c r="EQ54" s="17">
        <v>0</v>
      </c>
      <c r="ER54" s="17"/>
      <c r="ES54" s="17"/>
      <c r="ET54" s="17"/>
      <c r="EU54" s="17">
        <v>0</v>
      </c>
      <c r="EV54" s="17">
        <v>6.5</v>
      </c>
      <c r="EW54" s="17">
        <v>6.39</v>
      </c>
      <c r="EX54" s="17">
        <v>6.39</v>
      </c>
      <c r="EY54" s="17">
        <v>0.11</v>
      </c>
      <c r="EZ54" s="17"/>
      <c r="FA54" s="17"/>
      <c r="FB54" s="17"/>
      <c r="FC54" s="17">
        <v>0</v>
      </c>
      <c r="FD54" s="17">
        <v>33</v>
      </c>
      <c r="FE54" s="17">
        <v>30.751069999999999</v>
      </c>
      <c r="FF54" s="17">
        <v>30.751069999999999</v>
      </c>
      <c r="FG54" s="17">
        <v>2.2489300000000001</v>
      </c>
      <c r="FH54" s="17">
        <v>76.3</v>
      </c>
      <c r="FI54" s="17">
        <v>97.938140000000004</v>
      </c>
      <c r="FJ54" s="17">
        <v>76.301159999999996</v>
      </c>
      <c r="FK54" s="17">
        <v>-1.16E-3</v>
      </c>
      <c r="FL54" s="17">
        <v>22.4</v>
      </c>
      <c r="FM54" s="17">
        <v>18.874919999999999</v>
      </c>
      <c r="FN54" s="17">
        <v>18.874919999999999</v>
      </c>
      <c r="FO54" s="17">
        <v>3.52508</v>
      </c>
      <c r="FP54" s="17">
        <v>18.600000000000001</v>
      </c>
      <c r="FQ54" s="17">
        <v>19.192229999999999</v>
      </c>
      <c r="FR54" s="17">
        <v>17.562139999999999</v>
      </c>
      <c r="FS54" s="17">
        <v>1.03786</v>
      </c>
      <c r="FT54" s="17">
        <v>12.6</v>
      </c>
      <c r="FU54" s="17">
        <v>13.1068</v>
      </c>
      <c r="FV54" s="17">
        <v>13.1068</v>
      </c>
      <c r="FW54" s="17">
        <v>-0.50680000000000003</v>
      </c>
      <c r="FX54" s="17">
        <v>56.7</v>
      </c>
      <c r="FY54" s="17">
        <v>57.754739999999998</v>
      </c>
      <c r="FZ54" s="17">
        <v>57.754739999999998</v>
      </c>
      <c r="GA54" s="17">
        <v>-1.05474</v>
      </c>
      <c r="GB54" s="17">
        <v>182.2</v>
      </c>
      <c r="GC54" s="17">
        <v>184.91498000000001</v>
      </c>
      <c r="GD54" s="17">
        <v>184.91498000000001</v>
      </c>
      <c r="GE54" s="17">
        <v>-2.7149800000000002</v>
      </c>
      <c r="GF54" s="17">
        <v>182.6</v>
      </c>
      <c r="GG54" s="17">
        <v>184.91498000000001</v>
      </c>
      <c r="GH54" s="17">
        <v>184.91498000000001</v>
      </c>
      <c r="GI54" s="17">
        <v>-2.3149799999999998</v>
      </c>
      <c r="GJ54" s="17">
        <v>184.5</v>
      </c>
      <c r="GK54" s="17">
        <v>185.47028</v>
      </c>
      <c r="GL54" s="17">
        <v>185.47028</v>
      </c>
      <c r="GM54" s="17">
        <v>-0.97028000000000003</v>
      </c>
      <c r="GN54" s="17">
        <v>84.1</v>
      </c>
      <c r="GO54" s="17">
        <v>81.68956</v>
      </c>
      <c r="GP54" s="17">
        <v>87.858310000000003</v>
      </c>
      <c r="GQ54" s="17">
        <v>-3.7583099999999998</v>
      </c>
      <c r="GR54" s="17">
        <v>6</v>
      </c>
      <c r="GS54" s="17">
        <v>9.09</v>
      </c>
      <c r="GT54" s="17">
        <v>9.09</v>
      </c>
      <c r="GU54" s="17">
        <v>-3.09</v>
      </c>
      <c r="GV54" s="17">
        <v>1</v>
      </c>
      <c r="GW54" s="17">
        <v>9.9490999999999996</v>
      </c>
      <c r="GX54" s="17">
        <v>9.9490999999999996</v>
      </c>
      <c r="GY54" s="17">
        <v>-8.9490999999999996</v>
      </c>
      <c r="GZ54" s="17">
        <v>23.3</v>
      </c>
      <c r="HA54" s="17">
        <v>34.47804</v>
      </c>
      <c r="HB54" s="17">
        <v>34.47804</v>
      </c>
      <c r="HC54" s="17">
        <v>-11.178039999999999</v>
      </c>
      <c r="HD54" s="17">
        <v>26.8</v>
      </c>
      <c r="HE54" s="17">
        <v>32.627180000000003</v>
      </c>
      <c r="HF54" s="17">
        <v>32.627180000000003</v>
      </c>
      <c r="HG54" s="17">
        <v>-5.8271800000000002</v>
      </c>
      <c r="HH54" s="17">
        <v>2</v>
      </c>
      <c r="HI54" s="17">
        <v>1.97359</v>
      </c>
      <c r="HJ54" s="17">
        <v>1.97359</v>
      </c>
      <c r="HK54" s="17">
        <v>2.6409999999999999E-2</v>
      </c>
      <c r="HL54" s="17">
        <v>17.5</v>
      </c>
      <c r="HM54" s="17">
        <v>16.664079999999998</v>
      </c>
      <c r="HN54" s="17">
        <v>16.664079999999998</v>
      </c>
      <c r="HO54" s="17">
        <v>0.83592</v>
      </c>
      <c r="HP54" s="17">
        <v>51.9</v>
      </c>
      <c r="HQ54" s="17">
        <v>50</v>
      </c>
      <c r="HR54" s="17">
        <v>50</v>
      </c>
      <c r="HS54" s="17">
        <v>1.9</v>
      </c>
      <c r="HT54" s="17"/>
      <c r="HU54" s="17"/>
      <c r="HV54" s="17"/>
      <c r="HW54" s="17">
        <v>0</v>
      </c>
      <c r="HX54" s="17"/>
      <c r="HY54" s="17"/>
      <c r="HZ54" s="17"/>
      <c r="IA54" s="17">
        <v>0</v>
      </c>
      <c r="IB54" s="17">
        <v>86.1</v>
      </c>
      <c r="IC54" s="17">
        <v>60.862409999999997</v>
      </c>
      <c r="ID54" s="17">
        <v>66.449160000000006</v>
      </c>
      <c r="IE54" s="17">
        <v>19.650839999999999</v>
      </c>
      <c r="IF54" s="17"/>
      <c r="IG54" s="17"/>
      <c r="IH54" s="17"/>
      <c r="II54" s="17">
        <v>0</v>
      </c>
      <c r="IJ54" s="17"/>
      <c r="IK54" s="17"/>
      <c r="IL54" s="17"/>
      <c r="IM54" s="17">
        <v>0</v>
      </c>
      <c r="IN54" s="17">
        <v>47.1</v>
      </c>
      <c r="IO54" s="17">
        <v>48.181449999999998</v>
      </c>
      <c r="IP54" s="17">
        <v>48.181449999999998</v>
      </c>
      <c r="IQ54" s="17">
        <v>-1.08145</v>
      </c>
      <c r="IR54" s="17"/>
      <c r="IS54" s="17"/>
      <c r="IT54" s="17"/>
      <c r="IU54" s="17">
        <v>0</v>
      </c>
      <c r="IV54" s="17"/>
      <c r="IW54" s="17"/>
      <c r="IX54" s="17"/>
      <c r="IY54" s="17">
        <v>0</v>
      </c>
      <c r="IZ54" s="17"/>
      <c r="JA54" s="17"/>
      <c r="JB54" s="17"/>
      <c r="JC54" s="17">
        <v>0</v>
      </c>
      <c r="JD54" s="17">
        <v>66.400000000000006</v>
      </c>
      <c r="JE54" s="17">
        <v>66.108900000000006</v>
      </c>
      <c r="JF54" s="17">
        <v>85.172120000000007</v>
      </c>
      <c r="JG54" s="17">
        <v>-18.772120000000001</v>
      </c>
      <c r="JH54" s="17">
        <v>0</v>
      </c>
      <c r="JI54" s="17"/>
      <c r="JJ54" s="17"/>
      <c r="JK54" s="17">
        <v>0</v>
      </c>
      <c r="JL54" s="17">
        <v>175.1</v>
      </c>
      <c r="JM54" s="17">
        <v>179.69937999999999</v>
      </c>
      <c r="JN54" s="17">
        <v>179.69937999999999</v>
      </c>
      <c r="JO54" s="17">
        <v>-4.59938</v>
      </c>
      <c r="JP54" s="17">
        <v>200</v>
      </c>
      <c r="JQ54" s="17">
        <v>179.69937999999999</v>
      </c>
      <c r="JR54" s="17">
        <v>179.69937999999999</v>
      </c>
      <c r="JS54" s="17">
        <v>20.300619999999999</v>
      </c>
      <c r="JT54" s="17">
        <v>184.5</v>
      </c>
      <c r="JU54" s="17">
        <v>180.23902000000001</v>
      </c>
      <c r="JV54" s="17">
        <v>180.23902000000001</v>
      </c>
      <c r="JW54" s="17">
        <v>4.26098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v>
      </c>
      <c r="LE54" s="17">
        <v>0.89207999999999998</v>
      </c>
      <c r="LF54" s="17">
        <v>0.89207999999999998</v>
      </c>
      <c r="LG54" s="17">
        <v>0.10792</v>
      </c>
      <c r="LH54" s="17">
        <v>105.2</v>
      </c>
      <c r="LI54" s="17">
        <v>113.67484</v>
      </c>
      <c r="LJ54" s="17">
        <v>61.165050000000001</v>
      </c>
      <c r="LK54" s="17">
        <v>44.034950000000002</v>
      </c>
      <c r="LL54" s="17">
        <v>91.8</v>
      </c>
      <c r="LM54" s="17">
        <v>93.692419999999998</v>
      </c>
      <c r="LN54" s="17">
        <v>92.444500000000005</v>
      </c>
      <c r="LO54" s="17">
        <v>-0.64449999999999996</v>
      </c>
      <c r="LP54" s="17">
        <v>62.2</v>
      </c>
      <c r="LQ54" s="17">
        <v>67.133979999999994</v>
      </c>
      <c r="LR54" s="17">
        <v>67.133979999999994</v>
      </c>
      <c r="LS54" s="17">
        <v>-4.93398</v>
      </c>
      <c r="LT54" s="17">
        <v>74.5</v>
      </c>
      <c r="LU54" s="17">
        <v>72.904989999999998</v>
      </c>
      <c r="LV54" s="17">
        <v>72.37388</v>
      </c>
      <c r="LW54" s="17">
        <v>2.1261199999999998</v>
      </c>
      <c r="LX54" s="17">
        <v>29.2</v>
      </c>
      <c r="LY54" s="17">
        <v>29.951460000000001</v>
      </c>
      <c r="LZ54" s="17">
        <v>29.951460000000001</v>
      </c>
      <c r="MA54" s="17">
        <v>-0.75146000000000002</v>
      </c>
      <c r="MB54" s="17"/>
      <c r="MC54" s="17"/>
      <c r="MD54" s="17"/>
      <c r="ME54" s="17">
        <v>0</v>
      </c>
      <c r="MF54" s="17"/>
      <c r="MG54" s="17"/>
      <c r="MH54" s="17"/>
      <c r="MI54" s="17">
        <v>0</v>
      </c>
      <c r="MJ54" s="17"/>
      <c r="MK54" s="17"/>
      <c r="ML54" s="17"/>
      <c r="MM54" s="17">
        <v>0</v>
      </c>
      <c r="MN54" s="17">
        <v>146.19999999999999</v>
      </c>
      <c r="MO54" s="17">
        <v>149.62423000000001</v>
      </c>
      <c r="MP54" s="17">
        <v>149.62423000000001</v>
      </c>
      <c r="MQ54" s="17">
        <v>-3.4242300000000001</v>
      </c>
      <c r="MR54" s="17">
        <v>148.9</v>
      </c>
      <c r="MS54" s="17">
        <v>149.62423000000001</v>
      </c>
      <c r="MT54" s="17">
        <v>149.62423000000001</v>
      </c>
      <c r="MU54" s="17">
        <v>-0.72423000000000004</v>
      </c>
      <c r="MV54" s="17">
        <v>150</v>
      </c>
      <c r="MW54" s="17">
        <v>150.07355000000001</v>
      </c>
      <c r="MX54" s="17">
        <v>150.07355000000001</v>
      </c>
      <c r="MY54" s="17">
        <v>-7.3550000000000004E-2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137.19999999999999</v>
      </c>
      <c r="NU54" s="17">
        <v>144.87216000000001</v>
      </c>
      <c r="NV54" s="17">
        <v>144.87216000000001</v>
      </c>
      <c r="NW54" s="17">
        <v>-7.6721599999999999</v>
      </c>
      <c r="NX54" s="17">
        <v>78.400000000000006</v>
      </c>
      <c r="NY54" s="17">
        <v>72.65361</v>
      </c>
      <c r="NZ54" s="17">
        <v>72.65361</v>
      </c>
      <c r="OA54" s="17">
        <v>5.7463899999999999</v>
      </c>
      <c r="OB54" s="17">
        <v>0</v>
      </c>
      <c r="OC54" s="17"/>
      <c r="OD54" s="17"/>
      <c r="OE54" s="17">
        <v>0</v>
      </c>
      <c r="OF54" s="17">
        <v>115.2</v>
      </c>
      <c r="OG54" s="17">
        <v>89.7</v>
      </c>
      <c r="OH54" s="17">
        <v>119.93</v>
      </c>
      <c r="OI54" s="17">
        <v>-4.7300000000000004</v>
      </c>
      <c r="OJ54" s="17">
        <v>0</v>
      </c>
      <c r="OK54" s="17"/>
      <c r="OL54" s="17"/>
      <c r="OM54" s="17">
        <v>0</v>
      </c>
      <c r="ON54" s="17">
        <v>12.1</v>
      </c>
      <c r="OO54" s="17">
        <v>13.805</v>
      </c>
      <c r="OP54" s="17">
        <v>13.805</v>
      </c>
      <c r="OQ54" s="17">
        <v>-1.7050000000000001</v>
      </c>
      <c r="OR54" s="17">
        <v>0</v>
      </c>
      <c r="OS54" s="17"/>
      <c r="OT54" s="17"/>
      <c r="OU54" s="17">
        <v>0</v>
      </c>
      <c r="OV54" s="17">
        <v>7.4</v>
      </c>
      <c r="OW54" s="17">
        <v>7.1</v>
      </c>
      <c r="OX54" s="17">
        <v>7.1</v>
      </c>
      <c r="OY54" s="17">
        <v>0.3</v>
      </c>
      <c r="OZ54" s="17">
        <v>6.4</v>
      </c>
      <c r="PA54" s="17"/>
      <c r="PB54" s="17"/>
      <c r="PC54" s="17">
        <v>6.4</v>
      </c>
      <c r="PD54" s="17">
        <v>10</v>
      </c>
      <c r="PE54" s="17">
        <v>9</v>
      </c>
      <c r="PF54" s="17">
        <v>9</v>
      </c>
      <c r="PG54" s="17">
        <v>1</v>
      </c>
      <c r="PH54" s="17">
        <v>4.7</v>
      </c>
      <c r="PI54" s="17">
        <v>4.6569799999999999</v>
      </c>
      <c r="PJ54" s="17">
        <v>2.044</v>
      </c>
      <c r="PK54" s="17">
        <v>2.6560000000000001</v>
      </c>
      <c r="PL54" s="17">
        <v>0.3</v>
      </c>
      <c r="PM54" s="17">
        <v>1</v>
      </c>
      <c r="PN54" s="17">
        <v>1</v>
      </c>
      <c r="PO54" s="17">
        <v>-0.7</v>
      </c>
      <c r="PP54" s="17">
        <v>1.5</v>
      </c>
      <c r="PQ54" s="17">
        <v>1.51</v>
      </c>
      <c r="PR54" s="17">
        <v>1.51</v>
      </c>
      <c r="PS54" s="17">
        <v>-0.01</v>
      </c>
      <c r="PT54" s="17">
        <v>2</v>
      </c>
      <c r="PU54" s="17">
        <v>1.9</v>
      </c>
      <c r="PV54" s="17">
        <v>1.9</v>
      </c>
      <c r="PW54" s="17">
        <v>0.1</v>
      </c>
      <c r="PX54" s="17">
        <v>20</v>
      </c>
      <c r="PY54" s="17">
        <v>18.058250000000001</v>
      </c>
      <c r="PZ54" s="17">
        <v>18.058250000000001</v>
      </c>
      <c r="QA54" s="17">
        <v>1.9417500000000001</v>
      </c>
      <c r="QB54" s="17">
        <v>5.8</v>
      </c>
      <c r="QC54" s="17">
        <v>6</v>
      </c>
      <c r="QD54" s="17">
        <v>6</v>
      </c>
      <c r="QE54" s="17">
        <v>-0.2</v>
      </c>
      <c r="QF54" s="17">
        <v>7.5</v>
      </c>
      <c r="QG54" s="17">
        <v>5</v>
      </c>
      <c r="QH54" s="17">
        <v>5</v>
      </c>
      <c r="QI54" s="17">
        <v>2.5</v>
      </c>
      <c r="QJ54" s="17">
        <v>3.4</v>
      </c>
      <c r="QK54" s="17">
        <v>3.4</v>
      </c>
      <c r="QL54" s="17">
        <v>3.4</v>
      </c>
      <c r="QM54" s="17">
        <v>0</v>
      </c>
      <c r="QN54" s="17">
        <v>18.5</v>
      </c>
      <c r="QO54" s="17">
        <v>17.864080000000001</v>
      </c>
      <c r="QP54" s="17">
        <v>17.864080000000001</v>
      </c>
      <c r="QQ54" s="17">
        <v>0.63592000000000004</v>
      </c>
      <c r="QR54" s="17">
        <v>0</v>
      </c>
      <c r="QS54" s="17"/>
      <c r="QT54" s="17"/>
      <c r="QU54" s="17">
        <v>0</v>
      </c>
      <c r="QV54" s="17">
        <v>0</v>
      </c>
      <c r="QW54" s="17"/>
      <c r="QX54" s="17"/>
      <c r="QY54" s="17">
        <v>0</v>
      </c>
      <c r="QZ54" s="17">
        <v>30.6</v>
      </c>
      <c r="RA54" s="17">
        <v>27.114509999999999</v>
      </c>
      <c r="RB54" s="17">
        <v>29.315000000000001</v>
      </c>
      <c r="RC54" s="17">
        <v>1.2849999999999999</v>
      </c>
      <c r="RD54" s="17">
        <v>84.4</v>
      </c>
      <c r="RE54" s="17">
        <v>72.151150000000001</v>
      </c>
      <c r="RF54" s="17">
        <v>81.262</v>
      </c>
      <c r="RG54" s="17">
        <v>3.1379999999999999</v>
      </c>
      <c r="RH54" s="17">
        <v>4.5</v>
      </c>
      <c r="RI54" s="17">
        <v>4.2</v>
      </c>
      <c r="RJ54" s="17">
        <v>4.2</v>
      </c>
      <c r="RK54" s="17">
        <v>0.3</v>
      </c>
      <c r="RL54" s="17">
        <v>1.1000000000000001</v>
      </c>
      <c r="RM54" s="17">
        <v>1.2</v>
      </c>
      <c r="RN54" s="17">
        <v>1.2</v>
      </c>
      <c r="RO54" s="17">
        <v>-0.1</v>
      </c>
      <c r="RP54" s="17">
        <v>2.4</v>
      </c>
      <c r="RQ54" s="17">
        <v>2.4</v>
      </c>
      <c r="RR54" s="17">
        <v>2.4</v>
      </c>
      <c r="RS54" s="17">
        <v>0</v>
      </c>
      <c r="RT54" s="17">
        <v>2.6</v>
      </c>
      <c r="RU54" s="17">
        <v>2.8</v>
      </c>
      <c r="RV54" s="17">
        <v>2.8</v>
      </c>
      <c r="RW54" s="17">
        <v>-0.2</v>
      </c>
      <c r="RX54" s="17">
        <v>0</v>
      </c>
      <c r="RY54" s="17"/>
      <c r="RZ54" s="17"/>
      <c r="SA54" s="17">
        <v>0</v>
      </c>
      <c r="SB54" s="17">
        <v>2</v>
      </c>
      <c r="SC54" s="17">
        <v>2.3010000000000002</v>
      </c>
      <c r="SD54" s="17">
        <v>2.3010000000000002</v>
      </c>
      <c r="SE54" s="17">
        <v>-0.30099999999999999</v>
      </c>
      <c r="SF54" s="17">
        <v>20.2</v>
      </c>
      <c r="SG54" s="17">
        <v>14.07795</v>
      </c>
      <c r="SH54" s="17">
        <v>15.37021</v>
      </c>
      <c r="SI54" s="17">
        <v>4.82979</v>
      </c>
      <c r="SJ54" s="17">
        <v>1.3</v>
      </c>
      <c r="SK54" s="17">
        <v>1.52</v>
      </c>
      <c r="SL54" s="17">
        <v>1.52</v>
      </c>
      <c r="SM54" s="17">
        <v>-0.22</v>
      </c>
      <c r="SN54" s="17">
        <v>0.4</v>
      </c>
      <c r="SO54" s="17">
        <v>0.4</v>
      </c>
      <c r="SP54" s="17">
        <v>0.4</v>
      </c>
      <c r="SQ54" s="17">
        <v>0</v>
      </c>
      <c r="SR54" s="17">
        <v>6</v>
      </c>
      <c r="SS54" s="17">
        <v>4.3</v>
      </c>
      <c r="ST54" s="17">
        <v>4.3</v>
      </c>
      <c r="SU54" s="17">
        <v>1.7</v>
      </c>
      <c r="SV54" s="17">
        <v>3.8</v>
      </c>
      <c r="SW54" s="17">
        <v>3.8</v>
      </c>
      <c r="SX54" s="17">
        <v>3.8</v>
      </c>
      <c r="SY54" s="17">
        <v>0</v>
      </c>
      <c r="SZ54" s="17">
        <v>4.5999999999999996</v>
      </c>
      <c r="TA54" s="17">
        <v>3.5</v>
      </c>
      <c r="TB54" s="17">
        <v>3.5</v>
      </c>
      <c r="TC54" s="17">
        <v>1.1000000000000001</v>
      </c>
      <c r="TD54" s="17">
        <v>6.7</v>
      </c>
      <c r="TE54" s="17">
        <v>5</v>
      </c>
      <c r="TF54" s="17">
        <v>5</v>
      </c>
      <c r="TG54" s="17">
        <v>1.7</v>
      </c>
      <c r="TH54" s="17">
        <v>14</v>
      </c>
      <c r="TI54" s="17">
        <v>14.56311</v>
      </c>
      <c r="TJ54" s="17">
        <v>14.56311</v>
      </c>
      <c r="TK54" s="17">
        <v>-0.56311</v>
      </c>
      <c r="TL54" s="17">
        <v>14</v>
      </c>
      <c r="TM54" s="17">
        <v>13.032999999999999</v>
      </c>
      <c r="TN54" s="17">
        <v>13.032999999999999</v>
      </c>
      <c r="TO54" s="17">
        <v>0.96699999999999997</v>
      </c>
      <c r="TP54" s="17">
        <v>31.2</v>
      </c>
      <c r="TQ54" s="17">
        <v>23.761040000000001</v>
      </c>
      <c r="TR54" s="17">
        <v>28.545000000000002</v>
      </c>
      <c r="TS54" s="17">
        <v>2.6549999999999998</v>
      </c>
      <c r="TT54" s="17">
        <v>0</v>
      </c>
      <c r="TU54" s="17"/>
      <c r="TV54" s="17"/>
      <c r="TW54" s="17">
        <v>0</v>
      </c>
      <c r="TX54" s="17">
        <v>90.8</v>
      </c>
      <c r="TY54" s="17">
        <v>98.595699999999994</v>
      </c>
      <c r="TZ54" s="17">
        <v>64.658000000000001</v>
      </c>
      <c r="UA54" s="17">
        <v>26.141999999999999</v>
      </c>
      <c r="UB54" s="17">
        <v>101.8</v>
      </c>
      <c r="UC54" s="17">
        <v>103.74285999999999</v>
      </c>
      <c r="UD54" s="17">
        <v>86.143000000000001</v>
      </c>
      <c r="UE54" s="17">
        <v>15.657</v>
      </c>
      <c r="UF54" s="17">
        <v>13.8</v>
      </c>
      <c r="UG54" s="17">
        <v>5.2279999999999998</v>
      </c>
      <c r="UH54" s="17">
        <v>5.2279999999999998</v>
      </c>
      <c r="UI54" s="17">
        <v>8.5719999999999992</v>
      </c>
      <c r="UJ54" s="17">
        <v>5.5</v>
      </c>
      <c r="UK54" s="17">
        <v>3.891</v>
      </c>
      <c r="UL54" s="17">
        <v>3.891</v>
      </c>
      <c r="UM54" s="17">
        <v>1.609</v>
      </c>
      <c r="UN54" s="17">
        <v>7</v>
      </c>
      <c r="UO54" s="17">
        <v>5</v>
      </c>
      <c r="UP54" s="17">
        <v>5</v>
      </c>
      <c r="UQ54" s="17">
        <v>2</v>
      </c>
      <c r="UR54" s="17">
        <v>2.4</v>
      </c>
      <c r="US54" s="17">
        <v>2</v>
      </c>
      <c r="UT54" s="17">
        <v>2</v>
      </c>
      <c r="UU54" s="17">
        <v>0.4</v>
      </c>
      <c r="UV54" s="17">
        <v>7.9</v>
      </c>
      <c r="UW54" s="17">
        <v>8</v>
      </c>
      <c r="UX54" s="17">
        <v>8</v>
      </c>
      <c r="UY54" s="17">
        <v>-0.1</v>
      </c>
      <c r="UZ54" s="17">
        <v>3.8</v>
      </c>
      <c r="VA54" s="17">
        <v>4.2</v>
      </c>
      <c r="VB54" s="17">
        <v>4.2</v>
      </c>
      <c r="VC54" s="17">
        <v>-0.4</v>
      </c>
      <c r="VD54" s="17">
        <v>4.2</v>
      </c>
      <c r="VE54" s="17">
        <v>4.7</v>
      </c>
      <c r="VF54" s="17">
        <v>4.7</v>
      </c>
      <c r="VG54" s="17">
        <v>-0.5</v>
      </c>
      <c r="VH54" s="17">
        <v>4.2</v>
      </c>
      <c r="VI54" s="17">
        <v>4.7</v>
      </c>
      <c r="VJ54" s="17">
        <v>4.7</v>
      </c>
      <c r="VK54" s="17">
        <v>-0.5</v>
      </c>
      <c r="VL54" s="17">
        <v>10</v>
      </c>
      <c r="VM54" s="17">
        <v>9.4610000000000003</v>
      </c>
      <c r="VN54" s="17">
        <v>9.4610000000000003</v>
      </c>
      <c r="VO54" s="17">
        <v>0.53900000000000003</v>
      </c>
      <c r="VP54" s="17">
        <v>0</v>
      </c>
      <c r="VQ54" s="17"/>
      <c r="VR54" s="17"/>
      <c r="VS54" s="17">
        <v>0</v>
      </c>
      <c r="VT54" s="17">
        <v>0</v>
      </c>
      <c r="VU54" s="17"/>
      <c r="VV54" s="17"/>
      <c r="VW54" s="17">
        <v>0</v>
      </c>
      <c r="VX54" s="17">
        <v>0</v>
      </c>
      <c r="VY54" s="17"/>
      <c r="VZ54" s="17"/>
      <c r="WA54" s="17">
        <v>0</v>
      </c>
      <c r="WB54" s="17">
        <v>0.6</v>
      </c>
      <c r="WC54" s="17">
        <v>0.6</v>
      </c>
      <c r="WD54" s="17">
        <v>0.6</v>
      </c>
      <c r="WE54" s="17">
        <v>0</v>
      </c>
      <c r="WF54" s="17">
        <v>80.8</v>
      </c>
      <c r="WG54" s="17">
        <v>82</v>
      </c>
      <c r="WH54" s="17">
        <v>66</v>
      </c>
      <c r="WI54" s="17">
        <v>14.8</v>
      </c>
      <c r="WJ54" s="17">
        <v>61.5</v>
      </c>
      <c r="WK54" s="17">
        <v>52.741630000000001</v>
      </c>
      <c r="WL54" s="17">
        <v>60</v>
      </c>
      <c r="WM54" s="17">
        <v>1.5</v>
      </c>
      <c r="WN54" s="17">
        <v>0</v>
      </c>
      <c r="WO54" s="17"/>
      <c r="WP54" s="17"/>
      <c r="WQ54" s="17">
        <v>0</v>
      </c>
      <c r="WR54" s="17">
        <v>0</v>
      </c>
      <c r="WS54" s="17"/>
      <c r="WT54" s="17"/>
      <c r="WU54" s="17">
        <v>0</v>
      </c>
      <c r="WV54" s="17">
        <v>6.8</v>
      </c>
      <c r="WW54" s="17">
        <v>6.6</v>
      </c>
      <c r="WX54" s="17">
        <v>6.6</v>
      </c>
      <c r="WY54" s="17">
        <v>0.2</v>
      </c>
      <c r="WZ54" s="17">
        <v>18</v>
      </c>
      <c r="XA54" s="17">
        <v>18.4466</v>
      </c>
      <c r="XB54" s="17">
        <v>18.4466</v>
      </c>
      <c r="XC54" s="17">
        <v>-0.4466</v>
      </c>
      <c r="XD54" s="17">
        <v>8.6999999999999993</v>
      </c>
      <c r="XE54" s="17">
        <v>10.8</v>
      </c>
      <c r="XF54" s="17">
        <v>10.8</v>
      </c>
      <c r="XG54" s="17">
        <v>-2.1</v>
      </c>
      <c r="XH54" s="17">
        <v>36.659999999999997</v>
      </c>
      <c r="XI54" s="17">
        <v>28.5</v>
      </c>
      <c r="XJ54" s="17">
        <v>28.5</v>
      </c>
      <c r="XK54" s="17">
        <v>8.16</v>
      </c>
      <c r="XL54" s="17">
        <v>29.12</v>
      </c>
      <c r="XM54" s="17">
        <v>28.5</v>
      </c>
      <c r="XN54" s="17">
        <v>28.5</v>
      </c>
      <c r="XO54" s="17">
        <v>0.62</v>
      </c>
      <c r="XP54" s="17">
        <v>10.199999999999999</v>
      </c>
      <c r="XQ54" s="17">
        <v>14</v>
      </c>
      <c r="XR54" s="17">
        <v>14</v>
      </c>
      <c r="XS54" s="17">
        <v>-3.8</v>
      </c>
      <c r="XT54" s="17">
        <v>16.7</v>
      </c>
      <c r="XU54" s="17">
        <v>19</v>
      </c>
      <c r="XV54" s="17">
        <v>19</v>
      </c>
      <c r="XW54" s="17">
        <v>-2.2999999999999998</v>
      </c>
      <c r="XX54" s="17">
        <v>7.9</v>
      </c>
      <c r="XY54" s="17">
        <v>7.24</v>
      </c>
      <c r="XZ54" s="17">
        <v>7.24</v>
      </c>
      <c r="YA54" s="17">
        <v>0.66</v>
      </c>
      <c r="YB54" s="17"/>
      <c r="YC54" s="17"/>
      <c r="YD54" s="17"/>
      <c r="YE54" s="17">
        <v>0</v>
      </c>
      <c r="YF54" s="17"/>
      <c r="YG54" s="17"/>
      <c r="YH54" s="17"/>
      <c r="YI54" s="17">
        <v>0</v>
      </c>
    </row>
    <row r="55" spans="1:659" ht="24" customHeight="1" x14ac:dyDescent="0.3">
      <c r="A55" s="1"/>
      <c r="B55" s="16" t="s">
        <v>27</v>
      </c>
      <c r="C55" s="16" t="s">
        <v>761</v>
      </c>
      <c r="D55" s="17">
        <v>141.19999999999999</v>
      </c>
      <c r="E55" s="17">
        <v>134.92418000000001</v>
      </c>
      <c r="F55" s="17">
        <v>100.28685</v>
      </c>
      <c r="G55" s="17">
        <v>40.913150000000002</v>
      </c>
      <c r="H55" s="17">
        <v>603.70000000000005</v>
      </c>
      <c r="I55" s="17">
        <v>594.17128000000002</v>
      </c>
      <c r="J55" s="17">
        <v>594.17128000000002</v>
      </c>
      <c r="K55" s="17">
        <v>9.5287199999999999</v>
      </c>
      <c r="L55" s="17">
        <v>205.4</v>
      </c>
      <c r="M55" s="17">
        <v>193.29447999999999</v>
      </c>
      <c r="N55" s="17">
        <v>193.29447999999999</v>
      </c>
      <c r="O55" s="17">
        <v>12.10552</v>
      </c>
      <c r="P55" s="17"/>
      <c r="Q55" s="17"/>
      <c r="R55" s="17"/>
      <c r="S55" s="17">
        <v>0</v>
      </c>
      <c r="T55" s="17"/>
      <c r="U55" s="17"/>
      <c r="V55" s="17"/>
      <c r="W55" s="17">
        <v>0</v>
      </c>
      <c r="X55" s="17">
        <v>60.2</v>
      </c>
      <c r="Y55" s="17">
        <v>58.588380000000001</v>
      </c>
      <c r="Z55" s="17">
        <v>21.067039999999999</v>
      </c>
      <c r="AA55" s="17">
        <v>39.132959999999997</v>
      </c>
      <c r="AB55" s="17">
        <v>83.2</v>
      </c>
      <c r="AC55" s="17">
        <v>98.391999999999996</v>
      </c>
      <c r="AD55" s="17">
        <v>84.335999999999999</v>
      </c>
      <c r="AE55" s="17">
        <v>-1.1359999999999999</v>
      </c>
      <c r="AF55" s="17">
        <v>26.8</v>
      </c>
      <c r="AG55" s="17">
        <v>34.10378</v>
      </c>
      <c r="AH55" s="17">
        <v>63.203569999999999</v>
      </c>
      <c r="AI55" s="17">
        <v>-36.403570000000002</v>
      </c>
      <c r="AJ55" s="17"/>
      <c r="AK55" s="17"/>
      <c r="AL55" s="17"/>
      <c r="AM55" s="17">
        <v>0</v>
      </c>
      <c r="AN55" s="17">
        <v>105.4</v>
      </c>
      <c r="AO55" s="17">
        <v>137.18248</v>
      </c>
      <c r="AP55" s="17">
        <v>196.22801999999999</v>
      </c>
      <c r="AQ55" s="17">
        <v>-90.828019999999995</v>
      </c>
      <c r="AR55" s="17">
        <v>105.4</v>
      </c>
      <c r="AS55" s="17">
        <v>137.18248</v>
      </c>
      <c r="AT55" s="17">
        <v>196.22801999999999</v>
      </c>
      <c r="AU55" s="17">
        <v>-90.828019999999995</v>
      </c>
      <c r="AV55" s="17">
        <v>105.5</v>
      </c>
      <c r="AW55" s="17">
        <v>137.18248</v>
      </c>
      <c r="AX55" s="17">
        <v>196.22801999999999</v>
      </c>
      <c r="AY55" s="17">
        <v>-90.728020000000001</v>
      </c>
      <c r="AZ55" s="17">
        <v>204.9</v>
      </c>
      <c r="BA55" s="17">
        <v>206.39166</v>
      </c>
      <c r="BB55" s="17">
        <v>295.22593999999998</v>
      </c>
      <c r="BC55" s="17">
        <v>-90.325940000000003</v>
      </c>
      <c r="BD55" s="17">
        <v>216.7</v>
      </c>
      <c r="BE55" s="17">
        <v>208.07390000000001</v>
      </c>
      <c r="BF55" s="17">
        <v>208.07390000000001</v>
      </c>
      <c r="BG55" s="17">
        <v>8.6260999999999992</v>
      </c>
      <c r="BH55" s="17">
        <v>111.6</v>
      </c>
      <c r="BI55" s="17">
        <v>104.34936999999999</v>
      </c>
      <c r="BJ55" s="17">
        <v>104.34936999999999</v>
      </c>
      <c r="BK55" s="17">
        <v>7.2506300000000001</v>
      </c>
      <c r="BL55" s="17">
        <v>354.9</v>
      </c>
      <c r="BM55" s="17">
        <v>197.13883000000001</v>
      </c>
      <c r="BN55" s="17">
        <v>325.31576999999999</v>
      </c>
      <c r="BO55" s="17">
        <v>29.584230000000002</v>
      </c>
      <c r="BP55" s="17">
        <v>4.0999999999999996</v>
      </c>
      <c r="BQ55" s="17">
        <v>4.4318400000000002</v>
      </c>
      <c r="BR55" s="17">
        <v>4.4318400000000002</v>
      </c>
      <c r="BS55" s="17">
        <v>-0.33184000000000002</v>
      </c>
      <c r="BT55" s="17"/>
      <c r="BU55" s="17"/>
      <c r="BV55" s="17"/>
      <c r="BW55" s="17">
        <v>0</v>
      </c>
      <c r="BX55" s="17"/>
      <c r="BY55" s="17"/>
      <c r="BZ55" s="17"/>
      <c r="CA55" s="17">
        <v>0</v>
      </c>
      <c r="CB55" s="17"/>
      <c r="CC55" s="17"/>
      <c r="CD55" s="17"/>
      <c r="CE55" s="17">
        <v>0</v>
      </c>
      <c r="CF55" s="17"/>
      <c r="CG55" s="17"/>
      <c r="CH55" s="17"/>
      <c r="CI55" s="17">
        <v>0</v>
      </c>
      <c r="CJ55" s="17">
        <v>106.6</v>
      </c>
      <c r="CK55" s="17">
        <v>105.6932</v>
      </c>
      <c r="CL55" s="17">
        <v>105.6932</v>
      </c>
      <c r="CM55" s="17">
        <v>0.90680000000000005</v>
      </c>
      <c r="CN55" s="17">
        <v>7.3</v>
      </c>
      <c r="CO55" s="17">
        <v>5.1333399999999996</v>
      </c>
      <c r="CP55" s="17">
        <v>5.1333399999999996</v>
      </c>
      <c r="CQ55" s="17">
        <v>2.1666599999999998</v>
      </c>
      <c r="CR55" s="17">
        <v>5.2</v>
      </c>
      <c r="CS55" s="17">
        <v>2.8177599999999998</v>
      </c>
      <c r="CT55" s="17">
        <v>2.8177599999999998</v>
      </c>
      <c r="CU55" s="17">
        <v>2.3822399999999999</v>
      </c>
      <c r="CV55" s="17"/>
      <c r="CW55" s="17"/>
      <c r="CX55" s="17"/>
      <c r="CY55" s="17">
        <v>0</v>
      </c>
      <c r="CZ55" s="17">
        <v>7</v>
      </c>
      <c r="DA55" s="17">
        <v>6.8787000000000003</v>
      </c>
      <c r="DB55" s="17">
        <v>6.8787000000000003</v>
      </c>
      <c r="DC55" s="17">
        <v>0.12130000000000001</v>
      </c>
      <c r="DD55" s="17">
        <v>12.6</v>
      </c>
      <c r="DE55" s="17">
        <v>14.919420000000001</v>
      </c>
      <c r="DF55" s="17">
        <v>14.919420000000001</v>
      </c>
      <c r="DG55" s="17">
        <v>-2.31942</v>
      </c>
      <c r="DH55" s="17">
        <v>80.3</v>
      </c>
      <c r="DI55" s="17">
        <v>111.94739</v>
      </c>
      <c r="DJ55" s="17">
        <v>53.967329999999997</v>
      </c>
      <c r="DK55" s="17">
        <v>26.33267</v>
      </c>
      <c r="DL55" s="17"/>
      <c r="DM55" s="17"/>
      <c r="DN55" s="17"/>
      <c r="DO55" s="17">
        <v>0</v>
      </c>
      <c r="DP55" s="17"/>
      <c r="DQ55" s="17"/>
      <c r="DR55" s="17"/>
      <c r="DS55" s="17">
        <v>0</v>
      </c>
      <c r="DT55" s="17"/>
      <c r="DU55" s="17"/>
      <c r="DV55" s="17"/>
      <c r="DW55" s="17">
        <v>0</v>
      </c>
      <c r="DX55" s="17"/>
      <c r="DY55" s="17"/>
      <c r="DZ55" s="17"/>
      <c r="EA55" s="17">
        <v>0</v>
      </c>
      <c r="EB55" s="17">
        <v>95.9</v>
      </c>
      <c r="EC55" s="17">
        <v>75.213560000000001</v>
      </c>
      <c r="ED55" s="17">
        <v>56.207900000000002</v>
      </c>
      <c r="EE55" s="17">
        <v>39.692100000000003</v>
      </c>
      <c r="EF55" s="17">
        <v>100.3</v>
      </c>
      <c r="EG55" s="17">
        <v>83.346140000000005</v>
      </c>
      <c r="EH55" s="17"/>
      <c r="EI55" s="17">
        <v>100.3</v>
      </c>
      <c r="EJ55" s="17"/>
      <c r="EK55" s="17"/>
      <c r="EL55" s="17"/>
      <c r="EM55" s="17">
        <v>0</v>
      </c>
      <c r="EN55" s="17"/>
      <c r="EO55" s="17"/>
      <c r="EP55" s="17"/>
      <c r="EQ55" s="17">
        <v>0</v>
      </c>
      <c r="ER55" s="17"/>
      <c r="ES55" s="17"/>
      <c r="ET55" s="17"/>
      <c r="EU55" s="17">
        <v>0</v>
      </c>
      <c r="EV55" s="17">
        <v>6.5</v>
      </c>
      <c r="EW55" s="17">
        <v>6.39</v>
      </c>
      <c r="EX55" s="17">
        <v>6.39</v>
      </c>
      <c r="EY55" s="17">
        <v>0.11</v>
      </c>
      <c r="EZ55" s="17"/>
      <c r="FA55" s="17"/>
      <c r="FB55" s="17"/>
      <c r="FC55" s="17">
        <v>0</v>
      </c>
      <c r="FD55" s="17">
        <v>33</v>
      </c>
      <c r="FE55" s="17">
        <v>30.751069999999999</v>
      </c>
      <c r="FF55" s="17">
        <v>30.751069999999999</v>
      </c>
      <c r="FG55" s="17">
        <v>2.2489300000000001</v>
      </c>
      <c r="FH55" s="17">
        <v>76.2</v>
      </c>
      <c r="FI55" s="17">
        <v>69.791290000000004</v>
      </c>
      <c r="FJ55" s="17">
        <v>76.301159999999996</v>
      </c>
      <c r="FK55" s="17">
        <v>-0.10116</v>
      </c>
      <c r="FL55" s="17">
        <v>22.3</v>
      </c>
      <c r="FM55" s="17">
        <v>18.874919999999999</v>
      </c>
      <c r="FN55" s="17">
        <v>18.874919999999999</v>
      </c>
      <c r="FO55" s="17">
        <v>3.4250799999999999</v>
      </c>
      <c r="FP55" s="17">
        <v>18.600000000000001</v>
      </c>
      <c r="FQ55" s="17">
        <v>19.192229999999999</v>
      </c>
      <c r="FR55" s="17">
        <v>17.562139999999999</v>
      </c>
      <c r="FS55" s="17">
        <v>1.03786</v>
      </c>
      <c r="FT55" s="17">
        <v>12.6</v>
      </c>
      <c r="FU55" s="17">
        <v>13.1068</v>
      </c>
      <c r="FV55" s="17">
        <v>13.1068</v>
      </c>
      <c r="FW55" s="17">
        <v>-0.50680000000000003</v>
      </c>
      <c r="FX55" s="17">
        <v>57.2</v>
      </c>
      <c r="FY55" s="17">
        <v>57.754739999999998</v>
      </c>
      <c r="FZ55" s="17">
        <v>57.754739999999998</v>
      </c>
      <c r="GA55" s="17">
        <v>-0.55474000000000001</v>
      </c>
      <c r="GB55" s="17">
        <v>122.3</v>
      </c>
      <c r="GC55" s="17">
        <v>184.91498000000001</v>
      </c>
      <c r="GD55" s="17">
        <v>184.91498000000001</v>
      </c>
      <c r="GE55" s="17">
        <v>-62.614980000000003</v>
      </c>
      <c r="GF55" s="17">
        <v>122.7</v>
      </c>
      <c r="GG55" s="17">
        <v>184.91498000000001</v>
      </c>
      <c r="GH55" s="17">
        <v>184.91498000000001</v>
      </c>
      <c r="GI55" s="17">
        <v>-62.214979999999997</v>
      </c>
      <c r="GJ55" s="17">
        <v>154.80000000000001</v>
      </c>
      <c r="GK55" s="17">
        <v>185.47028</v>
      </c>
      <c r="GL55" s="17">
        <v>185.47028</v>
      </c>
      <c r="GM55" s="17">
        <v>-30.670280000000002</v>
      </c>
      <c r="GN55" s="17">
        <v>83.9</v>
      </c>
      <c r="GO55" s="17">
        <v>81.68956</v>
      </c>
      <c r="GP55" s="17">
        <v>84.314369999999997</v>
      </c>
      <c r="GQ55" s="17">
        <v>-0.41437000000000002</v>
      </c>
      <c r="GR55" s="17">
        <v>6</v>
      </c>
      <c r="GS55" s="17">
        <v>9.09</v>
      </c>
      <c r="GT55" s="17">
        <v>9.09</v>
      </c>
      <c r="GU55" s="17">
        <v>-3.09</v>
      </c>
      <c r="GV55" s="17">
        <v>1</v>
      </c>
      <c r="GW55" s="17">
        <v>9.9490999999999996</v>
      </c>
      <c r="GX55" s="17">
        <v>9.9490999999999996</v>
      </c>
      <c r="GY55" s="17">
        <v>-8.9490999999999996</v>
      </c>
      <c r="GZ55" s="17">
        <v>30.9</v>
      </c>
      <c r="HA55" s="17">
        <v>34.47804</v>
      </c>
      <c r="HB55" s="17">
        <v>34.47804</v>
      </c>
      <c r="HC55" s="17">
        <v>-3.5780400000000001</v>
      </c>
      <c r="HD55" s="17">
        <v>26.9</v>
      </c>
      <c r="HE55" s="17">
        <v>32.627180000000003</v>
      </c>
      <c r="HF55" s="17">
        <v>32.627180000000003</v>
      </c>
      <c r="HG55" s="17">
        <v>-5.7271799999999997</v>
      </c>
      <c r="HH55" s="17">
        <v>2</v>
      </c>
      <c r="HI55" s="17">
        <v>1.97359</v>
      </c>
      <c r="HJ55" s="17">
        <v>1.97359</v>
      </c>
      <c r="HK55" s="17">
        <v>2.6409999999999999E-2</v>
      </c>
      <c r="HL55" s="17">
        <v>17.3</v>
      </c>
      <c r="HM55" s="17">
        <v>16.664079999999998</v>
      </c>
      <c r="HN55" s="17">
        <v>16.664079999999998</v>
      </c>
      <c r="HO55" s="17">
        <v>0.63592000000000004</v>
      </c>
      <c r="HP55" s="17">
        <v>50.5</v>
      </c>
      <c r="HQ55" s="17">
        <v>50</v>
      </c>
      <c r="HR55" s="17">
        <v>50</v>
      </c>
      <c r="HS55" s="17">
        <v>0.5</v>
      </c>
      <c r="HT55" s="17"/>
      <c r="HU55" s="17"/>
      <c r="HV55" s="17"/>
      <c r="HW55" s="17">
        <v>0</v>
      </c>
      <c r="HX55" s="17"/>
      <c r="HY55" s="17"/>
      <c r="HZ55" s="17"/>
      <c r="IA55" s="17">
        <v>0</v>
      </c>
      <c r="IB55" s="17">
        <v>41.3</v>
      </c>
      <c r="IC55" s="17">
        <v>66.721090000000004</v>
      </c>
      <c r="ID55" s="17">
        <v>48.192</v>
      </c>
      <c r="IE55" s="17">
        <v>-6.8920000000000003</v>
      </c>
      <c r="IF55" s="17"/>
      <c r="IG55" s="17"/>
      <c r="IH55" s="17"/>
      <c r="II55" s="17">
        <v>0</v>
      </c>
      <c r="IJ55" s="17"/>
      <c r="IK55" s="17"/>
      <c r="IL55" s="17"/>
      <c r="IM55" s="17">
        <v>0</v>
      </c>
      <c r="IN55" s="17">
        <v>47.7</v>
      </c>
      <c r="IO55" s="17">
        <v>48.181449999999998</v>
      </c>
      <c r="IP55" s="17">
        <v>48.181449999999998</v>
      </c>
      <c r="IQ55" s="17">
        <v>-0.48144999999999999</v>
      </c>
      <c r="IR55" s="17"/>
      <c r="IS55" s="17"/>
      <c r="IT55" s="17"/>
      <c r="IU55" s="17">
        <v>0</v>
      </c>
      <c r="IV55" s="17"/>
      <c r="IW55" s="17"/>
      <c r="IX55" s="17"/>
      <c r="IY55" s="17">
        <v>0</v>
      </c>
      <c r="IZ55" s="17"/>
      <c r="JA55" s="17"/>
      <c r="JB55" s="17"/>
      <c r="JC55" s="17">
        <v>0</v>
      </c>
      <c r="JD55" s="17">
        <v>66.5</v>
      </c>
      <c r="JE55" s="17">
        <v>66.108900000000006</v>
      </c>
      <c r="JF55" s="17">
        <v>80.860100000000003</v>
      </c>
      <c r="JG55" s="17">
        <v>-14.360099999999999</v>
      </c>
      <c r="JH55" s="17">
        <v>0</v>
      </c>
      <c r="JI55" s="17"/>
      <c r="JJ55" s="17"/>
      <c r="JK55" s="17">
        <v>0</v>
      </c>
      <c r="JL55" s="17">
        <v>175.7</v>
      </c>
      <c r="JM55" s="17">
        <v>179.69937999999999</v>
      </c>
      <c r="JN55" s="17">
        <v>179.69937999999999</v>
      </c>
      <c r="JO55" s="17">
        <v>-3.9993799999999999</v>
      </c>
      <c r="JP55" s="17">
        <v>200</v>
      </c>
      <c r="JQ55" s="17">
        <v>179.69937999999999</v>
      </c>
      <c r="JR55" s="17">
        <v>179.69937999999999</v>
      </c>
      <c r="JS55" s="17">
        <v>20.300619999999999</v>
      </c>
      <c r="JT55" s="17">
        <v>184.9</v>
      </c>
      <c r="JU55" s="17">
        <v>180.23902000000001</v>
      </c>
      <c r="JV55" s="17">
        <v>180.23902000000001</v>
      </c>
      <c r="JW55" s="17">
        <v>4.6609800000000003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v>
      </c>
      <c r="LE55" s="17">
        <v>0.89207999999999998</v>
      </c>
      <c r="LF55" s="17">
        <v>0.89207999999999998</v>
      </c>
      <c r="LG55" s="17">
        <v>0.10792</v>
      </c>
      <c r="LH55" s="17">
        <v>133.80000000000001</v>
      </c>
      <c r="LI55" s="17">
        <v>112.78205</v>
      </c>
      <c r="LJ55" s="17">
        <v>55.966119999999997</v>
      </c>
      <c r="LK55" s="17">
        <v>77.833879999999994</v>
      </c>
      <c r="LL55" s="17">
        <v>99.9</v>
      </c>
      <c r="LM55" s="17">
        <v>96.616380000000007</v>
      </c>
      <c r="LN55" s="17">
        <v>92.444500000000005</v>
      </c>
      <c r="LO55" s="17">
        <v>7.4554999999999998</v>
      </c>
      <c r="LP55" s="17">
        <v>63.2</v>
      </c>
      <c r="LQ55" s="17">
        <v>67.133979999999994</v>
      </c>
      <c r="LR55" s="17">
        <v>67.133979999999994</v>
      </c>
      <c r="LS55" s="17">
        <v>-3.93398</v>
      </c>
      <c r="LT55" s="17">
        <v>74.7</v>
      </c>
      <c r="LU55" s="17">
        <v>73.507239999999996</v>
      </c>
      <c r="LV55" s="17">
        <v>72.37388</v>
      </c>
      <c r="LW55" s="17">
        <v>2.32612</v>
      </c>
      <c r="LX55" s="17">
        <v>29.2</v>
      </c>
      <c r="LY55" s="17">
        <v>29.951460000000001</v>
      </c>
      <c r="LZ55" s="17">
        <v>29.951460000000001</v>
      </c>
      <c r="MA55" s="17">
        <v>-0.75146000000000002</v>
      </c>
      <c r="MB55" s="17"/>
      <c r="MC55" s="17"/>
      <c r="MD55" s="17"/>
      <c r="ME55" s="17">
        <v>0</v>
      </c>
      <c r="MF55" s="17"/>
      <c r="MG55" s="17"/>
      <c r="MH55" s="17"/>
      <c r="MI55" s="17">
        <v>0</v>
      </c>
      <c r="MJ55" s="17"/>
      <c r="MK55" s="17"/>
      <c r="ML55" s="17"/>
      <c r="MM55" s="17">
        <v>0</v>
      </c>
      <c r="MN55" s="17">
        <v>147</v>
      </c>
      <c r="MO55" s="17">
        <v>149.62423000000001</v>
      </c>
      <c r="MP55" s="17">
        <v>149.62423000000001</v>
      </c>
      <c r="MQ55" s="17">
        <v>-2.6242299999999998</v>
      </c>
      <c r="MR55" s="17">
        <v>149</v>
      </c>
      <c r="MS55" s="17">
        <v>149.62423000000001</v>
      </c>
      <c r="MT55" s="17">
        <v>149.62423000000001</v>
      </c>
      <c r="MU55" s="17">
        <v>-0.62422999999999995</v>
      </c>
      <c r="MV55" s="17">
        <v>151.1</v>
      </c>
      <c r="MW55" s="17">
        <v>150.07355000000001</v>
      </c>
      <c r="MX55" s="17">
        <v>150.07355000000001</v>
      </c>
      <c r="MY55" s="17">
        <v>1.0264500000000001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137.19999999999999</v>
      </c>
      <c r="NU55" s="17">
        <v>144.87216000000001</v>
      </c>
      <c r="NV55" s="17">
        <v>144.87216000000001</v>
      </c>
      <c r="NW55" s="17">
        <v>-7.6721599999999999</v>
      </c>
      <c r="NX55" s="17">
        <v>78.5</v>
      </c>
      <c r="NY55" s="17">
        <v>72.65361</v>
      </c>
      <c r="NZ55" s="17">
        <v>72.65361</v>
      </c>
      <c r="OA55" s="17">
        <v>5.8463900000000004</v>
      </c>
      <c r="OB55" s="17">
        <v>0</v>
      </c>
      <c r="OC55" s="17"/>
      <c r="OD55" s="17"/>
      <c r="OE55" s="17">
        <v>0</v>
      </c>
      <c r="OF55" s="17">
        <v>115.2</v>
      </c>
      <c r="OG55" s="17">
        <v>87.5</v>
      </c>
      <c r="OH55" s="17">
        <v>118.06</v>
      </c>
      <c r="OI55" s="17">
        <v>-2.86</v>
      </c>
      <c r="OJ55" s="17">
        <v>0</v>
      </c>
      <c r="OK55" s="17"/>
      <c r="OL55" s="17"/>
      <c r="OM55" s="17">
        <v>0</v>
      </c>
      <c r="ON55" s="17">
        <v>12.9</v>
      </c>
      <c r="OO55" s="17">
        <v>14.041</v>
      </c>
      <c r="OP55" s="17">
        <v>14.041</v>
      </c>
      <c r="OQ55" s="17">
        <v>-1.141</v>
      </c>
      <c r="OR55" s="17">
        <v>0</v>
      </c>
      <c r="OS55" s="17"/>
      <c r="OT55" s="17"/>
      <c r="OU55" s="17">
        <v>0</v>
      </c>
      <c r="OV55" s="17">
        <v>7.4</v>
      </c>
      <c r="OW55" s="17">
        <v>7.1</v>
      </c>
      <c r="OX55" s="17">
        <v>7.1</v>
      </c>
      <c r="OY55" s="17">
        <v>0.3</v>
      </c>
      <c r="OZ55" s="17">
        <v>6.4</v>
      </c>
      <c r="PA55" s="17"/>
      <c r="PB55" s="17"/>
      <c r="PC55" s="17">
        <v>6.4</v>
      </c>
      <c r="PD55" s="17">
        <v>9.9</v>
      </c>
      <c r="PE55" s="17">
        <v>9</v>
      </c>
      <c r="PF55" s="17">
        <v>9</v>
      </c>
      <c r="PG55" s="17">
        <v>0.9</v>
      </c>
      <c r="PH55" s="17">
        <v>4.9000000000000004</v>
      </c>
      <c r="PI55" s="17">
        <v>4.4852299999999996</v>
      </c>
      <c r="PJ55" s="17">
        <v>2.044</v>
      </c>
      <c r="PK55" s="17">
        <v>2.8559999999999999</v>
      </c>
      <c r="PL55" s="17">
        <v>0.3</v>
      </c>
      <c r="PM55" s="17">
        <v>1</v>
      </c>
      <c r="PN55" s="17">
        <v>1</v>
      </c>
      <c r="PO55" s="17">
        <v>-0.7</v>
      </c>
      <c r="PP55" s="17">
        <v>1.5</v>
      </c>
      <c r="PQ55" s="17">
        <v>1.51</v>
      </c>
      <c r="PR55" s="17">
        <v>1.51</v>
      </c>
      <c r="PS55" s="17">
        <v>-0.01</v>
      </c>
      <c r="PT55" s="17">
        <v>2</v>
      </c>
      <c r="PU55" s="17">
        <v>1.9</v>
      </c>
      <c r="PV55" s="17">
        <v>1.9</v>
      </c>
      <c r="PW55" s="17">
        <v>0.1</v>
      </c>
      <c r="PX55" s="17">
        <v>20</v>
      </c>
      <c r="PY55" s="17">
        <v>18.058250000000001</v>
      </c>
      <c r="PZ55" s="17">
        <v>18.058250000000001</v>
      </c>
      <c r="QA55" s="17">
        <v>1.9417500000000001</v>
      </c>
      <c r="QB55" s="17">
        <v>5.8</v>
      </c>
      <c r="QC55" s="17">
        <v>6</v>
      </c>
      <c r="QD55" s="17">
        <v>6</v>
      </c>
      <c r="QE55" s="17">
        <v>-0.2</v>
      </c>
      <c r="QF55" s="17">
        <v>4</v>
      </c>
      <c r="QG55" s="17">
        <v>5</v>
      </c>
      <c r="QH55" s="17">
        <v>5</v>
      </c>
      <c r="QI55" s="17">
        <v>-1</v>
      </c>
      <c r="QJ55" s="17">
        <v>3.4</v>
      </c>
      <c r="QK55" s="17">
        <v>3.4</v>
      </c>
      <c r="QL55" s="17">
        <v>3.4</v>
      </c>
      <c r="QM55" s="17">
        <v>0</v>
      </c>
      <c r="QN55" s="17">
        <v>18.5</v>
      </c>
      <c r="QO55" s="17">
        <v>17.864080000000001</v>
      </c>
      <c r="QP55" s="17">
        <v>17.864080000000001</v>
      </c>
      <c r="QQ55" s="17">
        <v>0.63592000000000004</v>
      </c>
      <c r="QR55" s="17">
        <v>0</v>
      </c>
      <c r="QS55" s="17"/>
      <c r="QT55" s="17"/>
      <c r="QU55" s="17">
        <v>0</v>
      </c>
      <c r="QV55" s="17">
        <v>0</v>
      </c>
      <c r="QW55" s="17"/>
      <c r="QX55" s="17"/>
      <c r="QY55" s="17">
        <v>0</v>
      </c>
      <c r="QZ55" s="17">
        <v>31.2</v>
      </c>
      <c r="RA55" s="17">
        <v>25.842420000000001</v>
      </c>
      <c r="RB55" s="17">
        <v>29.103999999999999</v>
      </c>
      <c r="RC55" s="17">
        <v>2.0960000000000001</v>
      </c>
      <c r="RD55" s="17">
        <v>82</v>
      </c>
      <c r="RE55" s="17">
        <v>69.266829999999999</v>
      </c>
      <c r="RF55" s="17">
        <v>80.251999999999995</v>
      </c>
      <c r="RG55" s="17">
        <v>1.748</v>
      </c>
      <c r="RH55" s="17">
        <v>4.5</v>
      </c>
      <c r="RI55" s="17">
        <v>4.2</v>
      </c>
      <c r="RJ55" s="17">
        <v>4.2</v>
      </c>
      <c r="RK55" s="17">
        <v>0.3</v>
      </c>
      <c r="RL55" s="17">
        <v>1.1000000000000001</v>
      </c>
      <c r="RM55" s="17">
        <v>1.2</v>
      </c>
      <c r="RN55" s="17">
        <v>1.2</v>
      </c>
      <c r="RO55" s="17">
        <v>-0.1</v>
      </c>
      <c r="RP55" s="17">
        <v>2.4</v>
      </c>
      <c r="RQ55" s="17">
        <v>2.4</v>
      </c>
      <c r="RR55" s="17">
        <v>2.4</v>
      </c>
      <c r="RS55" s="17">
        <v>0</v>
      </c>
      <c r="RT55" s="17">
        <v>2.6</v>
      </c>
      <c r="RU55" s="17">
        <v>2.8</v>
      </c>
      <c r="RV55" s="17">
        <v>2.8</v>
      </c>
      <c r="RW55" s="17">
        <v>-0.2</v>
      </c>
      <c r="RX55" s="17">
        <v>0</v>
      </c>
      <c r="RY55" s="17"/>
      <c r="RZ55" s="17"/>
      <c r="SA55" s="17">
        <v>0</v>
      </c>
      <c r="SB55" s="17">
        <v>2</v>
      </c>
      <c r="SC55" s="17">
        <v>2.3010000000000002</v>
      </c>
      <c r="SD55" s="17">
        <v>2.3010000000000002</v>
      </c>
      <c r="SE55" s="17">
        <v>-0.30099999999999999</v>
      </c>
      <c r="SF55" s="17">
        <v>17.2</v>
      </c>
      <c r="SG55" s="17">
        <v>15.433109999999999</v>
      </c>
      <c r="SH55" s="17">
        <v>11.147180000000001</v>
      </c>
      <c r="SI55" s="17">
        <v>6.0528199999999996</v>
      </c>
      <c r="SJ55" s="17">
        <v>1.3</v>
      </c>
      <c r="SK55" s="17">
        <v>1.48</v>
      </c>
      <c r="SL55" s="17">
        <v>1.48</v>
      </c>
      <c r="SM55" s="17">
        <v>-0.18</v>
      </c>
      <c r="SN55" s="17">
        <v>0.4</v>
      </c>
      <c r="SO55" s="17">
        <v>0.4</v>
      </c>
      <c r="SP55" s="17">
        <v>0.4</v>
      </c>
      <c r="SQ55" s="17">
        <v>0</v>
      </c>
      <c r="SR55" s="17">
        <v>6</v>
      </c>
      <c r="SS55" s="17">
        <v>4.3</v>
      </c>
      <c r="ST55" s="17">
        <v>4.3</v>
      </c>
      <c r="SU55" s="17">
        <v>1.7</v>
      </c>
      <c r="SV55" s="17">
        <v>3.8</v>
      </c>
      <c r="SW55" s="17">
        <v>3.8</v>
      </c>
      <c r="SX55" s="17">
        <v>3.8</v>
      </c>
      <c r="SY55" s="17">
        <v>0</v>
      </c>
      <c r="SZ55" s="17">
        <v>4.5999999999999996</v>
      </c>
      <c r="TA55" s="17">
        <v>3.5</v>
      </c>
      <c r="TB55" s="17">
        <v>3.5</v>
      </c>
      <c r="TC55" s="17">
        <v>1.1000000000000001</v>
      </c>
      <c r="TD55" s="17">
        <v>6.7</v>
      </c>
      <c r="TE55" s="17">
        <v>5</v>
      </c>
      <c r="TF55" s="17">
        <v>5</v>
      </c>
      <c r="TG55" s="17">
        <v>1.7</v>
      </c>
      <c r="TH55" s="17">
        <v>14</v>
      </c>
      <c r="TI55" s="17">
        <v>14.56311</v>
      </c>
      <c r="TJ55" s="17">
        <v>14.56311</v>
      </c>
      <c r="TK55" s="17">
        <v>-0.56311</v>
      </c>
      <c r="TL55" s="17">
        <v>11</v>
      </c>
      <c r="TM55" s="17">
        <v>13.391</v>
      </c>
      <c r="TN55" s="17">
        <v>13.391</v>
      </c>
      <c r="TO55" s="17">
        <v>-2.391</v>
      </c>
      <c r="TP55" s="17">
        <v>24.3</v>
      </c>
      <c r="TQ55" s="17">
        <v>21.450589999999998</v>
      </c>
      <c r="TR55" s="17">
        <v>24.805</v>
      </c>
      <c r="TS55" s="17">
        <v>-0.505</v>
      </c>
      <c r="TT55" s="17">
        <v>0</v>
      </c>
      <c r="TU55" s="17"/>
      <c r="TV55" s="17"/>
      <c r="TW55" s="17">
        <v>0</v>
      </c>
      <c r="TX55" s="17">
        <v>79.400000000000006</v>
      </c>
      <c r="TY55" s="17">
        <v>92.226410000000001</v>
      </c>
      <c r="TZ55" s="17">
        <v>65.228999999999999</v>
      </c>
      <c r="UA55" s="17">
        <v>14.170999999999999</v>
      </c>
      <c r="UB55" s="17">
        <v>100.3</v>
      </c>
      <c r="UC55" s="17">
        <v>99.114369999999994</v>
      </c>
      <c r="UD55" s="17">
        <v>85.001999999999995</v>
      </c>
      <c r="UE55" s="17">
        <v>15.298</v>
      </c>
      <c r="UF55" s="17">
        <v>13.1</v>
      </c>
      <c r="UG55" s="17">
        <v>4.8419999999999996</v>
      </c>
      <c r="UH55" s="17">
        <v>4.8419999999999996</v>
      </c>
      <c r="UI55" s="17">
        <v>8.2579999999999991</v>
      </c>
      <c r="UJ55" s="17">
        <v>3.4</v>
      </c>
      <c r="UK55" s="17">
        <v>3.7210000000000001</v>
      </c>
      <c r="UL55" s="17">
        <v>3.7210000000000001</v>
      </c>
      <c r="UM55" s="17">
        <v>-0.32100000000000001</v>
      </c>
      <c r="UN55" s="17">
        <v>7.2</v>
      </c>
      <c r="UO55" s="17">
        <v>5</v>
      </c>
      <c r="UP55" s="17">
        <v>5</v>
      </c>
      <c r="UQ55" s="17">
        <v>2.2000000000000002</v>
      </c>
      <c r="UR55" s="17">
        <v>2.7</v>
      </c>
      <c r="US55" s="17">
        <v>2</v>
      </c>
      <c r="UT55" s="17">
        <v>2</v>
      </c>
      <c r="UU55" s="17">
        <v>0.7</v>
      </c>
      <c r="UV55" s="17">
        <v>8</v>
      </c>
      <c r="UW55" s="17">
        <v>8</v>
      </c>
      <c r="UX55" s="17">
        <v>8</v>
      </c>
      <c r="UY55" s="17">
        <v>0</v>
      </c>
      <c r="UZ55" s="17">
        <v>3.8</v>
      </c>
      <c r="VA55" s="17">
        <v>4.2</v>
      </c>
      <c r="VB55" s="17">
        <v>4.2</v>
      </c>
      <c r="VC55" s="17">
        <v>-0.4</v>
      </c>
      <c r="VD55" s="17">
        <v>4.2</v>
      </c>
      <c r="VE55" s="17">
        <v>4.7</v>
      </c>
      <c r="VF55" s="17">
        <v>4.7</v>
      </c>
      <c r="VG55" s="17">
        <v>-0.5</v>
      </c>
      <c r="VH55" s="17">
        <v>4.2</v>
      </c>
      <c r="VI55" s="17">
        <v>4.7</v>
      </c>
      <c r="VJ55" s="17">
        <v>4.7</v>
      </c>
      <c r="VK55" s="17">
        <v>-0.5</v>
      </c>
      <c r="VL55" s="17">
        <v>10.4</v>
      </c>
      <c r="VM55" s="17">
        <v>9.6890000000000001</v>
      </c>
      <c r="VN55" s="17">
        <v>9.6890000000000001</v>
      </c>
      <c r="VO55" s="17">
        <v>0.71099999999999997</v>
      </c>
      <c r="VP55" s="17">
        <v>0</v>
      </c>
      <c r="VQ55" s="17"/>
      <c r="VR55" s="17"/>
      <c r="VS55" s="17">
        <v>0</v>
      </c>
      <c r="VT55" s="17">
        <v>0</v>
      </c>
      <c r="VU55" s="17"/>
      <c r="VV55" s="17"/>
      <c r="VW55" s="17">
        <v>0</v>
      </c>
      <c r="VX55" s="17">
        <v>0</v>
      </c>
      <c r="VY55" s="17"/>
      <c r="VZ55" s="17"/>
      <c r="WA55" s="17">
        <v>0</v>
      </c>
      <c r="WB55" s="17">
        <v>0.6</v>
      </c>
      <c r="WC55" s="17">
        <v>0.6</v>
      </c>
      <c r="WD55" s="17">
        <v>0.6</v>
      </c>
      <c r="WE55" s="17">
        <v>0</v>
      </c>
      <c r="WF55" s="17">
        <v>64.900000000000006</v>
      </c>
      <c r="WG55" s="17">
        <v>76</v>
      </c>
      <c r="WH55" s="17">
        <v>63</v>
      </c>
      <c r="WI55" s="17">
        <v>1.9</v>
      </c>
      <c r="WJ55" s="17">
        <v>46.2</v>
      </c>
      <c r="WK55" s="17">
        <v>40.509180000000001</v>
      </c>
      <c r="WL55" s="17">
        <v>59</v>
      </c>
      <c r="WM55" s="17">
        <v>-12.8</v>
      </c>
      <c r="WN55" s="17">
        <v>0</v>
      </c>
      <c r="WO55" s="17"/>
      <c r="WP55" s="17"/>
      <c r="WQ55" s="17">
        <v>0</v>
      </c>
      <c r="WR55" s="17">
        <v>0</v>
      </c>
      <c r="WS55" s="17"/>
      <c r="WT55" s="17"/>
      <c r="WU55" s="17">
        <v>0</v>
      </c>
      <c r="WV55" s="17">
        <v>6.8</v>
      </c>
      <c r="WW55" s="17">
        <v>6.6</v>
      </c>
      <c r="WX55" s="17">
        <v>6.6</v>
      </c>
      <c r="WY55" s="17">
        <v>0.2</v>
      </c>
      <c r="WZ55" s="17">
        <v>18.100000000000001</v>
      </c>
      <c r="XA55" s="17">
        <v>18.4466</v>
      </c>
      <c r="XB55" s="17">
        <v>18.4466</v>
      </c>
      <c r="XC55" s="17">
        <v>-0.34660000000000002</v>
      </c>
      <c r="XD55" s="17">
        <v>7.7</v>
      </c>
      <c r="XE55" s="17">
        <v>10.8</v>
      </c>
      <c r="XF55" s="17">
        <v>10.8</v>
      </c>
      <c r="XG55" s="17">
        <v>-3.1</v>
      </c>
      <c r="XH55" s="17">
        <v>36.5</v>
      </c>
      <c r="XI55" s="17">
        <v>28.5</v>
      </c>
      <c r="XJ55" s="17">
        <v>28.5</v>
      </c>
      <c r="XK55" s="17">
        <v>8</v>
      </c>
      <c r="XL55" s="17">
        <v>28.97</v>
      </c>
      <c r="XM55" s="17">
        <v>28.5</v>
      </c>
      <c r="XN55" s="17">
        <v>28.5</v>
      </c>
      <c r="XO55" s="17">
        <v>0.47</v>
      </c>
      <c r="XP55" s="17">
        <v>9.6</v>
      </c>
      <c r="XQ55" s="17">
        <v>14</v>
      </c>
      <c r="XR55" s="17">
        <v>14</v>
      </c>
      <c r="XS55" s="17">
        <v>-4.4000000000000004</v>
      </c>
      <c r="XT55" s="17">
        <v>16.7</v>
      </c>
      <c r="XU55" s="17">
        <v>19</v>
      </c>
      <c r="XV55" s="17">
        <v>19</v>
      </c>
      <c r="XW55" s="17">
        <v>-2.2999999999999998</v>
      </c>
      <c r="XX55" s="17">
        <v>8.6999999999999993</v>
      </c>
      <c r="XY55" s="17">
        <v>7.24</v>
      </c>
      <c r="XZ55" s="17">
        <v>7.24</v>
      </c>
      <c r="YA55" s="17">
        <v>1.46</v>
      </c>
      <c r="YB55" s="17"/>
      <c r="YC55" s="17"/>
      <c r="YD55" s="17"/>
      <c r="YE55" s="17">
        <v>0</v>
      </c>
      <c r="YF55" s="17"/>
      <c r="YG55" s="17"/>
      <c r="YH55" s="17"/>
      <c r="YI55" s="17">
        <v>0</v>
      </c>
    </row>
    <row r="56" spans="1:659" ht="24" customHeight="1" x14ac:dyDescent="0.3">
      <c r="A56" s="1"/>
      <c r="B56" s="18" t="s">
        <v>762</v>
      </c>
      <c r="C56" s="18" t="s">
        <v>28</v>
      </c>
      <c r="D56" s="19">
        <v>137.4</v>
      </c>
      <c r="E56" s="19">
        <v>130.44153</v>
      </c>
      <c r="F56" s="19">
        <v>98.425420000000003</v>
      </c>
      <c r="G56" s="19">
        <v>38.974580000000003</v>
      </c>
      <c r="H56" s="19">
        <v>602</v>
      </c>
      <c r="I56" s="19">
        <v>594.17128000000002</v>
      </c>
      <c r="J56" s="19">
        <v>594.17128000000002</v>
      </c>
      <c r="K56" s="19">
        <v>7.8287199999999997</v>
      </c>
      <c r="L56" s="19">
        <v>204.3</v>
      </c>
      <c r="M56" s="19">
        <v>193.29447999999999</v>
      </c>
      <c r="N56" s="19">
        <v>193.29447999999999</v>
      </c>
      <c r="O56" s="19">
        <v>11.005520000000001</v>
      </c>
      <c r="P56" s="19"/>
      <c r="Q56" s="19"/>
      <c r="R56" s="19"/>
      <c r="S56" s="19">
        <v>0</v>
      </c>
      <c r="T56" s="19"/>
      <c r="U56" s="19"/>
      <c r="V56" s="19"/>
      <c r="W56" s="19">
        <v>0</v>
      </c>
      <c r="X56" s="19">
        <v>59.6</v>
      </c>
      <c r="Y56" s="19">
        <v>42.618560000000002</v>
      </c>
      <c r="Z56" s="19">
        <v>21.067039999999999</v>
      </c>
      <c r="AA56" s="19">
        <v>38.532960000000003</v>
      </c>
      <c r="AB56" s="19">
        <v>85.6</v>
      </c>
      <c r="AC56" s="19">
        <v>98.391999999999996</v>
      </c>
      <c r="AD56" s="19">
        <v>84.335999999999999</v>
      </c>
      <c r="AE56" s="19">
        <v>1.264</v>
      </c>
      <c r="AF56" s="19">
        <v>26.6</v>
      </c>
      <c r="AG56" s="19">
        <v>30.454070000000002</v>
      </c>
      <c r="AH56" s="19">
        <v>58.855960000000003</v>
      </c>
      <c r="AI56" s="19">
        <v>-32.255960000000002</v>
      </c>
      <c r="AJ56" s="19"/>
      <c r="AK56" s="19"/>
      <c r="AL56" s="19"/>
      <c r="AM56" s="19">
        <v>0</v>
      </c>
      <c r="AN56" s="19">
        <v>105</v>
      </c>
      <c r="AO56" s="19">
        <v>135.65604999999999</v>
      </c>
      <c r="AP56" s="19">
        <v>196.22801999999999</v>
      </c>
      <c r="AQ56" s="19">
        <v>-91.228020000000001</v>
      </c>
      <c r="AR56" s="19">
        <v>105.2</v>
      </c>
      <c r="AS56" s="19">
        <v>135.65604999999999</v>
      </c>
      <c r="AT56" s="19">
        <v>196.22801999999999</v>
      </c>
      <c r="AU56" s="19">
        <v>-91.028019999999998</v>
      </c>
      <c r="AV56" s="19">
        <v>105.5</v>
      </c>
      <c r="AW56" s="19">
        <v>135.65604999999999</v>
      </c>
      <c r="AX56" s="19">
        <v>196.22801999999999</v>
      </c>
      <c r="AY56" s="19">
        <v>-90.728020000000001</v>
      </c>
      <c r="AZ56" s="19">
        <v>205.1</v>
      </c>
      <c r="BA56" s="19">
        <v>204.09513999999999</v>
      </c>
      <c r="BB56" s="19">
        <v>295.22593999999998</v>
      </c>
      <c r="BC56" s="19">
        <v>-90.12594</v>
      </c>
      <c r="BD56" s="19">
        <v>216.4</v>
      </c>
      <c r="BE56" s="19">
        <v>208.07390000000001</v>
      </c>
      <c r="BF56" s="19">
        <v>208.07390000000001</v>
      </c>
      <c r="BG56" s="19">
        <v>8.3261000000000003</v>
      </c>
      <c r="BH56" s="19">
        <v>111.8</v>
      </c>
      <c r="BI56" s="19">
        <v>104.34936999999999</v>
      </c>
      <c r="BJ56" s="19">
        <v>104.34936999999999</v>
      </c>
      <c r="BK56" s="19">
        <v>7.4506300000000003</v>
      </c>
      <c r="BL56" s="19">
        <v>366</v>
      </c>
      <c r="BM56" s="19">
        <v>285.11094000000003</v>
      </c>
      <c r="BN56" s="19">
        <v>274.73802999999998</v>
      </c>
      <c r="BO56" s="19">
        <v>91.261970000000005</v>
      </c>
      <c r="BP56" s="19">
        <v>4</v>
      </c>
      <c r="BQ56" s="19">
        <v>4.4318400000000002</v>
      </c>
      <c r="BR56" s="19">
        <v>4.4318400000000002</v>
      </c>
      <c r="BS56" s="19">
        <v>-0.43184</v>
      </c>
      <c r="BT56" s="19"/>
      <c r="BU56" s="19"/>
      <c r="BV56" s="19"/>
      <c r="BW56" s="19">
        <v>0</v>
      </c>
      <c r="BX56" s="19"/>
      <c r="BY56" s="19"/>
      <c r="BZ56" s="19"/>
      <c r="CA56" s="19">
        <v>0</v>
      </c>
      <c r="CB56" s="19"/>
      <c r="CC56" s="19"/>
      <c r="CD56" s="19"/>
      <c r="CE56" s="19">
        <v>0</v>
      </c>
      <c r="CF56" s="19"/>
      <c r="CG56" s="19"/>
      <c r="CH56" s="19"/>
      <c r="CI56" s="19">
        <v>0</v>
      </c>
      <c r="CJ56" s="19">
        <v>106.3</v>
      </c>
      <c r="CK56" s="19">
        <v>105.6932</v>
      </c>
      <c r="CL56" s="19">
        <v>105.6932</v>
      </c>
      <c r="CM56" s="19">
        <v>0.60680000000000001</v>
      </c>
      <c r="CN56" s="19">
        <v>7.4</v>
      </c>
      <c r="CO56" s="19">
        <v>5.1333399999999996</v>
      </c>
      <c r="CP56" s="19">
        <v>5.1333399999999996</v>
      </c>
      <c r="CQ56" s="19">
        <v>2.2666599999999999</v>
      </c>
      <c r="CR56" s="19">
        <v>5.2</v>
      </c>
      <c r="CS56" s="19">
        <v>2.8177599999999998</v>
      </c>
      <c r="CT56" s="19">
        <v>2.8177599999999998</v>
      </c>
      <c r="CU56" s="19">
        <v>2.3822399999999999</v>
      </c>
      <c r="CV56" s="19"/>
      <c r="CW56" s="19"/>
      <c r="CX56" s="19"/>
      <c r="CY56" s="19">
        <v>0</v>
      </c>
      <c r="CZ56" s="19">
        <v>7</v>
      </c>
      <c r="DA56" s="19">
        <v>6.8787000000000003</v>
      </c>
      <c r="DB56" s="19">
        <v>6.8787000000000003</v>
      </c>
      <c r="DC56" s="19">
        <v>0.12130000000000001</v>
      </c>
      <c r="DD56" s="19">
        <v>12.6</v>
      </c>
      <c r="DE56" s="19">
        <v>14.919420000000001</v>
      </c>
      <c r="DF56" s="19">
        <v>14.919420000000001</v>
      </c>
      <c r="DG56" s="19">
        <v>-2.31942</v>
      </c>
      <c r="DH56" s="19">
        <v>80.2</v>
      </c>
      <c r="DI56" s="19">
        <v>101.97516</v>
      </c>
      <c r="DJ56" s="19">
        <v>50.571460000000002</v>
      </c>
      <c r="DK56" s="19">
        <v>29.628540000000001</v>
      </c>
      <c r="DL56" s="19"/>
      <c r="DM56" s="19"/>
      <c r="DN56" s="19"/>
      <c r="DO56" s="19">
        <v>0</v>
      </c>
      <c r="DP56" s="19"/>
      <c r="DQ56" s="19"/>
      <c r="DR56" s="19"/>
      <c r="DS56" s="19">
        <v>0</v>
      </c>
      <c r="DT56" s="19"/>
      <c r="DU56" s="19"/>
      <c r="DV56" s="19"/>
      <c r="DW56" s="19">
        <v>0</v>
      </c>
      <c r="DX56" s="19"/>
      <c r="DY56" s="19"/>
      <c r="DZ56" s="19"/>
      <c r="EA56" s="19">
        <v>0</v>
      </c>
      <c r="EB56" s="19">
        <v>95.5</v>
      </c>
      <c r="EC56" s="19">
        <v>72.870270000000005</v>
      </c>
      <c r="ED56" s="19">
        <v>54.503599999999999</v>
      </c>
      <c r="EE56" s="19">
        <v>40.996400000000001</v>
      </c>
      <c r="EF56" s="19">
        <v>44.2</v>
      </c>
      <c r="EG56" s="19">
        <v>20.97466</v>
      </c>
      <c r="EH56" s="19"/>
      <c r="EI56" s="19">
        <v>44.2</v>
      </c>
      <c r="EJ56" s="19"/>
      <c r="EK56" s="19"/>
      <c r="EL56" s="19"/>
      <c r="EM56" s="19">
        <v>0</v>
      </c>
      <c r="EN56" s="19"/>
      <c r="EO56" s="19"/>
      <c r="EP56" s="19"/>
      <c r="EQ56" s="19">
        <v>0</v>
      </c>
      <c r="ER56" s="19"/>
      <c r="ES56" s="19"/>
      <c r="ET56" s="19"/>
      <c r="EU56" s="19">
        <v>0</v>
      </c>
      <c r="EV56" s="19">
        <v>6.4</v>
      </c>
      <c r="EW56" s="19">
        <v>6.39</v>
      </c>
      <c r="EX56" s="19">
        <v>6.39</v>
      </c>
      <c r="EY56" s="19">
        <v>0.01</v>
      </c>
      <c r="EZ56" s="19"/>
      <c r="FA56" s="19"/>
      <c r="FB56" s="19"/>
      <c r="FC56" s="19">
        <v>0</v>
      </c>
      <c r="FD56" s="19">
        <v>33.1</v>
      </c>
      <c r="FE56" s="19">
        <v>30.751069999999999</v>
      </c>
      <c r="FF56" s="19">
        <v>30.751069999999999</v>
      </c>
      <c r="FG56" s="19">
        <v>2.3489300000000002</v>
      </c>
      <c r="FH56" s="19">
        <v>75.3</v>
      </c>
      <c r="FI56" s="19">
        <v>67.010310000000004</v>
      </c>
      <c r="FJ56" s="19">
        <v>73.585489999999993</v>
      </c>
      <c r="FK56" s="19">
        <v>1.71451</v>
      </c>
      <c r="FL56" s="19">
        <v>23</v>
      </c>
      <c r="FM56" s="19">
        <v>18.874919999999999</v>
      </c>
      <c r="FN56" s="19">
        <v>18.874919999999999</v>
      </c>
      <c r="FO56" s="19">
        <v>4.1250799999999996</v>
      </c>
      <c r="FP56" s="19">
        <v>18.600000000000001</v>
      </c>
      <c r="FQ56" s="19">
        <v>19.192229999999999</v>
      </c>
      <c r="FR56" s="19">
        <v>17.562139999999999</v>
      </c>
      <c r="FS56" s="19">
        <v>1.03786</v>
      </c>
      <c r="FT56" s="19">
        <v>12.6</v>
      </c>
      <c r="FU56" s="19">
        <v>13.1068</v>
      </c>
      <c r="FV56" s="19">
        <v>13.1068</v>
      </c>
      <c r="FW56" s="19">
        <v>-0.50680000000000003</v>
      </c>
      <c r="FX56" s="19">
        <v>57.3</v>
      </c>
      <c r="FY56" s="19">
        <v>57.754739999999998</v>
      </c>
      <c r="FZ56" s="19">
        <v>57.754739999999998</v>
      </c>
      <c r="GA56" s="19">
        <v>-0.45473999999999998</v>
      </c>
      <c r="GB56" s="19">
        <v>120.3</v>
      </c>
      <c r="GC56" s="19">
        <v>184.91498000000001</v>
      </c>
      <c r="GD56" s="19">
        <v>184.91498000000001</v>
      </c>
      <c r="GE56" s="19">
        <v>-64.614980000000003</v>
      </c>
      <c r="GF56" s="19">
        <v>120.2</v>
      </c>
      <c r="GG56" s="19">
        <v>184.91498000000001</v>
      </c>
      <c r="GH56" s="19">
        <v>184.91498000000001</v>
      </c>
      <c r="GI56" s="19">
        <v>-64.714979999999997</v>
      </c>
      <c r="GJ56" s="19">
        <v>152.80000000000001</v>
      </c>
      <c r="GK56" s="19">
        <v>185.47028</v>
      </c>
      <c r="GL56" s="19">
        <v>185.47028</v>
      </c>
      <c r="GM56" s="19">
        <v>-32.670279999999998</v>
      </c>
      <c r="GN56" s="19">
        <v>82</v>
      </c>
      <c r="GO56" s="19">
        <v>81.68956</v>
      </c>
      <c r="GP56" s="19">
        <v>82.64452</v>
      </c>
      <c r="GQ56" s="19">
        <v>-0.64451999999999998</v>
      </c>
      <c r="GR56" s="19">
        <v>5.8</v>
      </c>
      <c r="GS56" s="19">
        <v>9.09</v>
      </c>
      <c r="GT56" s="19">
        <v>9.09</v>
      </c>
      <c r="GU56" s="19">
        <v>-3.29</v>
      </c>
      <c r="GV56" s="19">
        <v>1</v>
      </c>
      <c r="GW56" s="19">
        <v>9.9490999999999996</v>
      </c>
      <c r="GX56" s="19">
        <v>9.9490999999999996</v>
      </c>
      <c r="GY56" s="19">
        <v>-8.9490999999999996</v>
      </c>
      <c r="GZ56" s="19">
        <v>31.4</v>
      </c>
      <c r="HA56" s="19">
        <v>34.47804</v>
      </c>
      <c r="HB56" s="19"/>
      <c r="HC56" s="19">
        <v>31.4</v>
      </c>
      <c r="HD56" s="19">
        <v>29.4</v>
      </c>
      <c r="HE56" s="19">
        <v>32.627180000000003</v>
      </c>
      <c r="HF56" s="19">
        <v>32.627180000000003</v>
      </c>
      <c r="HG56" s="19">
        <v>-3.2271800000000002</v>
      </c>
      <c r="HH56" s="19">
        <v>2</v>
      </c>
      <c r="HI56" s="19">
        <v>1.97359</v>
      </c>
      <c r="HJ56" s="19">
        <v>1.97359</v>
      </c>
      <c r="HK56" s="19">
        <v>2.6409999999999999E-2</v>
      </c>
      <c r="HL56" s="19">
        <v>17</v>
      </c>
      <c r="HM56" s="19">
        <v>16.664079999999998</v>
      </c>
      <c r="HN56" s="19">
        <v>16.664079999999998</v>
      </c>
      <c r="HO56" s="19">
        <v>0.33592</v>
      </c>
      <c r="HP56" s="19">
        <v>48.8</v>
      </c>
      <c r="HQ56" s="19">
        <v>50</v>
      </c>
      <c r="HR56" s="19">
        <v>50</v>
      </c>
      <c r="HS56" s="19">
        <v>-1.2</v>
      </c>
      <c r="HT56" s="19"/>
      <c r="HU56" s="19"/>
      <c r="HV56" s="19"/>
      <c r="HW56" s="19">
        <v>0</v>
      </c>
      <c r="HX56" s="19"/>
      <c r="HY56" s="19"/>
      <c r="HZ56" s="19"/>
      <c r="IA56" s="19">
        <v>0</v>
      </c>
      <c r="IB56" s="19">
        <v>40.5</v>
      </c>
      <c r="IC56" s="19">
        <v>49.247729999999997</v>
      </c>
      <c r="ID56" s="19">
        <v>48.192</v>
      </c>
      <c r="IE56" s="19">
        <v>-7.6920000000000002</v>
      </c>
      <c r="IF56" s="19"/>
      <c r="IG56" s="19"/>
      <c r="IH56" s="19"/>
      <c r="II56" s="19">
        <v>0</v>
      </c>
      <c r="IJ56" s="19"/>
      <c r="IK56" s="19"/>
      <c r="IL56" s="19"/>
      <c r="IM56" s="19">
        <v>0</v>
      </c>
      <c r="IN56" s="19">
        <v>30.8</v>
      </c>
      <c r="IO56" s="19">
        <v>48.181449999999998</v>
      </c>
      <c r="IP56" s="19">
        <v>48.181449999999998</v>
      </c>
      <c r="IQ56" s="19">
        <v>-17.381450000000001</v>
      </c>
      <c r="IR56" s="19"/>
      <c r="IS56" s="19"/>
      <c r="IT56" s="19"/>
      <c r="IU56" s="19">
        <v>0</v>
      </c>
      <c r="IV56" s="19"/>
      <c r="IW56" s="19"/>
      <c r="IX56" s="19"/>
      <c r="IY56" s="19">
        <v>0</v>
      </c>
      <c r="IZ56" s="19"/>
      <c r="JA56" s="19"/>
      <c r="JB56" s="19"/>
      <c r="JC56" s="19">
        <v>0</v>
      </c>
      <c r="JD56" s="19">
        <v>66.3</v>
      </c>
      <c r="JE56" s="19">
        <v>66.108900000000006</v>
      </c>
      <c r="JF56" s="19">
        <v>78.828329999999994</v>
      </c>
      <c r="JG56" s="19">
        <v>-12.52833</v>
      </c>
      <c r="JH56" s="19">
        <v>0</v>
      </c>
      <c r="JI56" s="19"/>
      <c r="JJ56" s="19"/>
      <c r="JK56" s="19">
        <v>0</v>
      </c>
      <c r="JL56" s="19">
        <v>175.2</v>
      </c>
      <c r="JM56" s="19">
        <v>179.69937999999999</v>
      </c>
      <c r="JN56" s="19">
        <v>179.69937999999999</v>
      </c>
      <c r="JO56" s="19">
        <v>-4.4993800000000004</v>
      </c>
      <c r="JP56" s="19">
        <v>200</v>
      </c>
      <c r="JQ56" s="19">
        <v>179.69937999999999</v>
      </c>
      <c r="JR56" s="19">
        <v>179.69937999999999</v>
      </c>
      <c r="JS56" s="19">
        <v>20.300619999999999</v>
      </c>
      <c r="JT56" s="19">
        <v>184.5</v>
      </c>
      <c r="JU56" s="19">
        <v>180.23902000000001</v>
      </c>
      <c r="JV56" s="19">
        <v>180.23902000000001</v>
      </c>
      <c r="JW56" s="19">
        <v>4.26098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v>
      </c>
      <c r="LE56" s="19">
        <v>0.89207999999999998</v>
      </c>
      <c r="LF56" s="19">
        <v>0.89207999999999998</v>
      </c>
      <c r="LG56" s="19">
        <v>0.10792</v>
      </c>
      <c r="LH56" s="19">
        <v>125.1</v>
      </c>
      <c r="LI56" s="19">
        <v>67.097089999999994</v>
      </c>
      <c r="LJ56" s="19">
        <v>41.36721</v>
      </c>
      <c r="LK56" s="19">
        <v>83.732789999999994</v>
      </c>
      <c r="LL56" s="19">
        <v>99.4</v>
      </c>
      <c r="LM56" s="19">
        <v>95.154399999999995</v>
      </c>
      <c r="LN56" s="19">
        <v>87.638729999999995</v>
      </c>
      <c r="LO56" s="19">
        <v>11.76127</v>
      </c>
      <c r="LP56" s="19">
        <v>62.7</v>
      </c>
      <c r="LQ56" s="19">
        <v>67.133979999999994</v>
      </c>
      <c r="LR56" s="19">
        <v>67.133979999999994</v>
      </c>
      <c r="LS56" s="19">
        <v>-4.43398</v>
      </c>
      <c r="LT56" s="19">
        <v>74.2</v>
      </c>
      <c r="LU56" s="19">
        <v>74.238510000000005</v>
      </c>
      <c r="LV56" s="19">
        <v>72.37388</v>
      </c>
      <c r="LW56" s="19">
        <v>1.82612</v>
      </c>
      <c r="LX56" s="19">
        <v>28.9</v>
      </c>
      <c r="LY56" s="19">
        <v>29.951460000000001</v>
      </c>
      <c r="LZ56" s="19">
        <v>29.951460000000001</v>
      </c>
      <c r="MA56" s="19">
        <v>-1.0514600000000001</v>
      </c>
      <c r="MB56" s="19"/>
      <c r="MC56" s="19"/>
      <c r="MD56" s="19"/>
      <c r="ME56" s="19">
        <v>0</v>
      </c>
      <c r="MF56" s="19"/>
      <c r="MG56" s="19"/>
      <c r="MH56" s="19"/>
      <c r="MI56" s="19">
        <v>0</v>
      </c>
      <c r="MJ56" s="19"/>
      <c r="MK56" s="19"/>
      <c r="ML56" s="19"/>
      <c r="MM56" s="19">
        <v>0</v>
      </c>
      <c r="MN56" s="19">
        <v>146.69999999999999</v>
      </c>
      <c r="MO56" s="19">
        <v>149.62423000000001</v>
      </c>
      <c r="MP56" s="19">
        <v>149.62423000000001</v>
      </c>
      <c r="MQ56" s="19">
        <v>-2.9242300000000001</v>
      </c>
      <c r="MR56" s="19">
        <v>148.6</v>
      </c>
      <c r="MS56" s="19">
        <v>149.62423000000001</v>
      </c>
      <c r="MT56" s="19">
        <v>149.62423000000001</v>
      </c>
      <c r="MU56" s="19">
        <v>-1.02423</v>
      </c>
      <c r="MV56" s="19">
        <v>150.4</v>
      </c>
      <c r="MW56" s="19">
        <v>150.07355000000001</v>
      </c>
      <c r="MX56" s="19">
        <v>150.07355000000001</v>
      </c>
      <c r="MY56" s="19">
        <v>0.32645000000000002</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137.1</v>
      </c>
      <c r="NU56" s="19">
        <v>144.87216000000001</v>
      </c>
      <c r="NV56" s="19">
        <v>144.87216000000001</v>
      </c>
      <c r="NW56" s="19">
        <v>-7.7721600000000004</v>
      </c>
      <c r="NX56" s="19">
        <v>78.400000000000006</v>
      </c>
      <c r="NY56" s="19">
        <v>72.65361</v>
      </c>
      <c r="NZ56" s="19">
        <v>72.65361</v>
      </c>
      <c r="OA56" s="19">
        <v>5.7463899999999999</v>
      </c>
      <c r="OB56" s="19">
        <v>0</v>
      </c>
      <c r="OC56" s="19"/>
      <c r="OD56" s="19"/>
      <c r="OE56" s="19">
        <v>0</v>
      </c>
      <c r="OF56" s="19">
        <v>109.8</v>
      </c>
      <c r="OG56" s="19">
        <v>85.3</v>
      </c>
      <c r="OH56" s="19">
        <v>116.18</v>
      </c>
      <c r="OI56" s="19">
        <v>-6.38</v>
      </c>
      <c r="OJ56" s="19">
        <v>0</v>
      </c>
      <c r="OK56" s="19"/>
      <c r="OL56" s="19"/>
      <c r="OM56" s="19">
        <v>0</v>
      </c>
      <c r="ON56" s="19">
        <v>14</v>
      </c>
      <c r="OO56" s="19">
        <v>13.891999999999999</v>
      </c>
      <c r="OP56" s="19">
        <v>13.891999999999999</v>
      </c>
      <c r="OQ56" s="19">
        <v>0.108</v>
      </c>
      <c r="OR56" s="19">
        <v>0</v>
      </c>
      <c r="OS56" s="19"/>
      <c r="OT56" s="19"/>
      <c r="OU56" s="19">
        <v>0</v>
      </c>
      <c r="OV56" s="19">
        <v>7.3</v>
      </c>
      <c r="OW56" s="19">
        <v>7.1</v>
      </c>
      <c r="OX56" s="19">
        <v>7.1</v>
      </c>
      <c r="OY56" s="19">
        <v>0.2</v>
      </c>
      <c r="OZ56" s="19">
        <v>6.5</v>
      </c>
      <c r="PA56" s="19"/>
      <c r="PB56" s="19"/>
      <c r="PC56" s="19">
        <v>6.5</v>
      </c>
      <c r="PD56" s="19">
        <v>9.9</v>
      </c>
      <c r="PE56" s="19">
        <v>9</v>
      </c>
      <c r="PF56" s="19">
        <v>9</v>
      </c>
      <c r="PG56" s="19">
        <v>0.9</v>
      </c>
      <c r="PH56" s="19">
        <v>4.8</v>
      </c>
      <c r="PI56" s="19">
        <v>3.4461900000000001</v>
      </c>
      <c r="PJ56" s="19">
        <v>2.044</v>
      </c>
      <c r="PK56" s="19">
        <v>2.7559999999999998</v>
      </c>
      <c r="PL56" s="19">
        <v>0.3</v>
      </c>
      <c r="PM56" s="19">
        <v>1</v>
      </c>
      <c r="PN56" s="19">
        <v>1</v>
      </c>
      <c r="PO56" s="19">
        <v>-0.7</v>
      </c>
      <c r="PP56" s="19">
        <v>1.5</v>
      </c>
      <c r="PQ56" s="19">
        <v>1.51</v>
      </c>
      <c r="PR56" s="19">
        <v>1.51</v>
      </c>
      <c r="PS56" s="19">
        <v>-0.01</v>
      </c>
      <c r="PT56" s="19">
        <v>2</v>
      </c>
      <c r="PU56" s="19">
        <v>1.9</v>
      </c>
      <c r="PV56" s="19">
        <v>1.9</v>
      </c>
      <c r="PW56" s="19">
        <v>0.1</v>
      </c>
      <c r="PX56" s="19">
        <v>20</v>
      </c>
      <c r="PY56" s="19">
        <v>18.058250000000001</v>
      </c>
      <c r="PZ56" s="19">
        <v>18.058250000000001</v>
      </c>
      <c r="QA56" s="19">
        <v>1.9417500000000001</v>
      </c>
      <c r="QB56" s="19">
        <v>5.8</v>
      </c>
      <c r="QC56" s="19">
        <v>6</v>
      </c>
      <c r="QD56" s="19">
        <v>6</v>
      </c>
      <c r="QE56" s="19">
        <v>-0.2</v>
      </c>
      <c r="QF56" s="19">
        <v>4</v>
      </c>
      <c r="QG56" s="19">
        <v>5</v>
      </c>
      <c r="QH56" s="19">
        <v>5</v>
      </c>
      <c r="QI56" s="19">
        <v>-1</v>
      </c>
      <c r="QJ56" s="19">
        <v>3.5</v>
      </c>
      <c r="QK56" s="19">
        <v>3.4</v>
      </c>
      <c r="QL56" s="19">
        <v>3.4</v>
      </c>
      <c r="QM56" s="19">
        <v>0.1</v>
      </c>
      <c r="QN56" s="19">
        <v>18.5</v>
      </c>
      <c r="QO56" s="19">
        <v>17.864080000000001</v>
      </c>
      <c r="QP56" s="19">
        <v>17.864080000000001</v>
      </c>
      <c r="QQ56" s="19">
        <v>0.63592000000000004</v>
      </c>
      <c r="QR56" s="19">
        <v>0</v>
      </c>
      <c r="QS56" s="19"/>
      <c r="QT56" s="19"/>
      <c r="QU56" s="19">
        <v>0</v>
      </c>
      <c r="QV56" s="19">
        <v>0</v>
      </c>
      <c r="QW56" s="19"/>
      <c r="QX56" s="19"/>
      <c r="QY56" s="19">
        <v>0</v>
      </c>
      <c r="QZ56" s="19">
        <v>31</v>
      </c>
      <c r="RA56" s="19">
        <v>24.638380000000002</v>
      </c>
      <c r="RB56" s="19">
        <v>28.861999999999998</v>
      </c>
      <c r="RC56" s="19">
        <v>2.1379999999999999</v>
      </c>
      <c r="RD56" s="19">
        <v>82.7</v>
      </c>
      <c r="RE56" s="19">
        <v>66.581959999999995</v>
      </c>
      <c r="RF56" s="19">
        <v>79.192999999999998</v>
      </c>
      <c r="RG56" s="19">
        <v>3.5070000000000001</v>
      </c>
      <c r="RH56" s="19">
        <v>4.5</v>
      </c>
      <c r="RI56" s="19">
        <v>4.2</v>
      </c>
      <c r="RJ56" s="19">
        <v>4.2</v>
      </c>
      <c r="RK56" s="19">
        <v>0.3</v>
      </c>
      <c r="RL56" s="19">
        <v>1.1000000000000001</v>
      </c>
      <c r="RM56" s="19">
        <v>1.2</v>
      </c>
      <c r="RN56" s="19">
        <v>1.2</v>
      </c>
      <c r="RO56" s="19">
        <v>-0.1</v>
      </c>
      <c r="RP56" s="19">
        <v>2.4</v>
      </c>
      <c r="RQ56" s="19">
        <v>2.4</v>
      </c>
      <c r="RR56" s="19">
        <v>2.4</v>
      </c>
      <c r="RS56" s="19">
        <v>0</v>
      </c>
      <c r="RT56" s="19">
        <v>2.6</v>
      </c>
      <c r="RU56" s="19">
        <v>2.8</v>
      </c>
      <c r="RV56" s="19">
        <v>2.8</v>
      </c>
      <c r="RW56" s="19">
        <v>-0.2</v>
      </c>
      <c r="RX56" s="19">
        <v>0</v>
      </c>
      <c r="RY56" s="19"/>
      <c r="RZ56" s="19"/>
      <c r="SA56" s="19">
        <v>0</v>
      </c>
      <c r="SB56" s="19">
        <v>2</v>
      </c>
      <c r="SC56" s="19">
        <v>2.3010000000000002</v>
      </c>
      <c r="SD56" s="19">
        <v>2.3010000000000002</v>
      </c>
      <c r="SE56" s="19">
        <v>-0.30099999999999999</v>
      </c>
      <c r="SF56" s="19">
        <v>10.5</v>
      </c>
      <c r="SG56" s="19">
        <v>11.39138</v>
      </c>
      <c r="SH56" s="19">
        <v>11.147180000000001</v>
      </c>
      <c r="SI56" s="19">
        <v>-0.64717999999999998</v>
      </c>
      <c r="SJ56" s="19">
        <v>1.3</v>
      </c>
      <c r="SK56" s="19">
        <v>1.48</v>
      </c>
      <c r="SL56" s="19">
        <v>1.48</v>
      </c>
      <c r="SM56" s="19">
        <v>-0.18</v>
      </c>
      <c r="SN56" s="19">
        <v>0.4</v>
      </c>
      <c r="SO56" s="19">
        <v>0.4</v>
      </c>
      <c r="SP56" s="19">
        <v>0.4</v>
      </c>
      <c r="SQ56" s="19">
        <v>0</v>
      </c>
      <c r="SR56" s="19">
        <v>6.1</v>
      </c>
      <c r="SS56" s="19">
        <v>4.3</v>
      </c>
      <c r="ST56" s="19">
        <v>4.3</v>
      </c>
      <c r="SU56" s="19">
        <v>1.8</v>
      </c>
      <c r="SV56" s="19">
        <v>3.9</v>
      </c>
      <c r="SW56" s="19">
        <v>3.8</v>
      </c>
      <c r="SX56" s="19">
        <v>3.8</v>
      </c>
      <c r="SY56" s="19">
        <v>0.1</v>
      </c>
      <c r="SZ56" s="19">
        <v>4.7</v>
      </c>
      <c r="TA56" s="19">
        <v>3.5</v>
      </c>
      <c r="TB56" s="19">
        <v>3.5</v>
      </c>
      <c r="TC56" s="19">
        <v>1.2</v>
      </c>
      <c r="TD56" s="19">
        <v>6.7</v>
      </c>
      <c r="TE56" s="19">
        <v>5</v>
      </c>
      <c r="TF56" s="19">
        <v>5</v>
      </c>
      <c r="TG56" s="19">
        <v>1.7</v>
      </c>
      <c r="TH56" s="19">
        <v>14</v>
      </c>
      <c r="TI56" s="19">
        <v>14.56311</v>
      </c>
      <c r="TJ56" s="19">
        <v>14.56311</v>
      </c>
      <c r="TK56" s="19">
        <v>-0.56311</v>
      </c>
      <c r="TL56" s="19">
        <v>7.3</v>
      </c>
      <c r="TM56" s="19">
        <v>13.781000000000001</v>
      </c>
      <c r="TN56" s="19">
        <v>13.781000000000001</v>
      </c>
      <c r="TO56" s="19">
        <v>-6.4809999999999999</v>
      </c>
      <c r="TP56" s="19">
        <v>25.4</v>
      </c>
      <c r="TQ56" s="19">
        <v>19.056799999999999</v>
      </c>
      <c r="TR56" s="19">
        <v>21.765999999999998</v>
      </c>
      <c r="TS56" s="19">
        <v>3.6339999999999999</v>
      </c>
      <c r="TT56" s="19">
        <v>0</v>
      </c>
      <c r="TU56" s="19"/>
      <c r="TV56" s="19"/>
      <c r="TW56" s="19">
        <v>0</v>
      </c>
      <c r="TX56" s="19">
        <v>56</v>
      </c>
      <c r="TY56" s="19">
        <v>87.198329999999999</v>
      </c>
      <c r="TZ56" s="19">
        <v>62.972999999999999</v>
      </c>
      <c r="UA56" s="19">
        <v>-6.9729999999999999</v>
      </c>
      <c r="UB56" s="19">
        <v>73.900000000000006</v>
      </c>
      <c r="UC56" s="19">
        <v>95.463570000000004</v>
      </c>
      <c r="UD56" s="19">
        <v>80.917000000000002</v>
      </c>
      <c r="UE56" s="19">
        <v>-7.0170000000000003</v>
      </c>
      <c r="UF56" s="19">
        <v>8.4</v>
      </c>
      <c r="UG56" s="19">
        <v>4.5170000000000003</v>
      </c>
      <c r="UH56" s="19">
        <v>4.5170000000000003</v>
      </c>
      <c r="UI56" s="19">
        <v>3.883</v>
      </c>
      <c r="UJ56" s="19">
        <v>2.7</v>
      </c>
      <c r="UK56" s="19">
        <v>3.8380000000000001</v>
      </c>
      <c r="UL56" s="19">
        <v>3.8380000000000001</v>
      </c>
      <c r="UM56" s="19">
        <v>-1.1379999999999999</v>
      </c>
      <c r="UN56" s="19">
        <v>7.3</v>
      </c>
      <c r="UO56" s="19">
        <v>5</v>
      </c>
      <c r="UP56" s="19">
        <v>5</v>
      </c>
      <c r="UQ56" s="19">
        <v>2.2999999999999998</v>
      </c>
      <c r="UR56" s="19">
        <v>2.7</v>
      </c>
      <c r="US56" s="19">
        <v>2</v>
      </c>
      <c r="UT56" s="19">
        <v>2</v>
      </c>
      <c r="UU56" s="19">
        <v>0.7</v>
      </c>
      <c r="UV56" s="19">
        <v>8</v>
      </c>
      <c r="UW56" s="19">
        <v>8</v>
      </c>
      <c r="UX56" s="19">
        <v>8</v>
      </c>
      <c r="UY56" s="19">
        <v>0</v>
      </c>
      <c r="UZ56" s="19">
        <v>3.8</v>
      </c>
      <c r="VA56" s="19">
        <v>4.2</v>
      </c>
      <c r="VB56" s="19">
        <v>4.2</v>
      </c>
      <c r="VC56" s="19">
        <v>-0.4</v>
      </c>
      <c r="VD56" s="19">
        <v>4.2</v>
      </c>
      <c r="VE56" s="19">
        <v>4.7</v>
      </c>
      <c r="VF56" s="19">
        <v>4.7</v>
      </c>
      <c r="VG56" s="19">
        <v>-0.5</v>
      </c>
      <c r="VH56" s="19">
        <v>4.4000000000000004</v>
      </c>
      <c r="VI56" s="19">
        <v>4.7</v>
      </c>
      <c r="VJ56" s="19">
        <v>4.7</v>
      </c>
      <c r="VK56" s="19">
        <v>-0.3</v>
      </c>
      <c r="VL56" s="19">
        <v>11.5</v>
      </c>
      <c r="VM56" s="19">
        <v>9.5679999999999996</v>
      </c>
      <c r="VN56" s="19">
        <v>9.5679999999999996</v>
      </c>
      <c r="VO56" s="19">
        <v>1.9319999999999999</v>
      </c>
      <c r="VP56" s="19">
        <v>0</v>
      </c>
      <c r="VQ56" s="19"/>
      <c r="VR56" s="19"/>
      <c r="VS56" s="19">
        <v>0</v>
      </c>
      <c r="VT56" s="19">
        <v>0</v>
      </c>
      <c r="VU56" s="19"/>
      <c r="VV56" s="19"/>
      <c r="VW56" s="19">
        <v>0</v>
      </c>
      <c r="VX56" s="19">
        <v>0</v>
      </c>
      <c r="VY56" s="19"/>
      <c r="VZ56" s="19"/>
      <c r="WA56" s="19">
        <v>0</v>
      </c>
      <c r="WB56" s="19">
        <v>0.6</v>
      </c>
      <c r="WC56" s="19">
        <v>0.6</v>
      </c>
      <c r="WD56" s="19">
        <v>0.6</v>
      </c>
      <c r="WE56" s="19">
        <v>0</v>
      </c>
      <c r="WF56" s="19">
        <v>54.3</v>
      </c>
      <c r="WG56" s="19">
        <v>67</v>
      </c>
      <c r="WH56" s="19">
        <v>61</v>
      </c>
      <c r="WI56" s="19">
        <v>-6.7</v>
      </c>
      <c r="WJ56" s="19">
        <v>42.4</v>
      </c>
      <c r="WK56" s="19">
        <v>30.316199999999998</v>
      </c>
      <c r="WL56" s="19">
        <v>59</v>
      </c>
      <c r="WM56" s="19">
        <v>-16.600000000000001</v>
      </c>
      <c r="WN56" s="19">
        <v>0</v>
      </c>
      <c r="WO56" s="19"/>
      <c r="WP56" s="19"/>
      <c r="WQ56" s="19">
        <v>0</v>
      </c>
      <c r="WR56" s="19">
        <v>0</v>
      </c>
      <c r="WS56" s="19"/>
      <c r="WT56" s="19"/>
      <c r="WU56" s="19">
        <v>0</v>
      </c>
      <c r="WV56" s="19">
        <v>6.7</v>
      </c>
      <c r="WW56" s="19">
        <v>6.6</v>
      </c>
      <c r="WX56" s="19">
        <v>6.6</v>
      </c>
      <c r="WY56" s="19">
        <v>0.1</v>
      </c>
      <c r="WZ56" s="19">
        <v>18.2</v>
      </c>
      <c r="XA56" s="19">
        <v>18.4466</v>
      </c>
      <c r="XB56" s="19">
        <v>18.4466</v>
      </c>
      <c r="XC56" s="19">
        <v>-0.24660000000000001</v>
      </c>
      <c r="XD56" s="19">
        <v>8.9</v>
      </c>
      <c r="XE56" s="19">
        <v>10.8</v>
      </c>
      <c r="XF56" s="19">
        <v>10.8</v>
      </c>
      <c r="XG56" s="19">
        <v>-1.9</v>
      </c>
      <c r="XH56" s="19">
        <v>36.4</v>
      </c>
      <c r="XI56" s="19">
        <v>28.5</v>
      </c>
      <c r="XJ56" s="19">
        <v>28.5</v>
      </c>
      <c r="XK56" s="19">
        <v>7.9</v>
      </c>
      <c r="XL56" s="19">
        <v>28.95</v>
      </c>
      <c r="XM56" s="19">
        <v>28.5</v>
      </c>
      <c r="XN56" s="19">
        <v>28.5</v>
      </c>
      <c r="XO56" s="19">
        <v>0.45</v>
      </c>
      <c r="XP56" s="19">
        <v>9.3000000000000007</v>
      </c>
      <c r="XQ56" s="19">
        <v>14</v>
      </c>
      <c r="XR56" s="19">
        <v>14</v>
      </c>
      <c r="XS56" s="19">
        <v>-4.7</v>
      </c>
      <c r="XT56" s="19">
        <v>17.899999999999999</v>
      </c>
      <c r="XU56" s="19">
        <v>19</v>
      </c>
      <c r="XV56" s="19">
        <v>19</v>
      </c>
      <c r="XW56" s="19">
        <v>-1.1000000000000001</v>
      </c>
      <c r="XX56" s="19">
        <v>8.3000000000000007</v>
      </c>
      <c r="XY56" s="19">
        <v>7.24</v>
      </c>
      <c r="XZ56" s="19">
        <v>7.24</v>
      </c>
      <c r="YA56" s="19">
        <v>1.06</v>
      </c>
      <c r="YB56" s="19"/>
      <c r="YC56" s="19"/>
      <c r="YD56" s="19"/>
      <c r="YE56" s="19">
        <v>0</v>
      </c>
      <c r="YF56" s="19"/>
      <c r="YG56" s="19"/>
      <c r="YH56" s="19"/>
      <c r="YI56" s="19">
        <v>0</v>
      </c>
    </row>
    <row r="57" spans="1:659" ht="25.05" customHeight="1" x14ac:dyDescent="0.3">
      <c r="A57" s="1"/>
      <c r="B57" s="199" t="s">
        <v>2733</v>
      </c>
      <c r="C57" s="200"/>
      <c r="D57" s="20">
        <v>1577.4</v>
      </c>
      <c r="E57" s="20">
        <v>2198.2339299999999</v>
      </c>
      <c r="F57" s="20">
        <v>1839.444465</v>
      </c>
      <c r="G57" s="20"/>
      <c r="H57" s="20">
        <v>14456.75</v>
      </c>
      <c r="I57" s="20">
        <v>14260.110675</v>
      </c>
      <c r="J57" s="20">
        <v>14260.110720000001</v>
      </c>
      <c r="K57" s="20"/>
      <c r="L57" s="20">
        <v>4898.7</v>
      </c>
      <c r="M57" s="20">
        <v>4639.0674749999998</v>
      </c>
      <c r="N57" s="20">
        <v>4639.0675199999996</v>
      </c>
      <c r="O57" s="20"/>
      <c r="P57" s="20">
        <v>0</v>
      </c>
      <c r="Q57" s="20">
        <v>0</v>
      </c>
      <c r="R57" s="20">
        <v>0</v>
      </c>
      <c r="S57" s="20"/>
      <c r="T57" s="20">
        <v>0</v>
      </c>
      <c r="U57" s="20">
        <v>0</v>
      </c>
      <c r="V57" s="20">
        <v>0</v>
      </c>
      <c r="W57" s="20"/>
      <c r="X57" s="20">
        <v>596.1</v>
      </c>
      <c r="Y57" s="20">
        <v>785.80739500000004</v>
      </c>
      <c r="Z57" s="20">
        <v>660.81893500000001</v>
      </c>
      <c r="AA57" s="20"/>
      <c r="AB57" s="20">
        <v>2029.05</v>
      </c>
      <c r="AC57" s="20">
        <v>2249.204135</v>
      </c>
      <c r="AD57" s="20">
        <v>2024.063985</v>
      </c>
      <c r="AE57" s="20"/>
      <c r="AF57" s="20">
        <v>895.45</v>
      </c>
      <c r="AG57" s="20">
        <v>1106.7020050000001</v>
      </c>
      <c r="AH57" s="20">
        <v>1445.0444849999999</v>
      </c>
      <c r="AI57" s="20"/>
      <c r="AJ57" s="20">
        <v>0</v>
      </c>
      <c r="AK57" s="20">
        <v>0</v>
      </c>
      <c r="AL57" s="20">
        <v>0</v>
      </c>
      <c r="AM57" s="20"/>
      <c r="AN57" s="20">
        <v>3829.05</v>
      </c>
      <c r="AO57" s="20">
        <v>4050.3340499999999</v>
      </c>
      <c r="AP57" s="20">
        <v>4694.3985199999997</v>
      </c>
      <c r="AQ57" s="20"/>
      <c r="AR57" s="20">
        <v>4030.2</v>
      </c>
      <c r="AS57" s="20">
        <v>4050.3340499999999</v>
      </c>
      <c r="AT57" s="20">
        <v>4694.3985199999997</v>
      </c>
      <c r="AU57" s="20"/>
      <c r="AV57" s="20">
        <v>4047.65</v>
      </c>
      <c r="AW57" s="20">
        <v>4050.3340499999999</v>
      </c>
      <c r="AX57" s="20">
        <v>4694.3985199999997</v>
      </c>
      <c r="AY57" s="20"/>
      <c r="AZ57" s="20">
        <v>6164.85</v>
      </c>
      <c r="BA57" s="20">
        <v>6093.7457800000002</v>
      </c>
      <c r="BB57" s="20">
        <v>7062.7437200000004</v>
      </c>
      <c r="BC57" s="20"/>
      <c r="BD57" s="20">
        <v>5150.45</v>
      </c>
      <c r="BE57" s="20">
        <v>4993.77351</v>
      </c>
      <c r="BF57" s="20">
        <v>4993.7736000000004</v>
      </c>
      <c r="BG57" s="20"/>
      <c r="BH57" s="20">
        <v>2660.65</v>
      </c>
      <c r="BI57" s="20">
        <v>2504.3848800000001</v>
      </c>
      <c r="BJ57" s="20">
        <v>2504.3848800000001</v>
      </c>
      <c r="BK57" s="20"/>
      <c r="BL57" s="20">
        <v>4357.8</v>
      </c>
      <c r="BM57" s="20">
        <v>4255.4546549999995</v>
      </c>
      <c r="BN57" s="20">
        <v>4808.3639400000002</v>
      </c>
      <c r="BO57" s="20"/>
      <c r="BP57" s="20">
        <v>97.85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2356.8000000000002</v>
      </c>
      <c r="CK57" s="20">
        <v>2295.9654999999998</v>
      </c>
      <c r="CL57" s="20">
        <v>2295.9654999999998</v>
      </c>
      <c r="CM57" s="20"/>
      <c r="CN57" s="20">
        <v>180.15</v>
      </c>
      <c r="CO57" s="20">
        <v>123.20016</v>
      </c>
      <c r="CP57" s="20">
        <v>123.20016</v>
      </c>
      <c r="CQ57" s="20"/>
      <c r="CR57" s="20">
        <v>121.8</v>
      </c>
      <c r="CS57" s="20">
        <v>67.626194999999996</v>
      </c>
      <c r="CT57" s="20">
        <v>67.626239999999996</v>
      </c>
      <c r="CU57" s="20"/>
      <c r="CV57" s="20">
        <v>0</v>
      </c>
      <c r="CW57" s="20">
        <v>0</v>
      </c>
      <c r="CX57" s="20">
        <v>0</v>
      </c>
      <c r="CY57" s="20"/>
      <c r="CZ57" s="20">
        <v>166.9</v>
      </c>
      <c r="DA57" s="20">
        <v>165.08879999999999</v>
      </c>
      <c r="DB57" s="20">
        <v>165.08879999999999</v>
      </c>
      <c r="DC57" s="20"/>
      <c r="DD57" s="20">
        <v>291.10000000000002</v>
      </c>
      <c r="DE57" s="20">
        <v>342.87734999999998</v>
      </c>
      <c r="DF57" s="20">
        <v>327.84312499999999</v>
      </c>
      <c r="DG57" s="20"/>
      <c r="DH57" s="20">
        <v>1800.2</v>
      </c>
      <c r="DI57" s="20">
        <v>1989.392235</v>
      </c>
      <c r="DJ57" s="20">
        <v>1795.4936600000001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1378.95</v>
      </c>
      <c r="EC57" s="20">
        <v>1381.5327500000001</v>
      </c>
      <c r="ED57" s="20">
        <v>1208.8899699999999</v>
      </c>
      <c r="EE57" s="20"/>
      <c r="EF57" s="20">
        <v>1938.7</v>
      </c>
      <c r="EG57" s="20">
        <v>2211.20802</v>
      </c>
      <c r="EH57" s="20">
        <v>2188.92967</v>
      </c>
      <c r="EI57" s="20"/>
      <c r="EJ57" s="20">
        <v>0</v>
      </c>
      <c r="EK57" s="20">
        <v>0</v>
      </c>
      <c r="EL57" s="20">
        <v>0</v>
      </c>
      <c r="EM57" s="20"/>
      <c r="EN57" s="20">
        <v>0</v>
      </c>
      <c r="EO57" s="20">
        <v>0</v>
      </c>
      <c r="EP57" s="20">
        <v>0</v>
      </c>
      <c r="EQ57" s="20"/>
      <c r="ER57" s="20">
        <v>0</v>
      </c>
      <c r="ES57" s="20">
        <v>0</v>
      </c>
      <c r="ET57" s="20">
        <v>0</v>
      </c>
      <c r="EU57" s="20"/>
      <c r="EV57" s="20">
        <v>154.44999999999999</v>
      </c>
      <c r="EW57" s="20">
        <v>153.36000000000001</v>
      </c>
      <c r="EX57" s="20">
        <v>153.36000000000001</v>
      </c>
      <c r="EY57" s="20"/>
      <c r="EZ57" s="20">
        <v>0</v>
      </c>
      <c r="FA57" s="20">
        <v>0</v>
      </c>
      <c r="FB57" s="20">
        <v>167.24042</v>
      </c>
      <c r="FC57" s="20"/>
      <c r="FD57" s="20">
        <v>776.05</v>
      </c>
      <c r="FE57" s="20">
        <v>738.02567999999997</v>
      </c>
      <c r="FF57" s="20">
        <v>738.02567999999997</v>
      </c>
      <c r="FG57" s="20"/>
      <c r="FH57" s="20">
        <v>1297.8499999999999</v>
      </c>
      <c r="FI57" s="20">
        <v>1530.9664399999999</v>
      </c>
      <c r="FJ57" s="20">
        <v>1260.478425</v>
      </c>
      <c r="FK57" s="20"/>
      <c r="FL57" s="20">
        <v>516.5</v>
      </c>
      <c r="FM57" s="20">
        <v>452.99808000000002</v>
      </c>
      <c r="FN57" s="20">
        <v>452.99808000000002</v>
      </c>
      <c r="FO57" s="20"/>
      <c r="FP57" s="20">
        <v>446.2</v>
      </c>
      <c r="FQ57" s="20">
        <v>453.09361999999999</v>
      </c>
      <c r="FR57" s="20">
        <v>421.49135999999999</v>
      </c>
      <c r="FS57" s="20"/>
      <c r="FT57" s="20">
        <v>297.55</v>
      </c>
      <c r="FU57" s="20">
        <v>314.56315499999999</v>
      </c>
      <c r="FV57" s="20">
        <v>314.56319999999999</v>
      </c>
      <c r="FW57" s="20"/>
      <c r="FX57" s="20">
        <v>1290.7</v>
      </c>
      <c r="FY57" s="20">
        <v>1247.0080149999999</v>
      </c>
      <c r="FZ57" s="20">
        <v>1247.0080599999999</v>
      </c>
      <c r="GA57" s="20"/>
      <c r="GB57" s="20">
        <v>4222.8999999999996</v>
      </c>
      <c r="GC57" s="20">
        <v>4437.3765649999996</v>
      </c>
      <c r="GD57" s="20">
        <v>4437.9595200000003</v>
      </c>
      <c r="GE57" s="20"/>
      <c r="GF57" s="20">
        <v>4233.8500000000004</v>
      </c>
      <c r="GG57" s="20">
        <v>4437.3765649999996</v>
      </c>
      <c r="GH57" s="20">
        <v>4437.9595200000003</v>
      </c>
      <c r="GI57" s="20"/>
      <c r="GJ57" s="20">
        <v>4335</v>
      </c>
      <c r="GK57" s="20">
        <v>4450.7020149999998</v>
      </c>
      <c r="GL57" s="20">
        <v>4451.2867200000001</v>
      </c>
      <c r="GM57" s="20"/>
      <c r="GN57" s="20">
        <v>1878.35</v>
      </c>
      <c r="GO57" s="20">
        <v>1918.27631</v>
      </c>
      <c r="GP57" s="20">
        <v>1444.7443000000001</v>
      </c>
      <c r="GQ57" s="20"/>
      <c r="GR57" s="20">
        <v>142.5</v>
      </c>
      <c r="GS57" s="20">
        <v>218.16</v>
      </c>
      <c r="GT57" s="20">
        <v>218.16</v>
      </c>
      <c r="GU57" s="20"/>
      <c r="GV57" s="20">
        <v>35.700000000000003</v>
      </c>
      <c r="GW57" s="20">
        <v>238.7784</v>
      </c>
      <c r="GX57" s="20">
        <v>238.7784</v>
      </c>
      <c r="GY57" s="20"/>
      <c r="GZ57" s="20">
        <v>713.3</v>
      </c>
      <c r="HA57" s="20">
        <v>810.19298000000003</v>
      </c>
      <c r="HB57" s="20">
        <v>807.13577999999995</v>
      </c>
      <c r="HC57" s="20"/>
      <c r="HD57" s="20">
        <v>737</v>
      </c>
      <c r="HE57" s="20">
        <v>783.05232000000001</v>
      </c>
      <c r="HF57" s="20">
        <v>783.05232000000001</v>
      </c>
      <c r="HG57" s="20"/>
      <c r="HH57" s="20">
        <v>48</v>
      </c>
      <c r="HI57" s="20">
        <v>47.366160000000001</v>
      </c>
      <c r="HJ57" s="20">
        <v>47.366160000000001</v>
      </c>
      <c r="HK57" s="20"/>
      <c r="HL57" s="20">
        <v>212.3</v>
      </c>
      <c r="HM57" s="20">
        <v>216.63303999999999</v>
      </c>
      <c r="HN57" s="20">
        <v>216.63303999999999</v>
      </c>
      <c r="HO57" s="20"/>
      <c r="HP57" s="20">
        <v>1499.2</v>
      </c>
      <c r="HQ57" s="20">
        <v>1366.9076500000001</v>
      </c>
      <c r="HR57" s="20">
        <v>1270.333175</v>
      </c>
      <c r="HS57" s="20"/>
      <c r="HT57" s="20">
        <v>0</v>
      </c>
      <c r="HU57" s="20">
        <v>0</v>
      </c>
      <c r="HV57" s="20">
        <v>0</v>
      </c>
      <c r="HW57" s="20"/>
      <c r="HX57" s="20">
        <v>0</v>
      </c>
      <c r="HY57" s="20">
        <v>0</v>
      </c>
      <c r="HZ57" s="20">
        <v>0</v>
      </c>
      <c r="IA57" s="20"/>
      <c r="IB57" s="20">
        <v>1159.3</v>
      </c>
      <c r="IC57" s="20">
        <v>1190.745555</v>
      </c>
      <c r="ID57" s="20">
        <v>1156.60799</v>
      </c>
      <c r="IE57" s="20"/>
      <c r="IF57" s="20">
        <v>0</v>
      </c>
      <c r="IG57" s="20">
        <v>0</v>
      </c>
      <c r="IH57" s="20">
        <v>0</v>
      </c>
      <c r="II57" s="20"/>
      <c r="IJ57" s="20">
        <v>0</v>
      </c>
      <c r="IK57" s="20">
        <v>0</v>
      </c>
      <c r="IL57" s="20">
        <v>0</v>
      </c>
      <c r="IM57" s="20"/>
      <c r="IN57" s="20">
        <v>1113.3</v>
      </c>
      <c r="IO57" s="20">
        <v>1156.3547550000001</v>
      </c>
      <c r="IP57" s="20">
        <v>1156.3548000000001</v>
      </c>
      <c r="IQ57" s="20"/>
      <c r="IR57" s="20">
        <v>0</v>
      </c>
      <c r="IS57" s="20">
        <v>0</v>
      </c>
      <c r="IT57" s="20">
        <v>0</v>
      </c>
      <c r="IU57" s="20"/>
      <c r="IV57" s="20">
        <v>0</v>
      </c>
      <c r="IW57" s="20">
        <v>0</v>
      </c>
      <c r="IX57" s="20">
        <v>0</v>
      </c>
      <c r="IY57" s="20"/>
      <c r="IZ57" s="20">
        <v>0</v>
      </c>
      <c r="JA57" s="20">
        <v>0</v>
      </c>
      <c r="JB57" s="20">
        <v>0</v>
      </c>
      <c r="JC57" s="20"/>
      <c r="JD57" s="20">
        <v>1471.7</v>
      </c>
      <c r="JE57" s="20">
        <v>1587.18715</v>
      </c>
      <c r="JF57" s="20">
        <v>1236.395685</v>
      </c>
      <c r="JG57" s="20"/>
      <c r="JH57" s="20">
        <v>32.299999999999997</v>
      </c>
      <c r="JI57" s="20">
        <v>0</v>
      </c>
      <c r="JJ57" s="20">
        <v>0</v>
      </c>
      <c r="JK57" s="20"/>
      <c r="JL57" s="20">
        <v>3947.4</v>
      </c>
      <c r="JM57" s="20">
        <v>3787.6790449999999</v>
      </c>
      <c r="JN57" s="20">
        <v>3924.4314650000001</v>
      </c>
      <c r="JO57" s="20"/>
      <c r="JP57" s="20">
        <v>1657.55</v>
      </c>
      <c r="JQ57" s="20">
        <v>1048.5963999999999</v>
      </c>
      <c r="JR57" s="20">
        <v>1048.5963999999999</v>
      </c>
      <c r="JS57" s="20"/>
      <c r="JT57" s="20">
        <v>2583.5500000000002</v>
      </c>
      <c r="JU57" s="20">
        <v>2383.7747800000002</v>
      </c>
      <c r="JV57" s="20">
        <v>2452.3562999999999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26.3</v>
      </c>
      <c r="LE57" s="20">
        <v>21.409875</v>
      </c>
      <c r="LF57" s="20">
        <v>21.40992</v>
      </c>
      <c r="LG57" s="20"/>
      <c r="LH57" s="20">
        <v>2572.75</v>
      </c>
      <c r="LI57" s="20">
        <v>2707.87282</v>
      </c>
      <c r="LJ57" s="20">
        <v>2610.103775</v>
      </c>
      <c r="LK57" s="20"/>
      <c r="LL57" s="20">
        <v>2466.75</v>
      </c>
      <c r="LM57" s="20">
        <v>2227.7825149999999</v>
      </c>
      <c r="LN57" s="20">
        <v>2076.0959849999999</v>
      </c>
      <c r="LO57" s="20"/>
      <c r="LP57" s="20">
        <v>1529.45</v>
      </c>
      <c r="LQ57" s="20">
        <v>1611.21552</v>
      </c>
      <c r="LR57" s="20">
        <v>1611.21552</v>
      </c>
      <c r="LS57" s="20"/>
      <c r="LT57" s="20">
        <v>1788.95</v>
      </c>
      <c r="LU57" s="20">
        <v>1740.0229549999999</v>
      </c>
      <c r="LV57" s="20">
        <v>1680.6720299999999</v>
      </c>
      <c r="LW57" s="20"/>
      <c r="LX57" s="20">
        <v>697.95</v>
      </c>
      <c r="LY57" s="20">
        <v>713.945155</v>
      </c>
      <c r="LZ57" s="20">
        <v>695.53521499999999</v>
      </c>
      <c r="MA57" s="20"/>
      <c r="MB57" s="20">
        <v>0</v>
      </c>
      <c r="MC57" s="20">
        <v>0</v>
      </c>
      <c r="MD57" s="20">
        <v>0</v>
      </c>
      <c r="ME57" s="20"/>
      <c r="MF57" s="20">
        <v>0</v>
      </c>
      <c r="MG57" s="20">
        <v>0</v>
      </c>
      <c r="MH57" s="20">
        <v>0</v>
      </c>
      <c r="MI57" s="20"/>
      <c r="MJ57" s="20">
        <v>0</v>
      </c>
      <c r="MK57" s="20">
        <v>0</v>
      </c>
      <c r="ML57" s="20">
        <v>0</v>
      </c>
      <c r="MM57" s="20"/>
      <c r="MN57" s="20">
        <v>3508.4</v>
      </c>
      <c r="MO57" s="20">
        <v>3583.601905</v>
      </c>
      <c r="MP57" s="20">
        <v>3583.601905</v>
      </c>
      <c r="MQ57" s="20"/>
      <c r="MR57" s="20">
        <v>3560.95</v>
      </c>
      <c r="MS57" s="20">
        <v>3583.601905</v>
      </c>
      <c r="MT57" s="20">
        <v>3583.601905</v>
      </c>
      <c r="MU57" s="20"/>
      <c r="MV57" s="20">
        <v>3596.35</v>
      </c>
      <c r="MW57" s="20">
        <v>3594.363425</v>
      </c>
      <c r="MX57" s="20">
        <v>3594.363425</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3291.55</v>
      </c>
      <c r="NU57" s="20">
        <v>3476.93217</v>
      </c>
      <c r="NV57" s="20">
        <v>3525.5074599999998</v>
      </c>
      <c r="NW57" s="20"/>
      <c r="NX57" s="20">
        <v>1875.15</v>
      </c>
      <c r="NY57" s="20">
        <v>1743.6867299999999</v>
      </c>
      <c r="NZ57" s="20">
        <v>1768.04738</v>
      </c>
      <c r="OA57" s="20"/>
      <c r="OB57" s="20">
        <v>8.25</v>
      </c>
      <c r="OC57" s="20">
        <v>0</v>
      </c>
      <c r="OD57" s="20">
        <v>8.4730000000000008</v>
      </c>
      <c r="OE57" s="20"/>
      <c r="OF57" s="20">
        <v>2922.2</v>
      </c>
      <c r="OG57" s="20">
        <v>2853.5250000000001</v>
      </c>
      <c r="OH57" s="20">
        <v>2959.875</v>
      </c>
      <c r="OI57" s="20"/>
      <c r="OJ57" s="20">
        <v>608.04999999999995</v>
      </c>
      <c r="OK57" s="20">
        <v>0</v>
      </c>
      <c r="OL57" s="20">
        <v>600.02200000000005</v>
      </c>
      <c r="OM57" s="20"/>
      <c r="ON57" s="20">
        <v>341.15</v>
      </c>
      <c r="OO57" s="20">
        <v>343.95100000000002</v>
      </c>
      <c r="OP57" s="20">
        <v>343.95100000000002</v>
      </c>
      <c r="OQ57" s="20"/>
      <c r="OR57" s="20">
        <v>2.35</v>
      </c>
      <c r="OS57" s="20">
        <v>0</v>
      </c>
      <c r="OT57" s="20">
        <v>2.1</v>
      </c>
      <c r="OU57" s="20"/>
      <c r="OV57" s="20">
        <v>176.3</v>
      </c>
      <c r="OW57" s="20">
        <v>170.4</v>
      </c>
      <c r="OX57" s="20">
        <v>170.4</v>
      </c>
      <c r="OY57" s="20"/>
      <c r="OZ57" s="20">
        <v>184.45</v>
      </c>
      <c r="PA57" s="20">
        <v>0</v>
      </c>
      <c r="PB57" s="20">
        <v>0</v>
      </c>
      <c r="PC57" s="20"/>
      <c r="PD57" s="20">
        <v>238.3</v>
      </c>
      <c r="PE57" s="20">
        <v>216.00009</v>
      </c>
      <c r="PF57" s="20">
        <v>216</v>
      </c>
      <c r="PG57" s="20"/>
      <c r="PH57" s="20">
        <v>50.35</v>
      </c>
      <c r="PI57" s="20">
        <v>67.286360000000002</v>
      </c>
      <c r="PJ57" s="20">
        <v>59.154335000000003</v>
      </c>
      <c r="PK57" s="20"/>
      <c r="PL57" s="20">
        <v>7.2</v>
      </c>
      <c r="PM57" s="20">
        <v>24</v>
      </c>
      <c r="PN57" s="20">
        <v>24</v>
      </c>
      <c r="PO57" s="20"/>
      <c r="PP57" s="20">
        <v>35.950000000000003</v>
      </c>
      <c r="PQ57" s="20">
        <v>36.24</v>
      </c>
      <c r="PR57" s="20">
        <v>36.24</v>
      </c>
      <c r="PS57" s="20"/>
      <c r="PT57" s="20">
        <v>46.5</v>
      </c>
      <c r="PU57" s="20">
        <v>45.6</v>
      </c>
      <c r="PV57" s="20">
        <v>45.6</v>
      </c>
      <c r="PW57" s="20"/>
      <c r="PX57" s="20">
        <v>473.8</v>
      </c>
      <c r="PY57" s="20">
        <v>433.39800000000002</v>
      </c>
      <c r="PZ57" s="20">
        <v>433.39800000000002</v>
      </c>
      <c r="QA57" s="20"/>
      <c r="QB57" s="20">
        <v>151.5</v>
      </c>
      <c r="QC57" s="20">
        <v>144</v>
      </c>
      <c r="QD57" s="20">
        <v>144</v>
      </c>
      <c r="QE57" s="20"/>
      <c r="QF57" s="20">
        <v>106.5</v>
      </c>
      <c r="QG57" s="20">
        <v>120</v>
      </c>
      <c r="QH57" s="20">
        <v>120</v>
      </c>
      <c r="QI57" s="20"/>
      <c r="QJ57" s="20">
        <v>80.099999999999994</v>
      </c>
      <c r="QK57" s="20">
        <v>81.599999999999994</v>
      </c>
      <c r="QL57" s="20">
        <v>81.599999999999994</v>
      </c>
      <c r="QM57" s="20"/>
      <c r="QN57" s="20">
        <v>444</v>
      </c>
      <c r="QO57" s="20">
        <v>428.73791999999997</v>
      </c>
      <c r="QP57" s="20">
        <v>428.73791999999997</v>
      </c>
      <c r="QQ57" s="20"/>
      <c r="QR57" s="20">
        <v>124.95</v>
      </c>
      <c r="QS57" s="20">
        <v>0</v>
      </c>
      <c r="QT57" s="20">
        <v>125.62649999999999</v>
      </c>
      <c r="QU57" s="20"/>
      <c r="QV57" s="20">
        <v>151.1</v>
      </c>
      <c r="QW57" s="20">
        <v>0</v>
      </c>
      <c r="QX57" s="20">
        <v>142.0855</v>
      </c>
      <c r="QY57" s="20"/>
      <c r="QZ57" s="20">
        <v>761.25</v>
      </c>
      <c r="RA57" s="20">
        <v>696.03302499999995</v>
      </c>
      <c r="RB57" s="20">
        <v>711.65700000000004</v>
      </c>
      <c r="RC57" s="20"/>
      <c r="RD57" s="20">
        <v>2043.55</v>
      </c>
      <c r="RE57" s="20">
        <v>1985.4742200000001</v>
      </c>
      <c r="RF57" s="20">
        <v>2022.5795000000001</v>
      </c>
      <c r="RG57" s="20"/>
      <c r="RH57" s="20">
        <v>108</v>
      </c>
      <c r="RI57" s="20">
        <v>100.8</v>
      </c>
      <c r="RJ57" s="20">
        <v>100.8</v>
      </c>
      <c r="RK57" s="20"/>
      <c r="RL57" s="20">
        <v>26.4</v>
      </c>
      <c r="RM57" s="20">
        <v>28.8</v>
      </c>
      <c r="RN57" s="20">
        <v>28.8</v>
      </c>
      <c r="RO57" s="20"/>
      <c r="RP57" s="20">
        <v>57.6</v>
      </c>
      <c r="RQ57" s="20">
        <v>57.6</v>
      </c>
      <c r="RR57" s="20">
        <v>57.6</v>
      </c>
      <c r="RS57" s="20"/>
      <c r="RT57" s="20">
        <v>62.1</v>
      </c>
      <c r="RU57" s="20">
        <v>67.2</v>
      </c>
      <c r="RV57" s="20">
        <v>67.2</v>
      </c>
      <c r="RW57" s="20"/>
      <c r="RX57" s="20">
        <v>115</v>
      </c>
      <c r="RY57" s="20">
        <v>0</v>
      </c>
      <c r="RZ57" s="20">
        <v>115.459</v>
      </c>
      <c r="SA57" s="20"/>
      <c r="SB57" s="20">
        <v>50.95</v>
      </c>
      <c r="SC57" s="20">
        <v>55.223999999999997</v>
      </c>
      <c r="SD57" s="20">
        <v>55.223999999999997</v>
      </c>
      <c r="SE57" s="20"/>
      <c r="SF57" s="20">
        <v>302.25</v>
      </c>
      <c r="SG57" s="20">
        <v>274.89217000000002</v>
      </c>
      <c r="SH57" s="20">
        <v>267.53241500000001</v>
      </c>
      <c r="SI57" s="20"/>
      <c r="SJ57" s="20">
        <v>31.6</v>
      </c>
      <c r="SK57" s="20">
        <v>31.6</v>
      </c>
      <c r="SL57" s="20">
        <v>31.6</v>
      </c>
      <c r="SM57" s="20"/>
      <c r="SN57" s="20">
        <v>9.6</v>
      </c>
      <c r="SO57" s="20">
        <v>9.6</v>
      </c>
      <c r="SP57" s="20">
        <v>9.6</v>
      </c>
      <c r="SQ57" s="20"/>
      <c r="SR57" s="20">
        <v>121.2</v>
      </c>
      <c r="SS57" s="20">
        <v>103.2</v>
      </c>
      <c r="ST57" s="20">
        <v>103.2</v>
      </c>
      <c r="SU57" s="20"/>
      <c r="SV57" s="20">
        <v>10.199999999999999</v>
      </c>
      <c r="SW57" s="20">
        <v>9.5</v>
      </c>
      <c r="SX57" s="20">
        <v>9.5</v>
      </c>
      <c r="SY57" s="20"/>
      <c r="SZ57" s="20">
        <v>89.45</v>
      </c>
      <c r="TA57" s="20">
        <v>84</v>
      </c>
      <c r="TB57" s="20">
        <v>84</v>
      </c>
      <c r="TC57" s="20"/>
      <c r="TD57" s="20">
        <v>126.05</v>
      </c>
      <c r="TE57" s="20">
        <v>120</v>
      </c>
      <c r="TF57" s="20">
        <v>120</v>
      </c>
      <c r="TG57" s="20"/>
      <c r="TH57" s="20">
        <v>336</v>
      </c>
      <c r="TI57" s="20">
        <v>349.51459499999999</v>
      </c>
      <c r="TJ57" s="20">
        <v>349.51463999999999</v>
      </c>
      <c r="TK57" s="20"/>
      <c r="TL57" s="20">
        <v>456.85</v>
      </c>
      <c r="TM57" s="20">
        <v>475.94099999999997</v>
      </c>
      <c r="TN57" s="20">
        <v>475.94099999999997</v>
      </c>
      <c r="TO57" s="20"/>
      <c r="TP57" s="20">
        <v>628.79999999999995</v>
      </c>
      <c r="TQ57" s="20">
        <v>742.72684000000004</v>
      </c>
      <c r="TR57" s="20">
        <v>909.29349999999999</v>
      </c>
      <c r="TS57" s="20"/>
      <c r="TT57" s="20">
        <v>271.95</v>
      </c>
      <c r="TU57" s="20">
        <v>0</v>
      </c>
      <c r="TV57" s="20">
        <v>231.16749999999999</v>
      </c>
      <c r="TW57" s="20"/>
      <c r="TX57" s="20">
        <v>2417.3000000000002</v>
      </c>
      <c r="TY57" s="20">
        <v>2564.3185800000001</v>
      </c>
      <c r="TZ57" s="20">
        <v>1763.384</v>
      </c>
      <c r="UA57" s="20"/>
      <c r="UB57" s="20">
        <v>2491.15</v>
      </c>
      <c r="UC57" s="20">
        <v>2479.3094850000002</v>
      </c>
      <c r="UD57" s="20">
        <v>1995.9105</v>
      </c>
      <c r="UE57" s="20"/>
      <c r="UF57" s="20">
        <v>414.65</v>
      </c>
      <c r="UG57" s="20">
        <v>215.43600000000001</v>
      </c>
      <c r="UH57" s="20">
        <v>215.43600000000001</v>
      </c>
      <c r="UI57" s="20"/>
      <c r="UJ57" s="20">
        <v>207.8</v>
      </c>
      <c r="UK57" s="20">
        <v>178.2595</v>
      </c>
      <c r="UL57" s="20">
        <v>178.2595</v>
      </c>
      <c r="UM57" s="20"/>
      <c r="UN57" s="20">
        <v>141.5</v>
      </c>
      <c r="UO57" s="20">
        <v>120</v>
      </c>
      <c r="UP57" s="20">
        <v>120</v>
      </c>
      <c r="UQ57" s="20"/>
      <c r="UR57" s="20">
        <v>57.5</v>
      </c>
      <c r="US57" s="20">
        <v>48</v>
      </c>
      <c r="UT57" s="20">
        <v>48</v>
      </c>
      <c r="UU57" s="20"/>
      <c r="UV57" s="20">
        <v>190.55</v>
      </c>
      <c r="UW57" s="20">
        <v>192</v>
      </c>
      <c r="UX57" s="20">
        <v>192</v>
      </c>
      <c r="UY57" s="20"/>
      <c r="UZ57" s="20">
        <v>89.65</v>
      </c>
      <c r="VA57" s="20">
        <v>100.8</v>
      </c>
      <c r="VB57" s="20">
        <v>100.8</v>
      </c>
      <c r="VC57" s="20"/>
      <c r="VD57" s="20">
        <v>100.6</v>
      </c>
      <c r="VE57" s="20">
        <v>112.8</v>
      </c>
      <c r="VF57" s="20">
        <v>112.8</v>
      </c>
      <c r="VG57" s="20"/>
      <c r="VH57" s="20">
        <v>104.8</v>
      </c>
      <c r="VI57" s="20">
        <v>112.8</v>
      </c>
      <c r="VJ57" s="20">
        <v>112.8</v>
      </c>
      <c r="VK57" s="20"/>
      <c r="VL57" s="20">
        <v>275.60000000000002</v>
      </c>
      <c r="VM57" s="20">
        <v>275.60050000000001</v>
      </c>
      <c r="VN57" s="20">
        <v>275.60050000000001</v>
      </c>
      <c r="VO57" s="20"/>
      <c r="VP57" s="20">
        <v>2046.15</v>
      </c>
      <c r="VQ57" s="20">
        <v>0</v>
      </c>
      <c r="VR57" s="20">
        <v>2073.4834999999998</v>
      </c>
      <c r="VS57" s="20"/>
      <c r="VT57" s="20">
        <v>117.6</v>
      </c>
      <c r="VU57" s="20">
        <v>0</v>
      </c>
      <c r="VV57" s="20">
        <v>132.66849999999999</v>
      </c>
      <c r="VW57" s="20"/>
      <c r="VX57" s="20">
        <v>1119.5</v>
      </c>
      <c r="VY57" s="20">
        <v>0</v>
      </c>
      <c r="VZ57" s="20">
        <v>1104.0744999999999</v>
      </c>
      <c r="WA57" s="20"/>
      <c r="WB57" s="20">
        <v>14.4</v>
      </c>
      <c r="WC57" s="20">
        <v>14.4</v>
      </c>
      <c r="WD57" s="20">
        <v>14.4</v>
      </c>
      <c r="WE57" s="20"/>
      <c r="WF57" s="20">
        <v>2560.0500000000002</v>
      </c>
      <c r="WG57" s="20">
        <v>2452.15</v>
      </c>
      <c r="WH57" s="20">
        <v>2364.5</v>
      </c>
      <c r="WI57" s="20"/>
      <c r="WJ57" s="20">
        <v>2726.45</v>
      </c>
      <c r="WK57" s="20">
        <v>2335.5258699999999</v>
      </c>
      <c r="WL57" s="20">
        <v>2485</v>
      </c>
      <c r="WM57" s="20"/>
      <c r="WN57" s="20">
        <v>830.05</v>
      </c>
      <c r="WO57" s="20">
        <v>0</v>
      </c>
      <c r="WP57" s="20">
        <v>816.92650000000003</v>
      </c>
      <c r="WQ57" s="20"/>
      <c r="WR57" s="20">
        <v>120.75</v>
      </c>
      <c r="WS57" s="20">
        <v>0</v>
      </c>
      <c r="WT57" s="20">
        <v>75.976500000000001</v>
      </c>
      <c r="WU57" s="20"/>
      <c r="WV57" s="20">
        <v>161.05000000000001</v>
      </c>
      <c r="WW57" s="20">
        <v>158.4</v>
      </c>
      <c r="WX57" s="20">
        <v>158.4</v>
      </c>
      <c r="WY57" s="20"/>
      <c r="WZ57" s="20">
        <v>433.85</v>
      </c>
      <c r="XA57" s="20">
        <v>442.71839999999997</v>
      </c>
      <c r="XB57" s="20">
        <v>442.71839999999997</v>
      </c>
      <c r="XC57" s="20"/>
      <c r="XD57" s="20">
        <v>217.05</v>
      </c>
      <c r="XE57" s="20">
        <v>259.2</v>
      </c>
      <c r="XF57" s="20">
        <v>259.2</v>
      </c>
      <c r="XG57" s="20"/>
      <c r="XH57" s="20">
        <v>879.04</v>
      </c>
      <c r="XI57" s="20">
        <v>684</v>
      </c>
      <c r="XJ57" s="20">
        <v>684</v>
      </c>
      <c r="XK57" s="20"/>
      <c r="XL57" s="20">
        <v>690.32</v>
      </c>
      <c r="XM57" s="20">
        <v>684</v>
      </c>
      <c r="XN57" s="20">
        <v>684</v>
      </c>
      <c r="XO57" s="20"/>
      <c r="XP57" s="20">
        <v>295.55</v>
      </c>
      <c r="XQ57" s="20">
        <v>336</v>
      </c>
      <c r="XR57" s="20">
        <v>336</v>
      </c>
      <c r="XS57" s="20"/>
      <c r="XT57" s="20">
        <v>436.4</v>
      </c>
      <c r="XU57" s="20">
        <v>456</v>
      </c>
      <c r="XV57" s="20">
        <v>456</v>
      </c>
      <c r="XW57" s="20"/>
      <c r="XX57" s="20">
        <v>194.85</v>
      </c>
      <c r="XY57" s="20">
        <v>173.76</v>
      </c>
      <c r="XZ57" s="20">
        <v>173.76</v>
      </c>
      <c r="YA57" s="20"/>
      <c r="YB57" s="20">
        <v>0</v>
      </c>
      <c r="YC57" s="20">
        <v>0</v>
      </c>
      <c r="YD57" s="20">
        <v>0</v>
      </c>
      <c r="YE57" s="20"/>
      <c r="YF57" s="20">
        <v>0</v>
      </c>
      <c r="YG57" s="20">
        <v>0</v>
      </c>
      <c r="YH57" s="20">
        <v>0</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x14ac:dyDescent="0.3">
      <c r="A5" s="1"/>
      <c r="B5" s="1"/>
      <c r="C5" s="1"/>
      <c r="D5" s="1"/>
      <c r="E5" s="1"/>
    </row>
    <row r="6" spans="1:7" x14ac:dyDescent="0.3">
      <c r="A6" s="1"/>
      <c r="B6" s="1" t="s">
        <v>2734</v>
      </c>
      <c r="C6" s="1"/>
      <c r="D6" s="1"/>
      <c r="E6" s="1"/>
    </row>
    <row r="7" spans="1:7" ht="33" customHeight="1" x14ac:dyDescent="0.3">
      <c r="A7" s="1"/>
      <c r="B7" s="3" t="s">
        <v>2735</v>
      </c>
      <c r="C7" s="3" t="s">
        <v>2736</v>
      </c>
      <c r="D7" s="3" t="s">
        <v>2737</v>
      </c>
      <c r="E7" s="3" t="s">
        <v>921</v>
      </c>
    </row>
    <row r="8" spans="1:7" x14ac:dyDescent="0.3">
      <c r="A8" s="1"/>
      <c r="B8" s="147" t="s">
        <v>2738</v>
      </c>
      <c r="C8" s="53">
        <v>6684720.5402600002</v>
      </c>
      <c r="D8" s="53">
        <v>7329062.3638281003</v>
      </c>
      <c r="E8" s="175">
        <v>-8.79159968331268E-2</v>
      </c>
    </row>
    <row r="9" spans="1:7" x14ac:dyDescent="0.3">
      <c r="A9" s="1"/>
      <c r="B9" s="147" t="s">
        <v>2739</v>
      </c>
      <c r="C9" s="53">
        <v>7546536.1395300003</v>
      </c>
      <c r="D9" s="53">
        <v>7996324.8465876998</v>
      </c>
      <c r="E9" s="175">
        <v>-5.6249429042348115E-2</v>
      </c>
    </row>
    <row r="10" spans="1:7" x14ac:dyDescent="0.3">
      <c r="A10" s="1"/>
      <c r="B10" s="147" t="s">
        <v>2740</v>
      </c>
      <c r="C10" s="53">
        <v>7966992.0770500004</v>
      </c>
      <c r="D10" s="53">
        <v>8473115.6400157996</v>
      </c>
      <c r="E10" s="175">
        <v>-5.9732875658576073E-2</v>
      </c>
    </row>
    <row r="11" spans="1:7" x14ac:dyDescent="0.3">
      <c r="A11" s="1"/>
      <c r="B11" s="147" t="s">
        <v>2741</v>
      </c>
      <c r="C11" s="53">
        <v>7329881.9899199996</v>
      </c>
      <c r="D11" s="53">
        <v>7968674.6472316999</v>
      </c>
      <c r="E11" s="175">
        <v>-8.0162973843287119E-2</v>
      </c>
    </row>
    <row r="12" spans="1:7" x14ac:dyDescent="0.3">
      <c r="A12" s="1"/>
      <c r="B12" s="147" t="s">
        <v>2742</v>
      </c>
      <c r="C12" s="53">
        <v>7705829.12928</v>
      </c>
      <c r="D12" s="53">
        <v>7733412.5885765003</v>
      </c>
      <c r="E12" s="175">
        <v>-3.5667900788385748E-3</v>
      </c>
    </row>
    <row r="13" spans="1:7" x14ac:dyDescent="0.3">
      <c r="A13" s="1"/>
      <c r="B13" s="147" t="s">
        <v>2743</v>
      </c>
      <c r="C13" s="53">
        <v>8614630.41041</v>
      </c>
      <c r="D13" s="53">
        <v>9061167.3916531</v>
      </c>
      <c r="E13" s="175">
        <v>-4.9280292697653695E-2</v>
      </c>
    </row>
    <row r="14" spans="1:7" x14ac:dyDescent="0.3">
      <c r="A14" s="1"/>
      <c r="B14" s="147" t="s">
        <v>2744</v>
      </c>
      <c r="C14" s="53">
        <v>7769474.2001200002</v>
      </c>
      <c r="D14" s="53">
        <v>8112276.9641115004</v>
      </c>
      <c r="E14" s="175">
        <v>-4.2257280601741096E-2</v>
      </c>
    </row>
    <row r="15" spans="1:7" x14ac:dyDescent="0.3">
      <c r="A15" s="1"/>
      <c r="B15" s="147" t="s">
        <v>2745</v>
      </c>
      <c r="C15" s="53">
        <v>6472612.8280999996</v>
      </c>
      <c r="D15" s="53">
        <v>7127562.4215911999</v>
      </c>
      <c r="E15" s="175">
        <v>-9.1889702923848279E-2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2746</v>
      </c>
      <c r="C5" s="1"/>
      <c r="D5" s="1"/>
      <c r="E5" s="1"/>
      <c r="F5" s="1"/>
      <c r="G5" s="1"/>
      <c r="H5" s="1"/>
      <c r="I5" s="1"/>
      <c r="J5" s="1"/>
      <c r="K5" s="1"/>
      <c r="L5" s="1"/>
      <c r="M5" s="1"/>
      <c r="N5" s="1"/>
      <c r="O5" s="1"/>
      <c r="P5" s="1"/>
    </row>
    <row r="6" spans="1:16" ht="27.6" x14ac:dyDescent="0.3">
      <c r="A6" s="1"/>
      <c r="B6" s="3" t="s">
        <v>106</v>
      </c>
      <c r="C6" s="3" t="s">
        <v>1124</v>
      </c>
      <c r="D6" s="3" t="s">
        <v>1125</v>
      </c>
      <c r="E6" s="3" t="s">
        <v>1126</v>
      </c>
      <c r="F6" s="3" t="s">
        <v>109</v>
      </c>
      <c r="G6" s="3" t="s">
        <v>110</v>
      </c>
      <c r="H6" s="3" t="s">
        <v>1127</v>
      </c>
      <c r="I6" s="3" t="s">
        <v>1128</v>
      </c>
      <c r="J6" s="3" t="s">
        <v>1129</v>
      </c>
      <c r="K6" s="3" t="s">
        <v>1130</v>
      </c>
      <c r="L6" s="3" t="s">
        <v>1131</v>
      </c>
      <c r="M6" s="3" t="s">
        <v>1132</v>
      </c>
      <c r="N6" s="3" t="s">
        <v>1133</v>
      </c>
      <c r="O6" s="3" t="s">
        <v>1134</v>
      </c>
      <c r="P6" s="3" t="s">
        <v>1135</v>
      </c>
    </row>
    <row r="7" spans="1:16" x14ac:dyDescent="0.3">
      <c r="A7" s="1"/>
      <c r="B7" s="6" t="s">
        <v>542</v>
      </c>
      <c r="C7" s="6" t="s">
        <v>945</v>
      </c>
      <c r="D7" s="86" t="s">
        <v>38</v>
      </c>
      <c r="E7" s="6" t="s">
        <v>1136</v>
      </c>
      <c r="F7" s="86" t="s">
        <v>18</v>
      </c>
      <c r="G7" s="86" t="s">
        <v>19</v>
      </c>
      <c r="H7" s="86" t="s">
        <v>871</v>
      </c>
      <c r="I7" s="86" t="s">
        <v>871</v>
      </c>
      <c r="J7" s="176" t="s">
        <v>1137</v>
      </c>
      <c r="K7" s="86" t="s">
        <v>871</v>
      </c>
      <c r="L7" s="86" t="s">
        <v>871</v>
      </c>
      <c r="M7" s="86" t="s">
        <v>871</v>
      </c>
      <c r="N7" s="86" t="s">
        <v>871</v>
      </c>
      <c r="O7" s="6" t="s">
        <v>1138</v>
      </c>
      <c r="P7" s="6"/>
    </row>
    <row r="8" spans="1:16" x14ac:dyDescent="0.3">
      <c r="A8" s="1"/>
      <c r="B8" s="6" t="s">
        <v>543</v>
      </c>
      <c r="C8" s="6" t="s">
        <v>1000</v>
      </c>
      <c r="D8" s="86" t="s">
        <v>38</v>
      </c>
      <c r="E8" s="6" t="s">
        <v>1139</v>
      </c>
      <c r="F8" s="86" t="s">
        <v>18</v>
      </c>
      <c r="G8" s="86" t="s">
        <v>19</v>
      </c>
      <c r="H8" s="86" t="s">
        <v>871</v>
      </c>
      <c r="I8" s="86" t="s">
        <v>871</v>
      </c>
      <c r="J8" s="176" t="s">
        <v>1137</v>
      </c>
      <c r="K8" s="86" t="s">
        <v>871</v>
      </c>
      <c r="L8" s="86" t="s">
        <v>871</v>
      </c>
      <c r="M8" s="86" t="s">
        <v>871</v>
      </c>
      <c r="N8" s="86" t="s">
        <v>871</v>
      </c>
      <c r="O8" s="6" t="s">
        <v>1138</v>
      </c>
      <c r="P8" s="6"/>
    </row>
    <row r="9" spans="1:16" x14ac:dyDescent="0.3">
      <c r="A9" s="1"/>
      <c r="B9" s="6" t="s">
        <v>544</v>
      </c>
      <c r="C9" s="6" t="s">
        <v>1002</v>
      </c>
      <c r="D9" s="86" t="s">
        <v>38</v>
      </c>
      <c r="E9" s="6" t="s">
        <v>1140</v>
      </c>
      <c r="F9" s="86" t="s">
        <v>18</v>
      </c>
      <c r="G9" s="86" t="s">
        <v>19</v>
      </c>
      <c r="H9" s="86" t="s">
        <v>871</v>
      </c>
      <c r="I9" s="86" t="s">
        <v>871</v>
      </c>
      <c r="J9" s="176" t="s">
        <v>1137</v>
      </c>
      <c r="K9" s="86" t="s">
        <v>871</v>
      </c>
      <c r="L9" s="86" t="s">
        <v>871</v>
      </c>
      <c r="M9" s="86" t="s">
        <v>871</v>
      </c>
      <c r="N9" s="86" t="s">
        <v>871</v>
      </c>
      <c r="O9" s="6" t="s">
        <v>1138</v>
      </c>
      <c r="P9" s="6"/>
    </row>
    <row r="10" spans="1:16" x14ac:dyDescent="0.3">
      <c r="A10" s="1"/>
      <c r="B10" s="6" t="s">
        <v>540</v>
      </c>
      <c r="C10" s="6" t="s">
        <v>949</v>
      </c>
      <c r="D10" s="86" t="s">
        <v>1141</v>
      </c>
      <c r="E10" s="6" t="s">
        <v>1142</v>
      </c>
      <c r="F10" s="86" t="s">
        <v>18</v>
      </c>
      <c r="G10" s="86" t="s">
        <v>19</v>
      </c>
      <c r="H10" s="86" t="s">
        <v>871</v>
      </c>
      <c r="I10" s="86" t="s">
        <v>871</v>
      </c>
      <c r="J10" s="176" t="s">
        <v>1137</v>
      </c>
      <c r="K10" s="86" t="s">
        <v>871</v>
      </c>
      <c r="L10" s="86" t="s">
        <v>871</v>
      </c>
      <c r="M10" s="86" t="s">
        <v>871</v>
      </c>
      <c r="N10" s="86" t="s">
        <v>871</v>
      </c>
      <c r="O10" s="6" t="s">
        <v>1138</v>
      </c>
      <c r="P10" s="6"/>
    </row>
    <row r="11" spans="1:16" x14ac:dyDescent="0.3">
      <c r="A11" s="1"/>
      <c r="B11" s="6" t="s">
        <v>35</v>
      </c>
      <c r="C11" s="6" t="s">
        <v>1016</v>
      </c>
      <c r="D11" s="86" t="s">
        <v>38</v>
      </c>
      <c r="E11" s="6" t="s">
        <v>1143</v>
      </c>
      <c r="F11" s="86" t="s">
        <v>18</v>
      </c>
      <c r="G11" s="86" t="s">
        <v>19</v>
      </c>
      <c r="H11" s="86" t="s">
        <v>871</v>
      </c>
      <c r="I11" s="86" t="s">
        <v>1144</v>
      </c>
      <c r="J11" s="177" t="s">
        <v>1145</v>
      </c>
      <c r="K11" s="86" t="s">
        <v>871</v>
      </c>
      <c r="L11" s="86" t="s">
        <v>871</v>
      </c>
      <c r="M11" s="86" t="s">
        <v>871</v>
      </c>
      <c r="N11" s="86" t="s">
        <v>871</v>
      </c>
      <c r="O11" s="6" t="s">
        <v>1138</v>
      </c>
      <c r="P11" s="6"/>
    </row>
    <row r="12" spans="1:16" x14ac:dyDescent="0.3">
      <c r="A12" s="1"/>
      <c r="B12" s="6" t="s">
        <v>43</v>
      </c>
      <c r="C12" s="6" t="s">
        <v>51</v>
      </c>
      <c r="D12" s="86" t="s">
        <v>38</v>
      </c>
      <c r="E12" s="6" t="s">
        <v>1146</v>
      </c>
      <c r="F12" s="86" t="s">
        <v>18</v>
      </c>
      <c r="G12" s="86" t="s">
        <v>1147</v>
      </c>
      <c r="H12" s="86" t="s">
        <v>871</v>
      </c>
      <c r="I12" s="86" t="s">
        <v>871</v>
      </c>
      <c r="J12" s="177" t="s">
        <v>1145</v>
      </c>
      <c r="K12" s="86" t="s">
        <v>871</v>
      </c>
      <c r="L12" s="86" t="s">
        <v>871</v>
      </c>
      <c r="M12" s="86" t="s">
        <v>871</v>
      </c>
      <c r="N12" s="86" t="s">
        <v>871</v>
      </c>
      <c r="O12" s="6" t="s">
        <v>1138</v>
      </c>
      <c r="P12" s="6" t="s">
        <v>1148</v>
      </c>
    </row>
    <row r="13" spans="1:16" x14ac:dyDescent="0.3">
      <c r="A13" s="1"/>
      <c r="B13" s="6" t="s">
        <v>43</v>
      </c>
      <c r="C13" s="6" t="s">
        <v>51</v>
      </c>
      <c r="D13" s="86" t="s">
        <v>38</v>
      </c>
      <c r="E13" s="6" t="s">
        <v>1149</v>
      </c>
      <c r="F13" s="86" t="s">
        <v>1147</v>
      </c>
      <c r="G13" s="86" t="s">
        <v>1150</v>
      </c>
      <c r="H13" s="86" t="s">
        <v>871</v>
      </c>
      <c r="I13" s="86" t="s">
        <v>1151</v>
      </c>
      <c r="J13" s="177" t="s">
        <v>1145</v>
      </c>
      <c r="K13" s="86" t="s">
        <v>871</v>
      </c>
      <c r="L13" s="86" t="s">
        <v>871</v>
      </c>
      <c r="M13" s="86" t="s">
        <v>871</v>
      </c>
      <c r="N13" s="86" t="s">
        <v>871</v>
      </c>
      <c r="O13" s="6" t="s">
        <v>1138</v>
      </c>
      <c r="P13" s="6" t="s">
        <v>1152</v>
      </c>
    </row>
    <row r="14" spans="1:16" x14ac:dyDescent="0.3">
      <c r="A14" s="1"/>
      <c r="B14" s="6" t="s">
        <v>43</v>
      </c>
      <c r="C14" s="6" t="s">
        <v>51</v>
      </c>
      <c r="D14" s="86" t="s">
        <v>1038</v>
      </c>
      <c r="E14" s="6" t="s">
        <v>1153</v>
      </c>
      <c r="F14" s="86" t="s">
        <v>1147</v>
      </c>
      <c r="G14" s="86" t="s">
        <v>1154</v>
      </c>
      <c r="H14" s="86" t="s">
        <v>871</v>
      </c>
      <c r="I14" s="86" t="s">
        <v>871</v>
      </c>
      <c r="J14" s="178" t="s">
        <v>1155</v>
      </c>
      <c r="K14" s="86" t="s">
        <v>871</v>
      </c>
      <c r="L14" s="86" t="s">
        <v>871</v>
      </c>
      <c r="M14" s="86" t="s">
        <v>871</v>
      </c>
      <c r="N14" s="86" t="s">
        <v>871</v>
      </c>
      <c r="O14" s="6" t="s">
        <v>1138</v>
      </c>
      <c r="P14" s="6"/>
    </row>
    <row r="15" spans="1:16" x14ac:dyDescent="0.3">
      <c r="A15" s="1"/>
      <c r="B15" s="6" t="s">
        <v>43</v>
      </c>
      <c r="C15" s="6" t="s">
        <v>51</v>
      </c>
      <c r="D15" s="86" t="s">
        <v>38</v>
      </c>
      <c r="E15" s="6" t="s">
        <v>1156</v>
      </c>
      <c r="F15" s="86" t="s">
        <v>1150</v>
      </c>
      <c r="G15" s="86" t="s">
        <v>1157</v>
      </c>
      <c r="H15" s="86" t="s">
        <v>871</v>
      </c>
      <c r="I15" s="86" t="s">
        <v>871</v>
      </c>
      <c r="J15" s="177" t="s">
        <v>1145</v>
      </c>
      <c r="K15" s="86" t="s">
        <v>871</v>
      </c>
      <c r="L15" s="86" t="s">
        <v>871</v>
      </c>
      <c r="M15" s="86" t="s">
        <v>871</v>
      </c>
      <c r="N15" s="86" t="s">
        <v>871</v>
      </c>
      <c r="O15" s="6" t="s">
        <v>1138</v>
      </c>
      <c r="P15" s="6"/>
    </row>
    <row r="16" spans="1:16" x14ac:dyDescent="0.3">
      <c r="A16" s="1"/>
      <c r="B16" s="6" t="s">
        <v>43</v>
      </c>
      <c r="C16" s="6" t="s">
        <v>51</v>
      </c>
      <c r="D16" s="86" t="s">
        <v>1031</v>
      </c>
      <c r="E16" s="6" t="s">
        <v>1158</v>
      </c>
      <c r="F16" s="86" t="s">
        <v>1150</v>
      </c>
      <c r="G16" s="86" t="s">
        <v>1159</v>
      </c>
      <c r="H16" s="86" t="s">
        <v>871</v>
      </c>
      <c r="I16" s="86" t="s">
        <v>871</v>
      </c>
      <c r="J16" s="178" t="s">
        <v>1155</v>
      </c>
      <c r="K16" s="86" t="s">
        <v>871</v>
      </c>
      <c r="L16" s="86" t="s">
        <v>871</v>
      </c>
      <c r="M16" s="86" t="s">
        <v>871</v>
      </c>
      <c r="N16" s="86" t="s">
        <v>871</v>
      </c>
      <c r="O16" s="6" t="s">
        <v>1138</v>
      </c>
      <c r="P16" s="6"/>
    </row>
    <row r="17" spans="1:16" x14ac:dyDescent="0.3">
      <c r="A17" s="1"/>
      <c r="B17" s="6" t="s">
        <v>43</v>
      </c>
      <c r="C17" s="6" t="s">
        <v>51</v>
      </c>
      <c r="D17" s="86" t="s">
        <v>38</v>
      </c>
      <c r="E17" s="6" t="s">
        <v>1156</v>
      </c>
      <c r="F17" s="86" t="s">
        <v>1157</v>
      </c>
      <c r="G17" s="86" t="s">
        <v>1160</v>
      </c>
      <c r="H17" s="86" t="s">
        <v>871</v>
      </c>
      <c r="I17" s="86" t="s">
        <v>871</v>
      </c>
      <c r="J17" s="178" t="s">
        <v>1155</v>
      </c>
      <c r="K17" s="86" t="s">
        <v>871</v>
      </c>
      <c r="L17" s="86" t="s">
        <v>871</v>
      </c>
      <c r="M17" s="86" t="s">
        <v>871</v>
      </c>
      <c r="N17" s="86" t="s">
        <v>871</v>
      </c>
      <c r="O17" s="6" t="s">
        <v>1138</v>
      </c>
      <c r="P17" s="6"/>
    </row>
    <row r="18" spans="1:16" x14ac:dyDescent="0.3">
      <c r="A18" s="1"/>
      <c r="B18" s="6" t="s">
        <v>43</v>
      </c>
      <c r="C18" s="6" t="s">
        <v>51</v>
      </c>
      <c r="D18" s="86" t="s">
        <v>38</v>
      </c>
      <c r="E18" s="6" t="s">
        <v>1156</v>
      </c>
      <c r="F18" s="86" t="s">
        <v>1160</v>
      </c>
      <c r="G18" s="86" t="s">
        <v>1161</v>
      </c>
      <c r="H18" s="86" t="s">
        <v>871</v>
      </c>
      <c r="I18" s="86" t="s">
        <v>871</v>
      </c>
      <c r="J18" s="177" t="s">
        <v>1145</v>
      </c>
      <c r="K18" s="86" t="s">
        <v>871</v>
      </c>
      <c r="L18" s="86" t="s">
        <v>871</v>
      </c>
      <c r="M18" s="86" t="s">
        <v>871</v>
      </c>
      <c r="N18" s="86" t="s">
        <v>871</v>
      </c>
      <c r="O18" s="6" t="s">
        <v>1138</v>
      </c>
      <c r="P18" s="6"/>
    </row>
    <row r="19" spans="1:16" x14ac:dyDescent="0.3">
      <c r="A19" s="1"/>
      <c r="B19" s="6" t="s">
        <v>43</v>
      </c>
      <c r="C19" s="6" t="s">
        <v>51</v>
      </c>
      <c r="D19" s="86" t="s">
        <v>1031</v>
      </c>
      <c r="E19" s="6" t="s">
        <v>1158</v>
      </c>
      <c r="F19" s="86" t="s">
        <v>1162</v>
      </c>
      <c r="G19" s="86" t="s">
        <v>1163</v>
      </c>
      <c r="H19" s="86" t="s">
        <v>1164</v>
      </c>
      <c r="I19" s="86" t="s">
        <v>871</v>
      </c>
      <c r="J19" s="178" t="s">
        <v>1155</v>
      </c>
      <c r="K19" s="86" t="s">
        <v>871</v>
      </c>
      <c r="L19" s="86" t="s">
        <v>871</v>
      </c>
      <c r="M19" s="86" t="s">
        <v>871</v>
      </c>
      <c r="N19" s="86" t="s">
        <v>871</v>
      </c>
      <c r="O19" s="6" t="s">
        <v>1138</v>
      </c>
      <c r="P19" s="6"/>
    </row>
    <row r="20" spans="1:16" x14ac:dyDescent="0.3">
      <c r="A20" s="1"/>
      <c r="B20" s="6" t="s">
        <v>43</v>
      </c>
      <c r="C20" s="6" t="s">
        <v>51</v>
      </c>
      <c r="D20" s="86" t="s">
        <v>38</v>
      </c>
      <c r="E20" s="6" t="s">
        <v>1156</v>
      </c>
      <c r="F20" s="86" t="s">
        <v>1161</v>
      </c>
      <c r="G20" s="86" t="s">
        <v>1165</v>
      </c>
      <c r="H20" s="86" t="s">
        <v>871</v>
      </c>
      <c r="I20" s="86" t="s">
        <v>871</v>
      </c>
      <c r="J20" s="178" t="s">
        <v>1155</v>
      </c>
      <c r="K20" s="86" t="s">
        <v>871</v>
      </c>
      <c r="L20" s="86" t="s">
        <v>871</v>
      </c>
      <c r="M20" s="86" t="s">
        <v>871</v>
      </c>
      <c r="N20" s="86" t="s">
        <v>871</v>
      </c>
      <c r="O20" s="6" t="s">
        <v>1138</v>
      </c>
      <c r="P20" s="6"/>
    </row>
    <row r="21" spans="1:16" x14ac:dyDescent="0.3">
      <c r="A21" s="1"/>
      <c r="B21" s="6" t="s">
        <v>43</v>
      </c>
      <c r="C21" s="6" t="s">
        <v>51</v>
      </c>
      <c r="D21" s="86" t="s">
        <v>38</v>
      </c>
      <c r="E21" s="6" t="s">
        <v>1156</v>
      </c>
      <c r="F21" s="86" t="s">
        <v>1165</v>
      </c>
      <c r="G21" s="86" t="s">
        <v>1163</v>
      </c>
      <c r="H21" s="86" t="s">
        <v>871</v>
      </c>
      <c r="I21" s="86" t="s">
        <v>871</v>
      </c>
      <c r="J21" s="177" t="s">
        <v>1145</v>
      </c>
      <c r="K21" s="86" t="s">
        <v>871</v>
      </c>
      <c r="L21" s="86" t="s">
        <v>871</v>
      </c>
      <c r="M21" s="86" t="s">
        <v>871</v>
      </c>
      <c r="N21" s="86" t="s">
        <v>871</v>
      </c>
      <c r="O21" s="6" t="s">
        <v>1138</v>
      </c>
      <c r="P21" s="6" t="s">
        <v>1166</v>
      </c>
    </row>
    <row r="22" spans="1:16" x14ac:dyDescent="0.3">
      <c r="A22" s="1"/>
      <c r="B22" s="6" t="s">
        <v>43</v>
      </c>
      <c r="C22" s="6" t="s">
        <v>51</v>
      </c>
      <c r="D22" s="86" t="s">
        <v>38</v>
      </c>
      <c r="E22" s="6" t="s">
        <v>1149</v>
      </c>
      <c r="F22" s="86" t="s">
        <v>1163</v>
      </c>
      <c r="G22" s="86" t="s">
        <v>19</v>
      </c>
      <c r="H22" s="86" t="s">
        <v>871</v>
      </c>
      <c r="I22" s="86" t="s">
        <v>871</v>
      </c>
      <c r="J22" s="177" t="s">
        <v>1145</v>
      </c>
      <c r="K22" s="86" t="s">
        <v>871</v>
      </c>
      <c r="L22" s="86" t="s">
        <v>871</v>
      </c>
      <c r="M22" s="86" t="s">
        <v>871</v>
      </c>
      <c r="N22" s="86" t="s">
        <v>871</v>
      </c>
      <c r="O22" s="6" t="s">
        <v>1138</v>
      </c>
      <c r="P22" s="6"/>
    </row>
    <row r="23" spans="1:16" x14ac:dyDescent="0.3">
      <c r="A23" s="1"/>
      <c r="B23" s="6" t="s">
        <v>56</v>
      </c>
      <c r="C23" s="6" t="s">
        <v>57</v>
      </c>
      <c r="D23" s="86" t="s">
        <v>38</v>
      </c>
      <c r="E23" s="6" t="s">
        <v>1167</v>
      </c>
      <c r="F23" s="86" t="s">
        <v>18</v>
      </c>
      <c r="G23" s="86" t="s">
        <v>1168</v>
      </c>
      <c r="H23" s="86" t="s">
        <v>871</v>
      </c>
      <c r="I23" s="86" t="s">
        <v>871</v>
      </c>
      <c r="J23" s="178" t="s">
        <v>1155</v>
      </c>
      <c r="K23" s="86" t="s">
        <v>871</v>
      </c>
      <c r="L23" s="86" t="s">
        <v>871</v>
      </c>
      <c r="M23" s="86" t="s">
        <v>871</v>
      </c>
      <c r="N23" s="86" t="s">
        <v>871</v>
      </c>
      <c r="O23" s="6" t="s">
        <v>1138</v>
      </c>
      <c r="P23" s="6"/>
    </row>
    <row r="24" spans="1:16" x14ac:dyDescent="0.3">
      <c r="A24" s="1"/>
      <c r="B24" s="6" t="s">
        <v>56</v>
      </c>
      <c r="C24" s="6" t="s">
        <v>57</v>
      </c>
      <c r="D24" s="86" t="s">
        <v>38</v>
      </c>
      <c r="E24" s="6" t="s">
        <v>1167</v>
      </c>
      <c r="F24" s="86" t="s">
        <v>1168</v>
      </c>
      <c r="G24" s="86" t="s">
        <v>1169</v>
      </c>
      <c r="H24" s="86" t="s">
        <v>871</v>
      </c>
      <c r="I24" s="86" t="s">
        <v>871</v>
      </c>
      <c r="J24" s="177" t="s">
        <v>1145</v>
      </c>
      <c r="K24" s="86" t="s">
        <v>871</v>
      </c>
      <c r="L24" s="86" t="s">
        <v>871</v>
      </c>
      <c r="M24" s="86" t="s">
        <v>871</v>
      </c>
      <c r="N24" s="86" t="s">
        <v>871</v>
      </c>
      <c r="O24" s="6" t="s">
        <v>1138</v>
      </c>
      <c r="P24" s="6"/>
    </row>
    <row r="25" spans="1:16" x14ac:dyDescent="0.3">
      <c r="A25" s="1"/>
      <c r="B25" s="6" t="s">
        <v>56</v>
      </c>
      <c r="C25" s="6" t="s">
        <v>57</v>
      </c>
      <c r="D25" s="86" t="s">
        <v>38</v>
      </c>
      <c r="E25" s="6" t="s">
        <v>1167</v>
      </c>
      <c r="F25" s="86" t="s">
        <v>1169</v>
      </c>
      <c r="G25" s="86" t="s">
        <v>1170</v>
      </c>
      <c r="H25" s="86" t="s">
        <v>871</v>
      </c>
      <c r="I25" s="86" t="s">
        <v>871</v>
      </c>
      <c r="J25" s="178" t="s">
        <v>1155</v>
      </c>
      <c r="K25" s="86" t="s">
        <v>871</v>
      </c>
      <c r="L25" s="86" t="s">
        <v>871</v>
      </c>
      <c r="M25" s="86" t="s">
        <v>871</v>
      </c>
      <c r="N25" s="86" t="s">
        <v>871</v>
      </c>
      <c r="O25" s="6" t="s">
        <v>1138</v>
      </c>
      <c r="P25" s="6"/>
    </row>
    <row r="26" spans="1:16" x14ac:dyDescent="0.3">
      <c r="A26" s="1"/>
      <c r="B26" s="6" t="s">
        <v>56</v>
      </c>
      <c r="C26" s="6" t="s">
        <v>57</v>
      </c>
      <c r="D26" s="86" t="s">
        <v>38</v>
      </c>
      <c r="E26" s="6" t="s">
        <v>1167</v>
      </c>
      <c r="F26" s="86" t="s">
        <v>1170</v>
      </c>
      <c r="G26" s="86" t="s">
        <v>1171</v>
      </c>
      <c r="H26" s="86" t="s">
        <v>871</v>
      </c>
      <c r="I26" s="86" t="s">
        <v>871</v>
      </c>
      <c r="J26" s="177" t="s">
        <v>1145</v>
      </c>
      <c r="K26" s="86" t="s">
        <v>871</v>
      </c>
      <c r="L26" s="86" t="s">
        <v>871</v>
      </c>
      <c r="M26" s="86" t="s">
        <v>871</v>
      </c>
      <c r="N26" s="86" t="s">
        <v>871</v>
      </c>
      <c r="O26" s="6" t="s">
        <v>1138</v>
      </c>
      <c r="P26" s="6" t="s">
        <v>1172</v>
      </c>
    </row>
    <row r="27" spans="1:16" x14ac:dyDescent="0.3">
      <c r="A27" s="1"/>
      <c r="B27" s="6" t="s">
        <v>56</v>
      </c>
      <c r="C27" s="6" t="s">
        <v>57</v>
      </c>
      <c r="D27" s="86" t="s">
        <v>38</v>
      </c>
      <c r="E27" s="6" t="s">
        <v>1167</v>
      </c>
      <c r="F27" s="86" t="s">
        <v>1171</v>
      </c>
      <c r="G27" s="86" t="s">
        <v>19</v>
      </c>
      <c r="H27" s="86" t="s">
        <v>871</v>
      </c>
      <c r="I27" s="86" t="s">
        <v>871</v>
      </c>
      <c r="J27" s="178" t="s">
        <v>1155</v>
      </c>
      <c r="K27" s="86" t="s">
        <v>871</v>
      </c>
      <c r="L27" s="86" t="s">
        <v>871</v>
      </c>
      <c r="M27" s="86" t="s">
        <v>871</v>
      </c>
      <c r="N27" s="86" t="s">
        <v>871</v>
      </c>
      <c r="O27" s="6" t="s">
        <v>1138</v>
      </c>
      <c r="P27" s="6"/>
    </row>
    <row r="28" spans="1:16" ht="26.4" x14ac:dyDescent="0.3">
      <c r="A28" s="1"/>
      <c r="B28" s="6" t="s">
        <v>541</v>
      </c>
      <c r="C28" s="6" t="s">
        <v>1043</v>
      </c>
      <c r="D28" s="86" t="s">
        <v>1044</v>
      </c>
      <c r="E28" s="6" t="s">
        <v>1173</v>
      </c>
      <c r="F28" s="86" t="s">
        <v>18</v>
      </c>
      <c r="G28" s="86" t="s">
        <v>19</v>
      </c>
      <c r="H28" s="86" t="s">
        <v>871</v>
      </c>
      <c r="I28" s="86" t="s">
        <v>871</v>
      </c>
      <c r="J28" s="176" t="s">
        <v>1137</v>
      </c>
      <c r="K28" s="86" t="s">
        <v>871</v>
      </c>
      <c r="L28" s="86" t="s">
        <v>871</v>
      </c>
      <c r="M28" s="86" t="s">
        <v>871</v>
      </c>
      <c r="N28" s="86" t="s">
        <v>871</v>
      </c>
      <c r="O28" s="6" t="s">
        <v>1138</v>
      </c>
      <c r="P28" s="6"/>
    </row>
    <row r="29" spans="1:16" ht="26.4" x14ac:dyDescent="0.3">
      <c r="A29" s="1"/>
      <c r="B29" s="6" t="s">
        <v>541</v>
      </c>
      <c r="C29" s="6" t="s">
        <v>1043</v>
      </c>
      <c r="D29" s="86" t="s">
        <v>1045</v>
      </c>
      <c r="E29" s="6" t="s">
        <v>1174</v>
      </c>
      <c r="F29" s="86" t="s">
        <v>18</v>
      </c>
      <c r="G29" s="86" t="s">
        <v>19</v>
      </c>
      <c r="H29" s="86" t="s">
        <v>871</v>
      </c>
      <c r="I29" s="86" t="s">
        <v>871</v>
      </c>
      <c r="J29" s="176" t="s">
        <v>1137</v>
      </c>
      <c r="K29" s="86" t="s">
        <v>871</v>
      </c>
      <c r="L29" s="86" t="s">
        <v>871</v>
      </c>
      <c r="M29" s="86" t="s">
        <v>871</v>
      </c>
      <c r="N29" s="86" t="s">
        <v>871</v>
      </c>
      <c r="O29" s="6" t="s">
        <v>1138</v>
      </c>
      <c r="P29" s="6"/>
    </row>
    <row r="30" spans="1:16" x14ac:dyDescent="0.3">
      <c r="A30" s="1"/>
      <c r="B30" s="6" t="s">
        <v>60</v>
      </c>
      <c r="C30" s="6" t="s">
        <v>64</v>
      </c>
      <c r="D30" s="86" t="s">
        <v>38</v>
      </c>
      <c r="E30" s="6" t="s">
        <v>1175</v>
      </c>
      <c r="F30" s="86" t="s">
        <v>18</v>
      </c>
      <c r="G30" s="86" t="s">
        <v>1176</v>
      </c>
      <c r="H30" s="86" t="s">
        <v>871</v>
      </c>
      <c r="I30" s="86" t="s">
        <v>871</v>
      </c>
      <c r="J30" s="178" t="s">
        <v>1155</v>
      </c>
      <c r="K30" s="86" t="s">
        <v>871</v>
      </c>
      <c r="L30" s="86" t="s">
        <v>871</v>
      </c>
      <c r="M30" s="86" t="s">
        <v>871</v>
      </c>
      <c r="N30" s="86" t="s">
        <v>871</v>
      </c>
      <c r="O30" s="6" t="s">
        <v>1138</v>
      </c>
      <c r="P30" s="6"/>
    </row>
    <row r="31" spans="1:16" ht="26.4" x14ac:dyDescent="0.3">
      <c r="A31" s="1"/>
      <c r="B31" s="6" t="s">
        <v>60</v>
      </c>
      <c r="C31" s="6" t="s">
        <v>64</v>
      </c>
      <c r="D31" s="86" t="s">
        <v>38</v>
      </c>
      <c r="E31" s="6" t="s">
        <v>1175</v>
      </c>
      <c r="F31" s="86" t="s">
        <v>1176</v>
      </c>
      <c r="G31" s="86" t="s">
        <v>1177</v>
      </c>
      <c r="H31" s="86" t="s">
        <v>871</v>
      </c>
      <c r="I31" s="86" t="s">
        <v>871</v>
      </c>
      <c r="J31" s="177" t="s">
        <v>1145</v>
      </c>
      <c r="K31" s="86" t="s">
        <v>871</v>
      </c>
      <c r="L31" s="86" t="s">
        <v>871</v>
      </c>
      <c r="M31" s="86" t="s">
        <v>871</v>
      </c>
      <c r="N31" s="86" t="s">
        <v>871</v>
      </c>
      <c r="O31" s="6" t="s">
        <v>1138</v>
      </c>
      <c r="P31" s="6" t="s">
        <v>1178</v>
      </c>
    </row>
    <row r="32" spans="1:16" x14ac:dyDescent="0.3">
      <c r="A32" s="1"/>
      <c r="B32" s="6" t="s">
        <v>60</v>
      </c>
      <c r="C32" s="6" t="s">
        <v>64</v>
      </c>
      <c r="D32" s="86" t="s">
        <v>38</v>
      </c>
      <c r="E32" s="6" t="s">
        <v>1175</v>
      </c>
      <c r="F32" s="86" t="s">
        <v>1177</v>
      </c>
      <c r="G32" s="86" t="s">
        <v>1179</v>
      </c>
      <c r="H32" s="86" t="s">
        <v>871</v>
      </c>
      <c r="I32" s="86" t="s">
        <v>871</v>
      </c>
      <c r="J32" s="178" t="s">
        <v>1155</v>
      </c>
      <c r="K32" s="86" t="s">
        <v>871</v>
      </c>
      <c r="L32" s="86" t="s">
        <v>871</v>
      </c>
      <c r="M32" s="86" t="s">
        <v>871</v>
      </c>
      <c r="N32" s="86" t="s">
        <v>871</v>
      </c>
      <c r="O32" s="6" t="s">
        <v>1138</v>
      </c>
      <c r="P32" s="6"/>
    </row>
    <row r="33" spans="1:16" x14ac:dyDescent="0.3">
      <c r="A33" s="1"/>
      <c r="B33" s="6" t="s">
        <v>60</v>
      </c>
      <c r="C33" s="6" t="s">
        <v>64</v>
      </c>
      <c r="D33" s="86" t="s">
        <v>38</v>
      </c>
      <c r="E33" s="6" t="s">
        <v>1175</v>
      </c>
      <c r="F33" s="86" t="s">
        <v>1179</v>
      </c>
      <c r="G33" s="86" t="s">
        <v>1180</v>
      </c>
      <c r="H33" s="86" t="s">
        <v>871</v>
      </c>
      <c r="I33" s="86" t="s">
        <v>871</v>
      </c>
      <c r="J33" s="177" t="s">
        <v>1145</v>
      </c>
      <c r="K33" s="86" t="s">
        <v>871</v>
      </c>
      <c r="L33" s="86" t="s">
        <v>871</v>
      </c>
      <c r="M33" s="86" t="s">
        <v>871</v>
      </c>
      <c r="N33" s="86" t="s">
        <v>871</v>
      </c>
      <c r="O33" s="6" t="s">
        <v>1138</v>
      </c>
      <c r="P33" s="6" t="s">
        <v>1181</v>
      </c>
    </row>
    <row r="34" spans="1:16" x14ac:dyDescent="0.3">
      <c r="A34" s="1"/>
      <c r="B34" s="6" t="s">
        <v>60</v>
      </c>
      <c r="C34" s="6" t="s">
        <v>64</v>
      </c>
      <c r="D34" s="86" t="s">
        <v>38</v>
      </c>
      <c r="E34" s="6" t="s">
        <v>1175</v>
      </c>
      <c r="F34" s="86" t="s">
        <v>1180</v>
      </c>
      <c r="G34" s="86" t="s">
        <v>1182</v>
      </c>
      <c r="H34" s="86" t="s">
        <v>871</v>
      </c>
      <c r="I34" s="86" t="s">
        <v>871</v>
      </c>
      <c r="J34" s="178" t="s">
        <v>1155</v>
      </c>
      <c r="K34" s="86" t="s">
        <v>871</v>
      </c>
      <c r="L34" s="86" t="s">
        <v>871</v>
      </c>
      <c r="M34" s="86" t="s">
        <v>871</v>
      </c>
      <c r="N34" s="86" t="s">
        <v>871</v>
      </c>
      <c r="O34" s="6" t="s">
        <v>1138</v>
      </c>
      <c r="P34" s="6"/>
    </row>
    <row r="35" spans="1:16" ht="26.4" x14ac:dyDescent="0.3">
      <c r="A35" s="1"/>
      <c r="B35" s="6" t="s">
        <v>60</v>
      </c>
      <c r="C35" s="6" t="s">
        <v>64</v>
      </c>
      <c r="D35" s="86" t="s">
        <v>38</v>
      </c>
      <c r="E35" s="6" t="s">
        <v>1175</v>
      </c>
      <c r="F35" s="86" t="s">
        <v>1182</v>
      </c>
      <c r="G35" s="86" t="s">
        <v>1183</v>
      </c>
      <c r="H35" s="86" t="s">
        <v>871</v>
      </c>
      <c r="I35" s="86" t="s">
        <v>871</v>
      </c>
      <c r="J35" s="177" t="s">
        <v>1145</v>
      </c>
      <c r="K35" s="86" t="s">
        <v>871</v>
      </c>
      <c r="L35" s="86" t="s">
        <v>871</v>
      </c>
      <c r="M35" s="86" t="s">
        <v>871</v>
      </c>
      <c r="N35" s="86" t="s">
        <v>871</v>
      </c>
      <c r="O35" s="6" t="s">
        <v>1138</v>
      </c>
      <c r="P35" s="6" t="s">
        <v>1184</v>
      </c>
    </row>
    <row r="36" spans="1:16" x14ac:dyDescent="0.3">
      <c r="A36" s="1"/>
      <c r="B36" s="6" t="s">
        <v>60</v>
      </c>
      <c r="C36" s="6" t="s">
        <v>64</v>
      </c>
      <c r="D36" s="86" t="s">
        <v>38</v>
      </c>
      <c r="E36" s="6" t="s">
        <v>1175</v>
      </c>
      <c r="F36" s="86" t="s">
        <v>1183</v>
      </c>
      <c r="G36" s="86" t="s">
        <v>19</v>
      </c>
      <c r="H36" s="86" t="s">
        <v>871</v>
      </c>
      <c r="I36" s="86" t="s">
        <v>871</v>
      </c>
      <c r="J36" s="178" t="s">
        <v>1155</v>
      </c>
      <c r="K36" s="86" t="s">
        <v>871</v>
      </c>
      <c r="L36" s="86" t="s">
        <v>871</v>
      </c>
      <c r="M36" s="86" t="s">
        <v>871</v>
      </c>
      <c r="N36" s="86" t="s">
        <v>871</v>
      </c>
      <c r="O36" s="6" t="s">
        <v>1138</v>
      </c>
      <c r="P36" s="6"/>
    </row>
    <row r="37" spans="1:16" x14ac:dyDescent="0.3">
      <c r="A37" s="1"/>
      <c r="B37" s="6" t="s">
        <v>60</v>
      </c>
      <c r="C37" s="6" t="s">
        <v>67</v>
      </c>
      <c r="D37" s="86" t="s">
        <v>38</v>
      </c>
      <c r="E37" s="6" t="s">
        <v>1185</v>
      </c>
      <c r="F37" s="86" t="s">
        <v>18</v>
      </c>
      <c r="G37" s="86" t="s">
        <v>19</v>
      </c>
      <c r="H37" s="86" t="s">
        <v>871</v>
      </c>
      <c r="I37" s="86" t="s">
        <v>871</v>
      </c>
      <c r="J37" s="177" t="s">
        <v>1145</v>
      </c>
      <c r="K37" s="86" t="s">
        <v>871</v>
      </c>
      <c r="L37" s="86" t="s">
        <v>871</v>
      </c>
      <c r="M37" s="86" t="s">
        <v>871</v>
      </c>
      <c r="N37" s="86" t="s">
        <v>871</v>
      </c>
      <c r="O37" s="6" t="s">
        <v>1138</v>
      </c>
      <c r="P37" s="6"/>
    </row>
    <row r="38" spans="1:16" x14ac:dyDescent="0.3">
      <c r="A38" s="1"/>
      <c r="B38" s="6" t="s">
        <v>76</v>
      </c>
      <c r="C38" s="6" t="s">
        <v>81</v>
      </c>
      <c r="D38" s="86" t="s">
        <v>38</v>
      </c>
      <c r="E38" s="6" t="s">
        <v>1186</v>
      </c>
      <c r="F38" s="86" t="s">
        <v>18</v>
      </c>
      <c r="G38" s="86" t="s">
        <v>19</v>
      </c>
      <c r="H38" s="86" t="s">
        <v>871</v>
      </c>
      <c r="I38" s="86" t="s">
        <v>871</v>
      </c>
      <c r="J38" s="177" t="s">
        <v>1145</v>
      </c>
      <c r="K38" s="86" t="s">
        <v>871</v>
      </c>
      <c r="L38" s="86" t="s">
        <v>871</v>
      </c>
      <c r="M38" s="86" t="s">
        <v>871</v>
      </c>
      <c r="N38" s="86" t="s">
        <v>871</v>
      </c>
      <c r="O38" s="6" t="s">
        <v>1138</v>
      </c>
      <c r="P38" s="6"/>
    </row>
    <row r="39" spans="1:16" x14ac:dyDescent="0.3">
      <c r="A39" s="1"/>
      <c r="B39" s="6" t="s">
        <v>525</v>
      </c>
      <c r="C39" s="6" t="s">
        <v>960</v>
      </c>
      <c r="D39" s="86" t="s">
        <v>38</v>
      </c>
      <c r="E39" s="6" t="s">
        <v>1187</v>
      </c>
      <c r="F39" s="86" t="s">
        <v>18</v>
      </c>
      <c r="G39" s="86" t="s">
        <v>19</v>
      </c>
      <c r="H39" s="86" t="s">
        <v>871</v>
      </c>
      <c r="I39" s="86" t="s">
        <v>871</v>
      </c>
      <c r="J39" s="177" t="s">
        <v>1145</v>
      </c>
      <c r="K39" s="86" t="s">
        <v>871</v>
      </c>
      <c r="L39" s="86" t="s">
        <v>871</v>
      </c>
      <c r="M39" s="86" t="s">
        <v>871</v>
      </c>
      <c r="N39" s="86" t="s">
        <v>871</v>
      </c>
      <c r="O39" s="6" t="s">
        <v>1138</v>
      </c>
      <c r="P39" s="6"/>
    </row>
    <row r="40" spans="1:16" x14ac:dyDescent="0.3">
      <c r="A40" s="1"/>
      <c r="B40" s="6" t="s">
        <v>525</v>
      </c>
      <c r="C40" s="6" t="s">
        <v>1071</v>
      </c>
      <c r="D40" s="86" t="s">
        <v>38</v>
      </c>
      <c r="E40" s="6" t="s">
        <v>1188</v>
      </c>
      <c r="F40" s="86" t="s">
        <v>18</v>
      </c>
      <c r="G40" s="86" t="s">
        <v>19</v>
      </c>
      <c r="H40" s="86" t="s">
        <v>871</v>
      </c>
      <c r="I40" s="86" t="s">
        <v>871</v>
      </c>
      <c r="J40" s="177" t="s">
        <v>1145</v>
      </c>
      <c r="K40" s="86" t="s">
        <v>871</v>
      </c>
      <c r="L40" s="86" t="s">
        <v>871</v>
      </c>
      <c r="M40" s="86" t="s">
        <v>871</v>
      </c>
      <c r="N40" s="86" t="s">
        <v>871</v>
      </c>
      <c r="O40" s="6" t="s">
        <v>1138</v>
      </c>
      <c r="P40" s="6"/>
    </row>
    <row r="41" spans="1:16" x14ac:dyDescent="0.3">
      <c r="A41" s="1"/>
      <c r="B41" s="6" t="s">
        <v>525</v>
      </c>
      <c r="C41" s="6" t="s">
        <v>1072</v>
      </c>
      <c r="D41" s="86" t="s">
        <v>38</v>
      </c>
      <c r="E41" s="6" t="s">
        <v>1189</v>
      </c>
      <c r="F41" s="86" t="s">
        <v>18</v>
      </c>
      <c r="G41" s="86" t="s">
        <v>19</v>
      </c>
      <c r="H41" s="86" t="s">
        <v>871</v>
      </c>
      <c r="I41" s="86" t="s">
        <v>871</v>
      </c>
      <c r="J41" s="177" t="s">
        <v>1145</v>
      </c>
      <c r="K41" s="86" t="s">
        <v>871</v>
      </c>
      <c r="L41" s="86" t="s">
        <v>871</v>
      </c>
      <c r="M41" s="86" t="s">
        <v>871</v>
      </c>
      <c r="N41" s="86" t="s">
        <v>871</v>
      </c>
      <c r="O41" s="6" t="s">
        <v>1138</v>
      </c>
      <c r="P41" s="6"/>
    </row>
    <row r="42" spans="1:16" x14ac:dyDescent="0.3">
      <c r="A42" s="1"/>
      <c r="B42" s="6" t="s">
        <v>525</v>
      </c>
      <c r="C42" s="6" t="s">
        <v>1073</v>
      </c>
      <c r="D42" s="86" t="s">
        <v>1190</v>
      </c>
      <c r="E42" s="6" t="s">
        <v>1191</v>
      </c>
      <c r="F42" s="86" t="s">
        <v>18</v>
      </c>
      <c r="G42" s="86" t="s">
        <v>19</v>
      </c>
      <c r="H42" s="86" t="s">
        <v>871</v>
      </c>
      <c r="I42" s="86" t="s">
        <v>871</v>
      </c>
      <c r="J42" s="177" t="s">
        <v>1145</v>
      </c>
      <c r="K42" s="86" t="s">
        <v>871</v>
      </c>
      <c r="L42" s="86" t="s">
        <v>871</v>
      </c>
      <c r="M42" s="86" t="s">
        <v>871</v>
      </c>
      <c r="N42" s="86" t="s">
        <v>871</v>
      </c>
      <c r="O42" s="6" t="s">
        <v>1138</v>
      </c>
      <c r="P42" s="6"/>
    </row>
    <row r="43" spans="1:16" x14ac:dyDescent="0.3">
      <c r="A43" s="1"/>
      <c r="B43" s="6" t="s">
        <v>98</v>
      </c>
      <c r="C43" s="6" t="s">
        <v>1084</v>
      </c>
      <c r="D43" s="86" t="s">
        <v>38</v>
      </c>
      <c r="E43" s="6" t="s">
        <v>1192</v>
      </c>
      <c r="F43" s="86" t="s">
        <v>18</v>
      </c>
      <c r="G43" s="86" t="s">
        <v>1160</v>
      </c>
      <c r="H43" s="86" t="s">
        <v>871</v>
      </c>
      <c r="I43" s="86" t="s">
        <v>871</v>
      </c>
      <c r="J43" s="178" t="s">
        <v>1155</v>
      </c>
      <c r="K43" s="86" t="s">
        <v>871</v>
      </c>
      <c r="L43" s="86" t="s">
        <v>871</v>
      </c>
      <c r="M43" s="86" t="s">
        <v>871</v>
      </c>
      <c r="N43" s="86" t="s">
        <v>871</v>
      </c>
      <c r="O43" s="6" t="s">
        <v>1138</v>
      </c>
      <c r="P43" s="6"/>
    </row>
    <row r="44" spans="1:16" x14ac:dyDescent="0.3">
      <c r="A44" s="1"/>
      <c r="B44" s="6" t="s">
        <v>98</v>
      </c>
      <c r="C44" s="6" t="s">
        <v>1084</v>
      </c>
      <c r="D44" s="86" t="s">
        <v>38</v>
      </c>
      <c r="E44" s="6" t="s">
        <v>1192</v>
      </c>
      <c r="F44" s="86" t="s">
        <v>1160</v>
      </c>
      <c r="G44" s="86" t="s">
        <v>1161</v>
      </c>
      <c r="H44" s="86" t="s">
        <v>871</v>
      </c>
      <c r="I44" s="86" t="s">
        <v>871</v>
      </c>
      <c r="J44" s="177" t="s">
        <v>1145</v>
      </c>
      <c r="K44" s="86" t="s">
        <v>871</v>
      </c>
      <c r="L44" s="86" t="s">
        <v>871</v>
      </c>
      <c r="M44" s="86" t="s">
        <v>871</v>
      </c>
      <c r="N44" s="86" t="s">
        <v>871</v>
      </c>
      <c r="O44" s="6" t="s">
        <v>1138</v>
      </c>
      <c r="P44" s="6"/>
    </row>
    <row r="45" spans="1:16" x14ac:dyDescent="0.3">
      <c r="A45" s="1"/>
      <c r="B45" s="6" t="s">
        <v>98</v>
      </c>
      <c r="C45" s="6" t="s">
        <v>1084</v>
      </c>
      <c r="D45" s="86" t="s">
        <v>38</v>
      </c>
      <c r="E45" s="6" t="s">
        <v>1192</v>
      </c>
      <c r="F45" s="86" t="s">
        <v>1161</v>
      </c>
      <c r="G45" s="86" t="s">
        <v>1193</v>
      </c>
      <c r="H45" s="86" t="s">
        <v>871</v>
      </c>
      <c r="I45" s="86" t="s">
        <v>871</v>
      </c>
      <c r="J45" s="178" t="s">
        <v>1155</v>
      </c>
      <c r="K45" s="86" t="s">
        <v>871</v>
      </c>
      <c r="L45" s="86" t="s">
        <v>871</v>
      </c>
      <c r="M45" s="86" t="s">
        <v>871</v>
      </c>
      <c r="N45" s="86" t="s">
        <v>871</v>
      </c>
      <c r="O45" s="6" t="s">
        <v>1138</v>
      </c>
      <c r="P45" s="6"/>
    </row>
    <row r="46" spans="1:16" x14ac:dyDescent="0.3">
      <c r="A46" s="1"/>
      <c r="B46" s="6" t="s">
        <v>98</v>
      </c>
      <c r="C46" s="6" t="s">
        <v>1084</v>
      </c>
      <c r="D46" s="86" t="s">
        <v>38</v>
      </c>
      <c r="E46" s="6" t="s">
        <v>1192</v>
      </c>
      <c r="F46" s="86" t="s">
        <v>1193</v>
      </c>
      <c r="G46" s="86" t="s">
        <v>1194</v>
      </c>
      <c r="H46" s="86" t="s">
        <v>871</v>
      </c>
      <c r="I46" s="86" t="s">
        <v>871</v>
      </c>
      <c r="J46" s="177" t="s">
        <v>1145</v>
      </c>
      <c r="K46" s="86" t="s">
        <v>871</v>
      </c>
      <c r="L46" s="86" t="s">
        <v>871</v>
      </c>
      <c r="M46" s="86" t="s">
        <v>871</v>
      </c>
      <c r="N46" s="86" t="s">
        <v>871</v>
      </c>
      <c r="O46" s="6" t="s">
        <v>1138</v>
      </c>
      <c r="P46" s="6" t="s">
        <v>1195</v>
      </c>
    </row>
    <row r="47" spans="1:16" x14ac:dyDescent="0.3">
      <c r="A47" s="1"/>
      <c r="B47" s="6" t="s">
        <v>98</v>
      </c>
      <c r="C47" s="6" t="s">
        <v>1084</v>
      </c>
      <c r="D47" s="86" t="s">
        <v>38</v>
      </c>
      <c r="E47" s="6" t="s">
        <v>1192</v>
      </c>
      <c r="F47" s="86" t="s">
        <v>1194</v>
      </c>
      <c r="G47" s="86" t="s">
        <v>19</v>
      </c>
      <c r="H47" s="86" t="s">
        <v>871</v>
      </c>
      <c r="I47" s="86" t="s">
        <v>871</v>
      </c>
      <c r="J47" s="178" t="s">
        <v>1155</v>
      </c>
      <c r="K47" s="86" t="s">
        <v>871</v>
      </c>
      <c r="L47" s="86" t="s">
        <v>871</v>
      </c>
      <c r="M47" s="86" t="s">
        <v>871</v>
      </c>
      <c r="N47" s="86" t="s">
        <v>871</v>
      </c>
      <c r="O47" s="6" t="s">
        <v>1138</v>
      </c>
      <c r="P47" s="6"/>
    </row>
    <row r="48" spans="1:16" ht="52.8" x14ac:dyDescent="0.3">
      <c r="A48" s="1"/>
      <c r="B48" s="6" t="s">
        <v>102</v>
      </c>
      <c r="C48" s="6" t="s">
        <v>1085</v>
      </c>
      <c r="D48" s="86" t="s">
        <v>1038</v>
      </c>
      <c r="E48" s="6" t="s">
        <v>1196</v>
      </c>
      <c r="F48" s="86" t="s">
        <v>18</v>
      </c>
      <c r="G48" s="86" t="s">
        <v>1197</v>
      </c>
      <c r="H48" s="86" t="s">
        <v>871</v>
      </c>
      <c r="I48" s="86" t="s">
        <v>871</v>
      </c>
      <c r="J48" s="177" t="s">
        <v>1145</v>
      </c>
      <c r="K48" s="86" t="s">
        <v>871</v>
      </c>
      <c r="L48" s="86" t="s">
        <v>871</v>
      </c>
      <c r="M48" s="86" t="s">
        <v>871</v>
      </c>
      <c r="N48" s="86" t="s">
        <v>871</v>
      </c>
      <c r="O48" s="6" t="s">
        <v>1138</v>
      </c>
      <c r="P48" s="6" t="s">
        <v>1198</v>
      </c>
    </row>
    <row r="49" spans="1:16" x14ac:dyDescent="0.3">
      <c r="A49" s="1"/>
      <c r="B49" s="6" t="s">
        <v>102</v>
      </c>
      <c r="C49" s="6" t="s">
        <v>1085</v>
      </c>
      <c r="D49" s="86" t="s">
        <v>1038</v>
      </c>
      <c r="E49" s="6" t="s">
        <v>1196</v>
      </c>
      <c r="F49" s="86" t="s">
        <v>1197</v>
      </c>
      <c r="G49" s="86" t="s">
        <v>1160</v>
      </c>
      <c r="H49" s="86" t="s">
        <v>871</v>
      </c>
      <c r="I49" s="86" t="s">
        <v>871</v>
      </c>
      <c r="J49" s="178" t="s">
        <v>1155</v>
      </c>
      <c r="K49" s="86" t="s">
        <v>871</v>
      </c>
      <c r="L49" s="86" t="s">
        <v>871</v>
      </c>
      <c r="M49" s="86" t="s">
        <v>871</v>
      </c>
      <c r="N49" s="86" t="s">
        <v>871</v>
      </c>
      <c r="O49" s="6" t="s">
        <v>1138</v>
      </c>
      <c r="P49" s="6"/>
    </row>
    <row r="50" spans="1:16" x14ac:dyDescent="0.3">
      <c r="A50" s="1"/>
      <c r="B50" s="6" t="s">
        <v>102</v>
      </c>
      <c r="C50" s="6" t="s">
        <v>1085</v>
      </c>
      <c r="D50" s="86" t="s">
        <v>1038</v>
      </c>
      <c r="E50" s="6" t="s">
        <v>1196</v>
      </c>
      <c r="F50" s="86" t="s">
        <v>1160</v>
      </c>
      <c r="G50" s="86" t="s">
        <v>1161</v>
      </c>
      <c r="H50" s="86" t="s">
        <v>871</v>
      </c>
      <c r="I50" s="86" t="s">
        <v>871</v>
      </c>
      <c r="J50" s="177" t="s">
        <v>1145</v>
      </c>
      <c r="K50" s="86" t="s">
        <v>871</v>
      </c>
      <c r="L50" s="86" t="s">
        <v>871</v>
      </c>
      <c r="M50" s="86" t="s">
        <v>871</v>
      </c>
      <c r="N50" s="86" t="s">
        <v>871</v>
      </c>
      <c r="O50" s="6" t="s">
        <v>1138</v>
      </c>
      <c r="P50" s="6" t="s">
        <v>1199</v>
      </c>
    </row>
    <row r="51" spans="1:16" x14ac:dyDescent="0.3">
      <c r="A51" s="1"/>
      <c r="B51" s="6" t="s">
        <v>102</v>
      </c>
      <c r="C51" s="6" t="s">
        <v>1085</v>
      </c>
      <c r="D51" s="86" t="s">
        <v>1038</v>
      </c>
      <c r="E51" s="6" t="s">
        <v>1196</v>
      </c>
      <c r="F51" s="86" t="s">
        <v>1161</v>
      </c>
      <c r="G51" s="86" t="s">
        <v>1193</v>
      </c>
      <c r="H51" s="86" t="s">
        <v>871</v>
      </c>
      <c r="I51" s="86" t="s">
        <v>871</v>
      </c>
      <c r="J51" s="177" t="s">
        <v>1145</v>
      </c>
      <c r="K51" s="86" t="s">
        <v>871</v>
      </c>
      <c r="L51" s="86" t="s">
        <v>871</v>
      </c>
      <c r="M51" s="86" t="s">
        <v>871</v>
      </c>
      <c r="N51" s="86" t="s">
        <v>1200</v>
      </c>
      <c r="O51" s="6" t="s">
        <v>1138</v>
      </c>
      <c r="P51" s="6" t="s">
        <v>1201</v>
      </c>
    </row>
    <row r="52" spans="1:16" x14ac:dyDescent="0.3">
      <c r="A52" s="1"/>
      <c r="B52" s="6" t="s">
        <v>102</v>
      </c>
      <c r="C52" s="6" t="s">
        <v>1085</v>
      </c>
      <c r="D52" s="86" t="s">
        <v>1038</v>
      </c>
      <c r="E52" s="6" t="s">
        <v>1196</v>
      </c>
      <c r="F52" s="86" t="s">
        <v>1193</v>
      </c>
      <c r="G52" s="86" t="s">
        <v>1194</v>
      </c>
      <c r="H52" s="86" t="s">
        <v>871</v>
      </c>
      <c r="I52" s="86" t="s">
        <v>871</v>
      </c>
      <c r="J52" s="177" t="s">
        <v>1145</v>
      </c>
      <c r="K52" s="86" t="s">
        <v>871</v>
      </c>
      <c r="L52" s="86" t="s">
        <v>871</v>
      </c>
      <c r="M52" s="86" t="s">
        <v>871</v>
      </c>
      <c r="N52" s="86" t="s">
        <v>871</v>
      </c>
      <c r="O52" s="6" t="s">
        <v>1138</v>
      </c>
      <c r="P52" s="6"/>
    </row>
    <row r="53" spans="1:16" x14ac:dyDescent="0.3">
      <c r="A53" s="1"/>
      <c r="B53" s="6" t="s">
        <v>102</v>
      </c>
      <c r="C53" s="6" t="s">
        <v>1085</v>
      </c>
      <c r="D53" s="86" t="s">
        <v>1038</v>
      </c>
      <c r="E53" s="6" t="s">
        <v>1196</v>
      </c>
      <c r="F53" s="86" t="s">
        <v>1194</v>
      </c>
      <c r="G53" s="86" t="s">
        <v>19</v>
      </c>
      <c r="H53" s="86" t="s">
        <v>871</v>
      </c>
      <c r="I53" s="86" t="s">
        <v>871</v>
      </c>
      <c r="J53" s="178" t="s">
        <v>1155</v>
      </c>
      <c r="K53" s="86" t="s">
        <v>871</v>
      </c>
      <c r="L53" s="86" t="s">
        <v>871</v>
      </c>
      <c r="M53" s="86" t="s">
        <v>871</v>
      </c>
      <c r="N53" s="86" t="s">
        <v>871</v>
      </c>
      <c r="O53" s="6" t="s">
        <v>1138</v>
      </c>
      <c r="P5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30" customHeight="1" x14ac:dyDescent="0.4">
      <c r="A5" s="1"/>
      <c r="B5" s="22" t="s">
        <v>2747</v>
      </c>
      <c r="C5" s="1"/>
      <c r="D5" s="1"/>
      <c r="E5" s="1"/>
      <c r="F5" s="1"/>
      <c r="G5" s="1"/>
      <c r="H5" s="1"/>
    </row>
    <row r="6" spans="1:8" ht="52.95" customHeight="1" x14ac:dyDescent="0.3">
      <c r="A6" s="1"/>
      <c r="B6" s="3" t="s">
        <v>4</v>
      </c>
      <c r="C6" s="3" t="s">
        <v>2748</v>
      </c>
      <c r="D6" s="3" t="s">
        <v>2749</v>
      </c>
      <c r="E6" s="3" t="s">
        <v>7</v>
      </c>
      <c r="F6" s="3" t="s">
        <v>8</v>
      </c>
      <c r="G6" s="3" t="s">
        <v>2750</v>
      </c>
      <c r="H6" s="3" t="s">
        <v>1471</v>
      </c>
    </row>
    <row r="7" spans="1:8" x14ac:dyDescent="0.3">
      <c r="A7" s="1"/>
      <c r="B7" s="6" t="s">
        <v>2751</v>
      </c>
      <c r="C7" s="6" t="s">
        <v>339</v>
      </c>
      <c r="D7" s="86" t="s">
        <v>2192</v>
      </c>
      <c r="E7" s="86" t="s">
        <v>1161</v>
      </c>
      <c r="F7" s="86" t="s">
        <v>1193</v>
      </c>
      <c r="G7" s="6" t="s">
        <v>871</v>
      </c>
      <c r="H7" s="6" t="s">
        <v>2752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871</v>
      </c>
      <c r="C8" s="179" t="s">
        <v>871</v>
      </c>
      <c r="D8" s="179" t="s">
        <v>871</v>
      </c>
      <c r="E8" s="179" t="s">
        <v>871</v>
      </c>
      <c r="F8" s="179" t="s">
        <v>871</v>
      </c>
      <c r="G8" s="179" t="s">
        <v>2756</v>
      </c>
      <c r="H8" s="179" t="s">
        <v>871</v>
      </c>
      <c r="I8" s="179" t="s">
        <v>871</v>
      </c>
      <c r="J8" s="179" t="s">
        <v>2757</v>
      </c>
      <c r="K8" s="179" t="s">
        <v>871</v>
      </c>
      <c r="L8" s="179" t="s">
        <v>871</v>
      </c>
      <c r="M8" s="179" t="s">
        <v>2758</v>
      </c>
      <c r="N8" s="179" t="s">
        <v>871</v>
      </c>
      <c r="O8" s="179" t="s">
        <v>871</v>
      </c>
      <c r="P8" s="179" t="s">
        <v>2759</v>
      </c>
      <c r="Q8" s="179" t="s">
        <v>871</v>
      </c>
      <c r="R8" s="179" t="s">
        <v>871</v>
      </c>
      <c r="S8" s="179" t="s">
        <v>2760</v>
      </c>
      <c r="T8" s="179" t="s">
        <v>871</v>
      </c>
      <c r="U8" s="179" t="s">
        <v>871</v>
      </c>
      <c r="V8" s="179" t="s">
        <v>2761</v>
      </c>
      <c r="W8" s="179" t="s">
        <v>871</v>
      </c>
      <c r="X8" s="179" t="s">
        <v>871</v>
      </c>
      <c r="Y8" s="179" t="s">
        <v>2762</v>
      </c>
      <c r="Z8" s="179" t="s">
        <v>871</v>
      </c>
      <c r="AA8" s="179" t="s">
        <v>871</v>
      </c>
      <c r="AB8" s="179" t="s">
        <v>2763</v>
      </c>
      <c r="AC8" s="179" t="s">
        <v>871</v>
      </c>
      <c r="AD8" s="179" t="s">
        <v>871</v>
      </c>
      <c r="AE8" s="179" t="s">
        <v>2764</v>
      </c>
      <c r="AF8" s="179" t="s">
        <v>871</v>
      </c>
      <c r="AG8" s="179" t="s">
        <v>871</v>
      </c>
      <c r="AH8" s="179" t="s">
        <v>2765</v>
      </c>
      <c r="AI8" s="179" t="s">
        <v>871</v>
      </c>
      <c r="AJ8" s="179" t="s">
        <v>871</v>
      </c>
      <c r="AK8" s="179" t="s">
        <v>2766</v>
      </c>
      <c r="AL8" s="179" t="s">
        <v>871</v>
      </c>
      <c r="AM8" s="179" t="s">
        <v>871</v>
      </c>
      <c r="AN8" s="179" t="s">
        <v>2767</v>
      </c>
      <c r="AO8" s="179" t="s">
        <v>871</v>
      </c>
      <c r="AP8" s="179" t="s">
        <v>871</v>
      </c>
      <c r="AQ8" s="179" t="s">
        <v>2768</v>
      </c>
      <c r="AR8" s="179" t="s">
        <v>871</v>
      </c>
      <c r="AS8" s="179" t="s">
        <v>871</v>
      </c>
      <c r="AT8" s="179" t="s">
        <v>2769</v>
      </c>
      <c r="AU8" s="179" t="s">
        <v>871</v>
      </c>
      <c r="AV8" s="179" t="s">
        <v>871</v>
      </c>
      <c r="AW8" s="179" t="s">
        <v>2770</v>
      </c>
      <c r="AX8" s="179" t="s">
        <v>871</v>
      </c>
      <c r="AY8" s="179" t="s">
        <v>871</v>
      </c>
      <c r="AZ8" s="179" t="s">
        <v>2771</v>
      </c>
      <c r="BA8" s="179" t="s">
        <v>871</v>
      </c>
      <c r="BB8" s="179" t="s">
        <v>871</v>
      </c>
      <c r="BC8" s="179" t="s">
        <v>2772</v>
      </c>
      <c r="BD8" s="179" t="s">
        <v>871</v>
      </c>
      <c r="BE8" s="179" t="s">
        <v>871</v>
      </c>
      <c r="BF8" s="179" t="s">
        <v>2773</v>
      </c>
      <c r="BG8" s="179" t="s">
        <v>871</v>
      </c>
      <c r="BH8" s="179" t="s">
        <v>871</v>
      </c>
      <c r="BI8" s="179" t="s">
        <v>2774</v>
      </c>
      <c r="BJ8" s="179" t="s">
        <v>871</v>
      </c>
      <c r="BK8" s="179" t="s">
        <v>871</v>
      </c>
      <c r="BL8" s="179" t="s">
        <v>2775</v>
      </c>
      <c r="BM8" s="179" t="s">
        <v>871</v>
      </c>
      <c r="BN8" s="179" t="s">
        <v>871</v>
      </c>
      <c r="BO8" s="179" t="s">
        <v>2776</v>
      </c>
      <c r="BP8" s="179" t="s">
        <v>871</v>
      </c>
      <c r="BQ8" s="179" t="s">
        <v>871</v>
      </c>
      <c r="BR8" s="179" t="s">
        <v>2777</v>
      </c>
      <c r="BS8" s="179" t="s">
        <v>871</v>
      </c>
      <c r="BT8" s="179" t="s">
        <v>871</v>
      </c>
      <c r="BU8" s="179" t="s">
        <v>2778</v>
      </c>
      <c r="BV8" s="179" t="s">
        <v>871</v>
      </c>
      <c r="BW8" s="179" t="s">
        <v>871</v>
      </c>
      <c r="BX8" s="179" t="s">
        <v>2779</v>
      </c>
      <c r="BY8" s="179" t="s">
        <v>871</v>
      </c>
      <c r="BZ8" s="179" t="s">
        <v>871</v>
      </c>
      <c r="CA8" s="179" t="s">
        <v>2780</v>
      </c>
      <c r="CB8" s="179" t="s">
        <v>871</v>
      </c>
      <c r="CC8" s="179" t="s">
        <v>871</v>
      </c>
      <c r="CD8" s="179" t="s">
        <v>2781</v>
      </c>
      <c r="CE8" s="179" t="s">
        <v>871</v>
      </c>
      <c r="CF8" s="179" t="s">
        <v>871</v>
      </c>
      <c r="CG8" s="179" t="s">
        <v>2782</v>
      </c>
      <c r="CH8" s="179" t="s">
        <v>871</v>
      </c>
      <c r="CI8" s="179" t="s">
        <v>871</v>
      </c>
      <c r="CJ8" s="179" t="s">
        <v>2783</v>
      </c>
      <c r="CK8" s="179" t="s">
        <v>871</v>
      </c>
      <c r="CL8" s="179" t="s">
        <v>871</v>
      </c>
      <c r="CM8" s="179" t="s">
        <v>2784</v>
      </c>
      <c r="CN8" s="179" t="s">
        <v>871</v>
      </c>
      <c r="CO8" s="179" t="s">
        <v>871</v>
      </c>
      <c r="CP8" s="179" t="s">
        <v>2785</v>
      </c>
      <c r="CQ8" s="179" t="s">
        <v>871</v>
      </c>
      <c r="CR8" s="179" t="s">
        <v>871</v>
      </c>
      <c r="CS8" s="179" t="s">
        <v>2786</v>
      </c>
      <c r="CT8" s="179" t="s">
        <v>871</v>
      </c>
      <c r="CU8" s="179" t="s">
        <v>871</v>
      </c>
      <c r="CV8" s="179" t="s">
        <v>2787</v>
      </c>
      <c r="CW8" s="179" t="s">
        <v>871</v>
      </c>
      <c r="CX8" s="179" t="s">
        <v>871</v>
      </c>
      <c r="CY8" s="179" t="s">
        <v>2788</v>
      </c>
      <c r="CZ8" s="179" t="s">
        <v>871</v>
      </c>
      <c r="DA8" s="179" t="s">
        <v>871</v>
      </c>
      <c r="DB8" s="179" t="s">
        <v>2789</v>
      </c>
      <c r="DC8" s="179" t="s">
        <v>871</v>
      </c>
      <c r="DD8" s="179" t="s">
        <v>871</v>
      </c>
      <c r="DE8" s="179" t="s">
        <v>2790</v>
      </c>
      <c r="DF8" s="179" t="s">
        <v>871</v>
      </c>
      <c r="DG8" s="179" t="s">
        <v>871</v>
      </c>
      <c r="DH8" s="179" t="s">
        <v>2791</v>
      </c>
      <c r="DI8" s="179" t="s">
        <v>871</v>
      </c>
      <c r="DJ8" s="179" t="s">
        <v>871</v>
      </c>
      <c r="DK8" s="179" t="s">
        <v>2792</v>
      </c>
      <c r="DL8" s="179" t="s">
        <v>871</v>
      </c>
      <c r="DM8" s="179" t="s">
        <v>871</v>
      </c>
      <c r="DN8" s="179" t="s">
        <v>2793</v>
      </c>
      <c r="DO8" s="179" t="s">
        <v>871</v>
      </c>
      <c r="DP8" s="179" t="s">
        <v>871</v>
      </c>
      <c r="DQ8" s="179" t="s">
        <v>2794</v>
      </c>
      <c r="DR8" s="179" t="s">
        <v>871</v>
      </c>
      <c r="DS8" s="179" t="s">
        <v>871</v>
      </c>
      <c r="DT8" s="179" t="s">
        <v>2795</v>
      </c>
      <c r="DU8" s="179" t="s">
        <v>871</v>
      </c>
      <c r="DV8" s="179" t="s">
        <v>871</v>
      </c>
      <c r="DW8" s="179" t="s">
        <v>2796</v>
      </c>
      <c r="DX8" s="179" t="s">
        <v>871</v>
      </c>
      <c r="DY8" s="179" t="s">
        <v>871</v>
      </c>
      <c r="DZ8" s="179" t="s">
        <v>2797</v>
      </c>
      <c r="EA8" s="179" t="s">
        <v>871</v>
      </c>
      <c r="EB8" s="179" t="s">
        <v>871</v>
      </c>
      <c r="EC8" s="179" t="s">
        <v>2798</v>
      </c>
      <c r="ED8" s="179" t="s">
        <v>871</v>
      </c>
      <c r="EE8" s="179" t="s">
        <v>871</v>
      </c>
      <c r="EF8" s="179" t="s">
        <v>2799</v>
      </c>
      <c r="EG8" s="179" t="s">
        <v>871</v>
      </c>
      <c r="EH8" s="179" t="s">
        <v>871</v>
      </c>
      <c r="EI8" s="179" t="s">
        <v>2800</v>
      </c>
      <c r="EJ8" s="179" t="s">
        <v>871</v>
      </c>
      <c r="EK8" s="179" t="s">
        <v>871</v>
      </c>
      <c r="EL8" s="179" t="s">
        <v>2801</v>
      </c>
      <c r="EM8" s="179" t="s">
        <v>871</v>
      </c>
      <c r="EN8" s="179" t="s">
        <v>871</v>
      </c>
      <c r="EO8" s="179" t="s">
        <v>2802</v>
      </c>
      <c r="EP8" s="179" t="s">
        <v>871</v>
      </c>
      <c r="EQ8" s="179" t="s">
        <v>871</v>
      </c>
      <c r="ER8" s="179" t="s">
        <v>2803</v>
      </c>
      <c r="ES8" s="179" t="s">
        <v>871</v>
      </c>
      <c r="ET8" s="179" t="s">
        <v>871</v>
      </c>
    </row>
    <row r="9" spans="1:150" x14ac:dyDescent="0.3">
      <c r="A9" s="1"/>
      <c r="B9" s="179" t="s">
        <v>2804</v>
      </c>
      <c r="C9" s="179" t="s">
        <v>3</v>
      </c>
      <c r="D9" s="179" t="s">
        <v>38</v>
      </c>
      <c r="E9" s="179" t="s">
        <v>2805</v>
      </c>
      <c r="F9" s="179" t="s">
        <v>2806</v>
      </c>
      <c r="G9" s="179" t="s">
        <v>2807</v>
      </c>
      <c r="H9" s="179" t="s">
        <v>2808</v>
      </c>
      <c r="I9" s="179" t="s">
        <v>2809</v>
      </c>
      <c r="J9" s="179" t="s">
        <v>2807</v>
      </c>
      <c r="K9" s="179" t="s">
        <v>2808</v>
      </c>
      <c r="L9" s="179" t="s">
        <v>2809</v>
      </c>
      <c r="M9" s="179" t="s">
        <v>2807</v>
      </c>
      <c r="N9" s="179" t="s">
        <v>2808</v>
      </c>
      <c r="O9" s="179" t="s">
        <v>2809</v>
      </c>
      <c r="P9" s="179" t="s">
        <v>2807</v>
      </c>
      <c r="Q9" s="179" t="s">
        <v>2808</v>
      </c>
      <c r="R9" s="179" t="s">
        <v>2809</v>
      </c>
      <c r="S9" s="179" t="s">
        <v>2807</v>
      </c>
      <c r="T9" s="179" t="s">
        <v>2808</v>
      </c>
      <c r="U9" s="179" t="s">
        <v>2809</v>
      </c>
      <c r="V9" s="179" t="s">
        <v>2807</v>
      </c>
      <c r="W9" s="179" t="s">
        <v>2808</v>
      </c>
      <c r="X9" s="179" t="s">
        <v>2809</v>
      </c>
      <c r="Y9" s="179" t="s">
        <v>2807</v>
      </c>
      <c r="Z9" s="179" t="s">
        <v>2808</v>
      </c>
      <c r="AA9" s="179" t="s">
        <v>2809</v>
      </c>
      <c r="AB9" s="179" t="s">
        <v>2807</v>
      </c>
      <c r="AC9" s="179" t="s">
        <v>2808</v>
      </c>
      <c r="AD9" s="179" t="s">
        <v>2809</v>
      </c>
      <c r="AE9" s="179" t="s">
        <v>2807</v>
      </c>
      <c r="AF9" s="179" t="s">
        <v>2808</v>
      </c>
      <c r="AG9" s="179" t="s">
        <v>2809</v>
      </c>
      <c r="AH9" s="179" t="s">
        <v>2807</v>
      </c>
      <c r="AI9" s="179" t="s">
        <v>2808</v>
      </c>
      <c r="AJ9" s="179" t="s">
        <v>2809</v>
      </c>
      <c r="AK9" s="179" t="s">
        <v>2807</v>
      </c>
      <c r="AL9" s="179" t="s">
        <v>2808</v>
      </c>
      <c r="AM9" s="179" t="s">
        <v>2809</v>
      </c>
      <c r="AN9" s="179" t="s">
        <v>2807</v>
      </c>
      <c r="AO9" s="179" t="s">
        <v>2808</v>
      </c>
      <c r="AP9" s="179" t="s">
        <v>2809</v>
      </c>
      <c r="AQ9" s="179" t="s">
        <v>2807</v>
      </c>
      <c r="AR9" s="179" t="s">
        <v>2808</v>
      </c>
      <c r="AS9" s="179" t="s">
        <v>2809</v>
      </c>
      <c r="AT9" s="179" t="s">
        <v>2807</v>
      </c>
      <c r="AU9" s="179" t="s">
        <v>2808</v>
      </c>
      <c r="AV9" s="179" t="s">
        <v>2809</v>
      </c>
      <c r="AW9" s="179" t="s">
        <v>2807</v>
      </c>
      <c r="AX9" s="179" t="s">
        <v>2808</v>
      </c>
      <c r="AY9" s="179" t="s">
        <v>2809</v>
      </c>
      <c r="AZ9" s="179" t="s">
        <v>2807</v>
      </c>
      <c r="BA9" s="179" t="s">
        <v>2808</v>
      </c>
      <c r="BB9" s="179" t="s">
        <v>2809</v>
      </c>
      <c r="BC9" s="179" t="s">
        <v>2807</v>
      </c>
      <c r="BD9" s="179" t="s">
        <v>2808</v>
      </c>
      <c r="BE9" s="179" t="s">
        <v>2809</v>
      </c>
      <c r="BF9" s="179" t="s">
        <v>2807</v>
      </c>
      <c r="BG9" s="179" t="s">
        <v>2808</v>
      </c>
      <c r="BH9" s="179" t="s">
        <v>2809</v>
      </c>
      <c r="BI9" s="179" t="s">
        <v>2807</v>
      </c>
      <c r="BJ9" s="179" t="s">
        <v>2808</v>
      </c>
      <c r="BK9" s="179" t="s">
        <v>2809</v>
      </c>
      <c r="BL9" s="179" t="s">
        <v>2807</v>
      </c>
      <c r="BM9" s="179" t="s">
        <v>2808</v>
      </c>
      <c r="BN9" s="179" t="s">
        <v>2809</v>
      </c>
      <c r="BO9" s="179" t="s">
        <v>2807</v>
      </c>
      <c r="BP9" s="179" t="s">
        <v>2808</v>
      </c>
      <c r="BQ9" s="179" t="s">
        <v>2809</v>
      </c>
      <c r="BR9" s="179" t="s">
        <v>2807</v>
      </c>
      <c r="BS9" s="179" t="s">
        <v>2808</v>
      </c>
      <c r="BT9" s="179" t="s">
        <v>2809</v>
      </c>
      <c r="BU9" s="179" t="s">
        <v>2807</v>
      </c>
      <c r="BV9" s="179" t="s">
        <v>2808</v>
      </c>
      <c r="BW9" s="179" t="s">
        <v>2809</v>
      </c>
      <c r="BX9" s="179" t="s">
        <v>2807</v>
      </c>
      <c r="BY9" s="179" t="s">
        <v>2808</v>
      </c>
      <c r="BZ9" s="179" t="s">
        <v>2809</v>
      </c>
      <c r="CA9" s="179" t="s">
        <v>2807</v>
      </c>
      <c r="CB9" s="179" t="s">
        <v>2808</v>
      </c>
      <c r="CC9" s="179" t="s">
        <v>2809</v>
      </c>
      <c r="CD9" s="179" t="s">
        <v>2807</v>
      </c>
      <c r="CE9" s="179" t="s">
        <v>2808</v>
      </c>
      <c r="CF9" s="179" t="s">
        <v>2809</v>
      </c>
      <c r="CG9" s="179" t="s">
        <v>2807</v>
      </c>
      <c r="CH9" s="179" t="s">
        <v>2808</v>
      </c>
      <c r="CI9" s="179" t="s">
        <v>2809</v>
      </c>
      <c r="CJ9" s="179" t="s">
        <v>2807</v>
      </c>
      <c r="CK9" s="179" t="s">
        <v>2808</v>
      </c>
      <c r="CL9" s="179" t="s">
        <v>2809</v>
      </c>
      <c r="CM9" s="179" t="s">
        <v>2807</v>
      </c>
      <c r="CN9" s="179" t="s">
        <v>2808</v>
      </c>
      <c r="CO9" s="179" t="s">
        <v>2809</v>
      </c>
      <c r="CP9" s="179" t="s">
        <v>2807</v>
      </c>
      <c r="CQ9" s="179" t="s">
        <v>2808</v>
      </c>
      <c r="CR9" s="179" t="s">
        <v>2809</v>
      </c>
      <c r="CS9" s="179" t="s">
        <v>2807</v>
      </c>
      <c r="CT9" s="179" t="s">
        <v>2808</v>
      </c>
      <c r="CU9" s="179" t="s">
        <v>2809</v>
      </c>
      <c r="CV9" s="179" t="s">
        <v>2807</v>
      </c>
      <c r="CW9" s="179" t="s">
        <v>2808</v>
      </c>
      <c r="CX9" s="179" t="s">
        <v>2809</v>
      </c>
      <c r="CY9" s="179" t="s">
        <v>2807</v>
      </c>
      <c r="CZ9" s="179" t="s">
        <v>2808</v>
      </c>
      <c r="DA9" s="179" t="s">
        <v>2809</v>
      </c>
      <c r="DB9" s="179" t="s">
        <v>2807</v>
      </c>
      <c r="DC9" s="179" t="s">
        <v>2808</v>
      </c>
      <c r="DD9" s="179" t="s">
        <v>2809</v>
      </c>
      <c r="DE9" s="179" t="s">
        <v>2807</v>
      </c>
      <c r="DF9" s="179" t="s">
        <v>2808</v>
      </c>
      <c r="DG9" s="179" t="s">
        <v>2809</v>
      </c>
      <c r="DH9" s="179" t="s">
        <v>2807</v>
      </c>
      <c r="DI9" s="179" t="s">
        <v>2808</v>
      </c>
      <c r="DJ9" s="179" t="s">
        <v>2809</v>
      </c>
      <c r="DK9" s="179" t="s">
        <v>2807</v>
      </c>
      <c r="DL9" s="179" t="s">
        <v>2808</v>
      </c>
      <c r="DM9" s="179" t="s">
        <v>2809</v>
      </c>
      <c r="DN9" s="179" t="s">
        <v>2807</v>
      </c>
      <c r="DO9" s="179" t="s">
        <v>2808</v>
      </c>
      <c r="DP9" s="179" t="s">
        <v>2809</v>
      </c>
      <c r="DQ9" s="179" t="s">
        <v>2807</v>
      </c>
      <c r="DR9" s="179" t="s">
        <v>2808</v>
      </c>
      <c r="DS9" s="179" t="s">
        <v>2809</v>
      </c>
      <c r="DT9" s="179" t="s">
        <v>2807</v>
      </c>
      <c r="DU9" s="179" t="s">
        <v>2808</v>
      </c>
      <c r="DV9" s="179" t="s">
        <v>2809</v>
      </c>
      <c r="DW9" s="179" t="s">
        <v>2807</v>
      </c>
      <c r="DX9" s="179" t="s">
        <v>2808</v>
      </c>
      <c r="DY9" s="179" t="s">
        <v>2809</v>
      </c>
      <c r="DZ9" s="179" t="s">
        <v>2807</v>
      </c>
      <c r="EA9" s="179" t="s">
        <v>2808</v>
      </c>
      <c r="EB9" s="179" t="s">
        <v>2809</v>
      </c>
      <c r="EC9" s="179" t="s">
        <v>2807</v>
      </c>
      <c r="ED9" s="179" t="s">
        <v>2808</v>
      </c>
      <c r="EE9" s="179" t="s">
        <v>2809</v>
      </c>
      <c r="EF9" s="179" t="s">
        <v>2807</v>
      </c>
      <c r="EG9" s="179" t="s">
        <v>2808</v>
      </c>
      <c r="EH9" s="179" t="s">
        <v>2809</v>
      </c>
      <c r="EI9" s="179" t="s">
        <v>2807</v>
      </c>
      <c r="EJ9" s="179" t="s">
        <v>2808</v>
      </c>
      <c r="EK9" s="179" t="s">
        <v>2809</v>
      </c>
      <c r="EL9" s="179" t="s">
        <v>2807</v>
      </c>
      <c r="EM9" s="179" t="s">
        <v>2808</v>
      </c>
      <c r="EN9" s="179" t="s">
        <v>2809</v>
      </c>
      <c r="EO9" s="179" t="s">
        <v>2807</v>
      </c>
      <c r="EP9" s="179" t="s">
        <v>2808</v>
      </c>
      <c r="EQ9" s="179" t="s">
        <v>2809</v>
      </c>
      <c r="ER9" s="179" t="s">
        <v>2807</v>
      </c>
      <c r="ES9" s="179" t="s">
        <v>2808</v>
      </c>
      <c r="ET9" s="179" t="s">
        <v>2809</v>
      </c>
    </row>
    <row r="10" spans="1:150" x14ac:dyDescent="0.3">
      <c r="A10" s="1"/>
      <c r="B10" s="180" t="s">
        <v>2810</v>
      </c>
      <c r="C10" s="180" t="s">
        <v>60</v>
      </c>
      <c r="D10" s="180" t="s">
        <v>64</v>
      </c>
      <c r="E10" s="180" t="s">
        <v>2811</v>
      </c>
      <c r="F10" s="180" t="s">
        <v>2812</v>
      </c>
      <c r="G10" s="180" t="s">
        <v>2813</v>
      </c>
      <c r="H10" s="180" t="s">
        <v>2703</v>
      </c>
      <c r="I10" s="180" t="s">
        <v>2703</v>
      </c>
      <c r="J10" s="180" t="s">
        <v>2813</v>
      </c>
      <c r="K10" s="180" t="s">
        <v>2703</v>
      </c>
      <c r="L10" s="180" t="s">
        <v>2703</v>
      </c>
      <c r="M10" s="180" t="s">
        <v>2813</v>
      </c>
      <c r="N10" s="180" t="s">
        <v>2703</v>
      </c>
      <c r="O10" s="180" t="s">
        <v>2703</v>
      </c>
      <c r="P10" s="180" t="s">
        <v>2813</v>
      </c>
      <c r="Q10" s="180" t="s">
        <v>2703</v>
      </c>
      <c r="R10" s="180" t="s">
        <v>2703</v>
      </c>
      <c r="S10" s="180" t="s">
        <v>2813</v>
      </c>
      <c r="T10" s="180" t="s">
        <v>2703</v>
      </c>
      <c r="U10" s="180" t="s">
        <v>2703</v>
      </c>
      <c r="V10" s="180" t="s">
        <v>2813</v>
      </c>
      <c r="W10" s="180" t="s">
        <v>2703</v>
      </c>
      <c r="X10" s="180" t="s">
        <v>2703</v>
      </c>
      <c r="Y10" s="180" t="s">
        <v>2813</v>
      </c>
      <c r="Z10" s="180" t="s">
        <v>2703</v>
      </c>
      <c r="AA10" s="180" t="s">
        <v>2703</v>
      </c>
      <c r="AB10" s="180" t="s">
        <v>2813</v>
      </c>
      <c r="AC10" s="180" t="s">
        <v>2703</v>
      </c>
      <c r="AD10" s="180" t="s">
        <v>2703</v>
      </c>
      <c r="AE10" s="180" t="s">
        <v>2813</v>
      </c>
      <c r="AF10" s="180" t="s">
        <v>2703</v>
      </c>
      <c r="AG10" s="180" t="s">
        <v>2703</v>
      </c>
      <c r="AH10" s="180" t="s">
        <v>2813</v>
      </c>
      <c r="AI10" s="180" t="s">
        <v>2703</v>
      </c>
      <c r="AJ10" s="180" t="s">
        <v>2703</v>
      </c>
      <c r="AK10" s="180" t="s">
        <v>2813</v>
      </c>
      <c r="AL10" s="180" t="s">
        <v>2703</v>
      </c>
      <c r="AM10" s="180" t="s">
        <v>2703</v>
      </c>
      <c r="AN10" s="180" t="s">
        <v>2813</v>
      </c>
      <c r="AO10" s="180" t="s">
        <v>2703</v>
      </c>
      <c r="AP10" s="180" t="s">
        <v>2703</v>
      </c>
      <c r="AQ10" s="180" t="s">
        <v>2813</v>
      </c>
      <c r="AR10" s="180" t="s">
        <v>2703</v>
      </c>
      <c r="AS10" s="180" t="s">
        <v>2703</v>
      </c>
      <c r="AT10" s="180" t="s">
        <v>2813</v>
      </c>
      <c r="AU10" s="180" t="s">
        <v>2703</v>
      </c>
      <c r="AV10" s="180" t="s">
        <v>2703</v>
      </c>
      <c r="AW10" s="180" t="s">
        <v>2813</v>
      </c>
      <c r="AX10" s="180" t="s">
        <v>2703</v>
      </c>
      <c r="AY10" s="180" t="s">
        <v>2703</v>
      </c>
      <c r="AZ10" s="180" t="s">
        <v>2813</v>
      </c>
      <c r="BA10" s="180" t="s">
        <v>2703</v>
      </c>
      <c r="BB10" s="180" t="s">
        <v>2703</v>
      </c>
      <c r="BC10" s="180" t="s">
        <v>2813</v>
      </c>
      <c r="BD10" s="180" t="s">
        <v>2703</v>
      </c>
      <c r="BE10" s="180" t="s">
        <v>2703</v>
      </c>
      <c r="BF10" s="180" t="s">
        <v>2813</v>
      </c>
      <c r="BG10" s="180" t="s">
        <v>2703</v>
      </c>
      <c r="BH10" s="180" t="s">
        <v>2703</v>
      </c>
      <c r="BI10" s="180" t="s">
        <v>2813</v>
      </c>
      <c r="BJ10" s="180" t="s">
        <v>2703</v>
      </c>
      <c r="BK10" s="180" t="s">
        <v>2703</v>
      </c>
      <c r="BL10" s="180" t="s">
        <v>2813</v>
      </c>
      <c r="BM10" s="180" t="s">
        <v>2703</v>
      </c>
      <c r="BN10" s="180" t="s">
        <v>2703</v>
      </c>
      <c r="BO10" s="180" t="s">
        <v>2813</v>
      </c>
      <c r="BP10" s="180" t="s">
        <v>2703</v>
      </c>
      <c r="BQ10" s="180" t="s">
        <v>2703</v>
      </c>
      <c r="BR10" s="180" t="s">
        <v>2813</v>
      </c>
      <c r="BS10" s="180" t="s">
        <v>2703</v>
      </c>
      <c r="BT10" s="180" t="s">
        <v>2703</v>
      </c>
      <c r="BU10" s="180" t="s">
        <v>2813</v>
      </c>
      <c r="BV10" s="180" t="s">
        <v>2703</v>
      </c>
      <c r="BW10" s="180" t="s">
        <v>2703</v>
      </c>
      <c r="BX10" s="180" t="s">
        <v>2813</v>
      </c>
      <c r="BY10" s="180" t="s">
        <v>2703</v>
      </c>
      <c r="BZ10" s="180" t="s">
        <v>2703</v>
      </c>
      <c r="CA10" s="180" t="s">
        <v>2813</v>
      </c>
      <c r="CB10" s="180" t="s">
        <v>2703</v>
      </c>
      <c r="CC10" s="180" t="s">
        <v>2703</v>
      </c>
      <c r="CD10" s="180" t="s">
        <v>2813</v>
      </c>
      <c r="CE10" s="180" t="s">
        <v>2703</v>
      </c>
      <c r="CF10" s="180" t="s">
        <v>2703</v>
      </c>
      <c r="CG10" s="180" t="s">
        <v>2813</v>
      </c>
      <c r="CH10" s="180" t="s">
        <v>2703</v>
      </c>
      <c r="CI10" s="180" t="s">
        <v>2703</v>
      </c>
      <c r="CJ10" s="180" t="s">
        <v>2813</v>
      </c>
      <c r="CK10" s="180" t="s">
        <v>2703</v>
      </c>
      <c r="CL10" s="180" t="s">
        <v>2703</v>
      </c>
      <c r="CM10" s="180" t="s">
        <v>2813</v>
      </c>
      <c r="CN10" s="180" t="s">
        <v>2703</v>
      </c>
      <c r="CO10" s="180" t="s">
        <v>2703</v>
      </c>
      <c r="CP10" s="180" t="s">
        <v>2813</v>
      </c>
      <c r="CQ10" s="180" t="s">
        <v>2703</v>
      </c>
      <c r="CR10" s="180" t="s">
        <v>2703</v>
      </c>
      <c r="CS10" s="180" t="s">
        <v>2813</v>
      </c>
      <c r="CT10" s="180" t="s">
        <v>2703</v>
      </c>
      <c r="CU10" s="180" t="s">
        <v>2703</v>
      </c>
      <c r="CV10" s="180" t="s">
        <v>2813</v>
      </c>
      <c r="CW10" s="180" t="s">
        <v>2703</v>
      </c>
      <c r="CX10" s="180" t="s">
        <v>2703</v>
      </c>
      <c r="CY10" s="180" t="s">
        <v>2813</v>
      </c>
      <c r="CZ10" s="180" t="s">
        <v>2703</v>
      </c>
      <c r="DA10" s="180" t="s">
        <v>2703</v>
      </c>
      <c r="DB10" s="180" t="s">
        <v>2813</v>
      </c>
      <c r="DC10" s="180" t="s">
        <v>2703</v>
      </c>
      <c r="DD10" s="180" t="s">
        <v>2703</v>
      </c>
      <c r="DE10" s="180" t="s">
        <v>2813</v>
      </c>
      <c r="DF10" s="180" t="s">
        <v>2703</v>
      </c>
      <c r="DG10" s="180" t="s">
        <v>2703</v>
      </c>
      <c r="DH10" s="180" t="s">
        <v>2813</v>
      </c>
      <c r="DI10" s="180" t="s">
        <v>2703</v>
      </c>
      <c r="DJ10" s="180" t="s">
        <v>2703</v>
      </c>
      <c r="DK10" s="180" t="s">
        <v>2813</v>
      </c>
      <c r="DL10" s="180" t="s">
        <v>2703</v>
      </c>
      <c r="DM10" s="180" t="s">
        <v>2703</v>
      </c>
      <c r="DN10" s="180" t="s">
        <v>2813</v>
      </c>
      <c r="DO10" s="180" t="s">
        <v>2703</v>
      </c>
      <c r="DP10" s="180" t="s">
        <v>2703</v>
      </c>
      <c r="DQ10" s="180" t="s">
        <v>2813</v>
      </c>
      <c r="DR10" s="180" t="s">
        <v>2703</v>
      </c>
      <c r="DS10" s="180" t="s">
        <v>2703</v>
      </c>
      <c r="DT10" s="180" t="s">
        <v>2813</v>
      </c>
      <c r="DU10" s="180" t="s">
        <v>2703</v>
      </c>
      <c r="DV10" s="180" t="s">
        <v>2703</v>
      </c>
      <c r="DW10" s="180" t="s">
        <v>2813</v>
      </c>
      <c r="DX10" s="180" t="s">
        <v>2703</v>
      </c>
      <c r="DY10" s="180" t="s">
        <v>2703</v>
      </c>
      <c r="DZ10" s="180" t="s">
        <v>2813</v>
      </c>
      <c r="EA10" s="180" t="s">
        <v>2703</v>
      </c>
      <c r="EB10" s="180" t="s">
        <v>2703</v>
      </c>
      <c r="EC10" s="180" t="s">
        <v>2813</v>
      </c>
      <c r="ED10" s="180" t="s">
        <v>2703</v>
      </c>
      <c r="EE10" s="180" t="s">
        <v>2703</v>
      </c>
      <c r="EF10" s="180" t="s">
        <v>2813</v>
      </c>
      <c r="EG10" s="180" t="s">
        <v>2703</v>
      </c>
      <c r="EH10" s="180" t="s">
        <v>2703</v>
      </c>
      <c r="EI10" s="180" t="s">
        <v>2813</v>
      </c>
      <c r="EJ10" s="180" t="s">
        <v>2703</v>
      </c>
      <c r="EK10" s="180" t="s">
        <v>2703</v>
      </c>
      <c r="EL10" s="180" t="s">
        <v>2813</v>
      </c>
      <c r="EM10" s="180" t="s">
        <v>2703</v>
      </c>
      <c r="EN10" s="180" t="s">
        <v>2703</v>
      </c>
      <c r="EO10" s="180" t="s">
        <v>2813</v>
      </c>
      <c r="EP10" s="180" t="s">
        <v>2703</v>
      </c>
      <c r="EQ10" s="180" t="s">
        <v>2703</v>
      </c>
      <c r="ER10" s="180" t="s">
        <v>2813</v>
      </c>
      <c r="ES10" s="180" t="s">
        <v>2703</v>
      </c>
      <c r="ET10" s="180" t="s">
        <v>2703</v>
      </c>
    </row>
    <row r="11" spans="1:150" x14ac:dyDescent="0.3">
      <c r="A11" s="1"/>
      <c r="B11" s="181" t="s">
        <v>2814</v>
      </c>
      <c r="C11" s="181" t="s">
        <v>60</v>
      </c>
      <c r="D11" s="181" t="s">
        <v>64</v>
      </c>
      <c r="E11" s="181" t="s">
        <v>2815</v>
      </c>
      <c r="F11" s="181" t="s">
        <v>2816</v>
      </c>
      <c r="G11" s="182" t="s">
        <v>2813</v>
      </c>
      <c r="H11" s="182" t="s">
        <v>871</v>
      </c>
      <c r="I11" s="182" t="s">
        <v>871</v>
      </c>
      <c r="J11" s="182" t="s">
        <v>2813</v>
      </c>
      <c r="K11" s="182" t="s">
        <v>871</v>
      </c>
      <c r="L11" s="182" t="s">
        <v>871</v>
      </c>
      <c r="M11" s="182" t="s">
        <v>2813</v>
      </c>
      <c r="N11" s="182" t="s">
        <v>871</v>
      </c>
      <c r="O11" s="182" t="s">
        <v>871</v>
      </c>
      <c r="P11" s="182" t="s">
        <v>2813</v>
      </c>
      <c r="Q11" s="182" t="s">
        <v>871</v>
      </c>
      <c r="R11" s="182" t="s">
        <v>871</v>
      </c>
      <c r="S11" s="182" t="s">
        <v>2813</v>
      </c>
      <c r="T11" s="182" t="s">
        <v>871</v>
      </c>
      <c r="U11" s="182" t="s">
        <v>871</v>
      </c>
      <c r="V11" s="182" t="s">
        <v>2813</v>
      </c>
      <c r="W11" s="182" t="s">
        <v>871</v>
      </c>
      <c r="X11" s="182" t="s">
        <v>871</v>
      </c>
      <c r="Y11" s="182" t="s">
        <v>2813</v>
      </c>
      <c r="Z11" s="182" t="s">
        <v>871</v>
      </c>
      <c r="AA11" s="182" t="s">
        <v>871</v>
      </c>
      <c r="AB11" s="182" t="s">
        <v>2813</v>
      </c>
      <c r="AC11" s="182" t="s">
        <v>871</v>
      </c>
      <c r="AD11" s="182" t="s">
        <v>871</v>
      </c>
      <c r="AE11" s="182" t="s">
        <v>2813</v>
      </c>
      <c r="AF11" s="182" t="s">
        <v>871</v>
      </c>
      <c r="AG11" s="182" t="s">
        <v>871</v>
      </c>
      <c r="AH11" s="182" t="s">
        <v>2813</v>
      </c>
      <c r="AI11" s="182" t="s">
        <v>871</v>
      </c>
      <c r="AJ11" s="182" t="s">
        <v>871</v>
      </c>
      <c r="AK11" s="182" t="s">
        <v>2813</v>
      </c>
      <c r="AL11" s="182" t="s">
        <v>871</v>
      </c>
      <c r="AM11" s="182" t="s">
        <v>871</v>
      </c>
      <c r="AN11" s="182" t="s">
        <v>2813</v>
      </c>
      <c r="AO11" s="182" t="s">
        <v>871</v>
      </c>
      <c r="AP11" s="182" t="s">
        <v>871</v>
      </c>
      <c r="AQ11" s="182" t="s">
        <v>2813</v>
      </c>
      <c r="AR11" s="182" t="s">
        <v>871</v>
      </c>
      <c r="AS11" s="182" t="s">
        <v>871</v>
      </c>
      <c r="AT11" s="182" t="s">
        <v>2813</v>
      </c>
      <c r="AU11" s="182" t="s">
        <v>871</v>
      </c>
      <c r="AV11" s="182" t="s">
        <v>871</v>
      </c>
      <c r="AW11" s="182" t="s">
        <v>2813</v>
      </c>
      <c r="AX11" s="182" t="s">
        <v>871</v>
      </c>
      <c r="AY11" s="182" t="s">
        <v>871</v>
      </c>
      <c r="AZ11" s="182" t="s">
        <v>2813</v>
      </c>
      <c r="BA11" s="182" t="s">
        <v>871</v>
      </c>
      <c r="BB11" s="182" t="s">
        <v>871</v>
      </c>
      <c r="BC11" s="182" t="s">
        <v>2813</v>
      </c>
      <c r="BD11" s="182" t="s">
        <v>871</v>
      </c>
      <c r="BE11" s="182" t="s">
        <v>871</v>
      </c>
      <c r="BF11" s="182" t="s">
        <v>2813</v>
      </c>
      <c r="BG11" s="182" t="s">
        <v>871</v>
      </c>
      <c r="BH11" s="182" t="s">
        <v>871</v>
      </c>
      <c r="BI11" s="182" t="s">
        <v>2813</v>
      </c>
      <c r="BJ11" s="182" t="s">
        <v>871</v>
      </c>
      <c r="BK11" s="182" t="s">
        <v>871</v>
      </c>
      <c r="BL11" s="182" t="s">
        <v>2813</v>
      </c>
      <c r="BM11" s="182" t="s">
        <v>871</v>
      </c>
      <c r="BN11" s="182" t="s">
        <v>871</v>
      </c>
      <c r="BO11" s="182" t="s">
        <v>2813</v>
      </c>
      <c r="BP11" s="182" t="s">
        <v>871</v>
      </c>
      <c r="BQ11" s="182" t="s">
        <v>871</v>
      </c>
      <c r="BR11" s="182" t="s">
        <v>2813</v>
      </c>
      <c r="BS11" s="182" t="s">
        <v>871</v>
      </c>
      <c r="BT11" s="182" t="s">
        <v>871</v>
      </c>
      <c r="BU11" s="182" t="s">
        <v>2813</v>
      </c>
      <c r="BV11" s="182" t="s">
        <v>871</v>
      </c>
      <c r="BW11" s="182" t="s">
        <v>871</v>
      </c>
      <c r="BX11" s="182" t="s">
        <v>2813</v>
      </c>
      <c r="BY11" s="182" t="s">
        <v>871</v>
      </c>
      <c r="BZ11" s="182" t="s">
        <v>871</v>
      </c>
      <c r="CA11" s="182" t="s">
        <v>2813</v>
      </c>
      <c r="CB11" s="182" t="s">
        <v>871</v>
      </c>
      <c r="CC11" s="182" t="s">
        <v>871</v>
      </c>
      <c r="CD11" s="182" t="s">
        <v>2813</v>
      </c>
      <c r="CE11" s="182" t="s">
        <v>871</v>
      </c>
      <c r="CF11" s="182" t="s">
        <v>871</v>
      </c>
      <c r="CG11" s="182" t="s">
        <v>2813</v>
      </c>
      <c r="CH11" s="182" t="s">
        <v>871</v>
      </c>
      <c r="CI11" s="182" t="s">
        <v>871</v>
      </c>
      <c r="CJ11" s="182" t="s">
        <v>2813</v>
      </c>
      <c r="CK11" s="182" t="s">
        <v>871</v>
      </c>
      <c r="CL11" s="182" t="s">
        <v>871</v>
      </c>
      <c r="CM11" s="182" t="s">
        <v>2813</v>
      </c>
      <c r="CN11" s="182" t="s">
        <v>871</v>
      </c>
      <c r="CO11" s="182" t="s">
        <v>871</v>
      </c>
      <c r="CP11" s="182" t="s">
        <v>2813</v>
      </c>
      <c r="CQ11" s="182" t="s">
        <v>871</v>
      </c>
      <c r="CR11" s="182" t="s">
        <v>871</v>
      </c>
      <c r="CS11" s="182" t="s">
        <v>2813</v>
      </c>
      <c r="CT11" s="182" t="s">
        <v>871</v>
      </c>
      <c r="CU11" s="182" t="s">
        <v>871</v>
      </c>
      <c r="CV11" s="182" t="s">
        <v>2813</v>
      </c>
      <c r="CW11" s="182" t="s">
        <v>871</v>
      </c>
      <c r="CX11" s="182" t="s">
        <v>871</v>
      </c>
      <c r="CY11" s="182" t="s">
        <v>2813</v>
      </c>
      <c r="CZ11" s="182" t="s">
        <v>871</v>
      </c>
      <c r="DA11" s="182" t="s">
        <v>871</v>
      </c>
      <c r="DB11" s="182" t="s">
        <v>2813</v>
      </c>
      <c r="DC11" s="182" t="s">
        <v>871</v>
      </c>
      <c r="DD11" s="182" t="s">
        <v>871</v>
      </c>
      <c r="DE11" s="182" t="s">
        <v>2813</v>
      </c>
      <c r="DF11" s="182" t="s">
        <v>871</v>
      </c>
      <c r="DG11" s="182" t="s">
        <v>871</v>
      </c>
      <c r="DH11" s="182" t="s">
        <v>2813</v>
      </c>
      <c r="DI11" s="182" t="s">
        <v>871</v>
      </c>
      <c r="DJ11" s="182" t="s">
        <v>871</v>
      </c>
      <c r="DK11" s="182" t="s">
        <v>2813</v>
      </c>
      <c r="DL11" s="182" t="s">
        <v>871</v>
      </c>
      <c r="DM11" s="182" t="s">
        <v>871</v>
      </c>
      <c r="DN11" s="182" t="s">
        <v>2813</v>
      </c>
      <c r="DO11" s="182" t="s">
        <v>871</v>
      </c>
      <c r="DP11" s="182" t="s">
        <v>871</v>
      </c>
      <c r="DQ11" s="182" t="s">
        <v>2813</v>
      </c>
      <c r="DR11" s="182" t="s">
        <v>871</v>
      </c>
      <c r="DS11" s="182" t="s">
        <v>871</v>
      </c>
      <c r="DT11" s="182" t="s">
        <v>2813</v>
      </c>
      <c r="DU11" s="182" t="s">
        <v>871</v>
      </c>
      <c r="DV11" s="182" t="s">
        <v>871</v>
      </c>
      <c r="DW11" s="182" t="s">
        <v>2813</v>
      </c>
      <c r="DX11" s="182" t="s">
        <v>871</v>
      </c>
      <c r="DY11" s="182" t="s">
        <v>871</v>
      </c>
      <c r="DZ11" s="182" t="s">
        <v>2813</v>
      </c>
      <c r="EA11" s="182" t="s">
        <v>871</v>
      </c>
      <c r="EB11" s="182" t="s">
        <v>871</v>
      </c>
      <c r="EC11" s="182" t="s">
        <v>2813</v>
      </c>
      <c r="ED11" s="182" t="s">
        <v>871</v>
      </c>
      <c r="EE11" s="182" t="s">
        <v>871</v>
      </c>
      <c r="EF11" s="182" t="s">
        <v>2813</v>
      </c>
      <c r="EG11" s="182" t="s">
        <v>871</v>
      </c>
      <c r="EH11" s="182" t="s">
        <v>871</v>
      </c>
      <c r="EI11" s="182" t="s">
        <v>2813</v>
      </c>
      <c r="EJ11" s="182" t="s">
        <v>871</v>
      </c>
      <c r="EK11" s="182" t="s">
        <v>871</v>
      </c>
      <c r="EL11" s="182" t="s">
        <v>2813</v>
      </c>
      <c r="EM11" s="182" t="s">
        <v>871</v>
      </c>
      <c r="EN11" s="182" t="s">
        <v>871</v>
      </c>
      <c r="EO11" s="182" t="s">
        <v>2813</v>
      </c>
      <c r="EP11" s="182" t="s">
        <v>871</v>
      </c>
      <c r="EQ11" s="182" t="s">
        <v>871</v>
      </c>
      <c r="ER11" s="182" t="s">
        <v>2813</v>
      </c>
      <c r="ES11" s="182" t="s">
        <v>871</v>
      </c>
      <c r="ET11" s="182" t="s">
        <v>871</v>
      </c>
    </row>
    <row r="12" spans="1:150" x14ac:dyDescent="0.3">
      <c r="A12" s="1"/>
      <c r="B12" s="181" t="s">
        <v>2817</v>
      </c>
      <c r="C12" s="181" t="s">
        <v>60</v>
      </c>
      <c r="D12" s="181" t="s">
        <v>64</v>
      </c>
      <c r="E12" s="181" t="s">
        <v>2818</v>
      </c>
      <c r="F12" s="181" t="s">
        <v>2819</v>
      </c>
      <c r="G12" s="182" t="s">
        <v>2813</v>
      </c>
      <c r="H12" s="182" t="s">
        <v>871</v>
      </c>
      <c r="I12" s="182" t="s">
        <v>871</v>
      </c>
      <c r="J12" s="182" t="s">
        <v>2813</v>
      </c>
      <c r="K12" s="182" t="s">
        <v>871</v>
      </c>
      <c r="L12" s="182" t="s">
        <v>871</v>
      </c>
      <c r="M12" s="182" t="s">
        <v>2813</v>
      </c>
      <c r="N12" s="182" t="s">
        <v>871</v>
      </c>
      <c r="O12" s="182" t="s">
        <v>871</v>
      </c>
      <c r="P12" s="182" t="s">
        <v>2813</v>
      </c>
      <c r="Q12" s="182" t="s">
        <v>871</v>
      </c>
      <c r="R12" s="182" t="s">
        <v>871</v>
      </c>
      <c r="S12" s="182" t="s">
        <v>2813</v>
      </c>
      <c r="T12" s="182" t="s">
        <v>871</v>
      </c>
      <c r="U12" s="182" t="s">
        <v>871</v>
      </c>
      <c r="V12" s="182" t="s">
        <v>2813</v>
      </c>
      <c r="W12" s="182" t="s">
        <v>871</v>
      </c>
      <c r="X12" s="182" t="s">
        <v>871</v>
      </c>
      <c r="Y12" s="182" t="s">
        <v>2813</v>
      </c>
      <c r="Z12" s="182" t="s">
        <v>871</v>
      </c>
      <c r="AA12" s="182" t="s">
        <v>871</v>
      </c>
      <c r="AB12" s="182" t="s">
        <v>2813</v>
      </c>
      <c r="AC12" s="182" t="s">
        <v>871</v>
      </c>
      <c r="AD12" s="182" t="s">
        <v>871</v>
      </c>
      <c r="AE12" s="182" t="s">
        <v>2813</v>
      </c>
      <c r="AF12" s="182" t="s">
        <v>871</v>
      </c>
      <c r="AG12" s="182" t="s">
        <v>871</v>
      </c>
      <c r="AH12" s="182" t="s">
        <v>2813</v>
      </c>
      <c r="AI12" s="182" t="s">
        <v>871</v>
      </c>
      <c r="AJ12" s="182" t="s">
        <v>871</v>
      </c>
      <c r="AK12" s="182" t="s">
        <v>2813</v>
      </c>
      <c r="AL12" s="182" t="s">
        <v>871</v>
      </c>
      <c r="AM12" s="182" t="s">
        <v>871</v>
      </c>
      <c r="AN12" s="182" t="s">
        <v>2813</v>
      </c>
      <c r="AO12" s="182" t="s">
        <v>871</v>
      </c>
      <c r="AP12" s="182" t="s">
        <v>871</v>
      </c>
      <c r="AQ12" s="182" t="s">
        <v>2813</v>
      </c>
      <c r="AR12" s="182" t="s">
        <v>871</v>
      </c>
      <c r="AS12" s="182" t="s">
        <v>871</v>
      </c>
      <c r="AT12" s="182" t="s">
        <v>2813</v>
      </c>
      <c r="AU12" s="182" t="s">
        <v>871</v>
      </c>
      <c r="AV12" s="182" t="s">
        <v>871</v>
      </c>
      <c r="AW12" s="182" t="s">
        <v>2813</v>
      </c>
      <c r="AX12" s="182" t="s">
        <v>871</v>
      </c>
      <c r="AY12" s="182" t="s">
        <v>871</v>
      </c>
      <c r="AZ12" s="182" t="s">
        <v>2813</v>
      </c>
      <c r="BA12" s="182" t="s">
        <v>871</v>
      </c>
      <c r="BB12" s="182" t="s">
        <v>871</v>
      </c>
      <c r="BC12" s="182" t="s">
        <v>2813</v>
      </c>
      <c r="BD12" s="182" t="s">
        <v>871</v>
      </c>
      <c r="BE12" s="182" t="s">
        <v>871</v>
      </c>
      <c r="BF12" s="182" t="s">
        <v>2813</v>
      </c>
      <c r="BG12" s="182" t="s">
        <v>871</v>
      </c>
      <c r="BH12" s="182" t="s">
        <v>871</v>
      </c>
      <c r="BI12" s="182" t="s">
        <v>2813</v>
      </c>
      <c r="BJ12" s="182" t="s">
        <v>871</v>
      </c>
      <c r="BK12" s="182" t="s">
        <v>871</v>
      </c>
      <c r="BL12" s="182" t="s">
        <v>2813</v>
      </c>
      <c r="BM12" s="182" t="s">
        <v>871</v>
      </c>
      <c r="BN12" s="182" t="s">
        <v>871</v>
      </c>
      <c r="BO12" s="182" t="s">
        <v>2813</v>
      </c>
      <c r="BP12" s="182" t="s">
        <v>871</v>
      </c>
      <c r="BQ12" s="182" t="s">
        <v>871</v>
      </c>
      <c r="BR12" s="182" t="s">
        <v>2813</v>
      </c>
      <c r="BS12" s="182" t="s">
        <v>871</v>
      </c>
      <c r="BT12" s="182" t="s">
        <v>871</v>
      </c>
      <c r="BU12" s="182" t="s">
        <v>2813</v>
      </c>
      <c r="BV12" s="182" t="s">
        <v>871</v>
      </c>
      <c r="BW12" s="182" t="s">
        <v>871</v>
      </c>
      <c r="BX12" s="182" t="s">
        <v>2813</v>
      </c>
      <c r="BY12" s="182" t="s">
        <v>871</v>
      </c>
      <c r="BZ12" s="182" t="s">
        <v>871</v>
      </c>
      <c r="CA12" s="182" t="s">
        <v>2813</v>
      </c>
      <c r="CB12" s="182" t="s">
        <v>871</v>
      </c>
      <c r="CC12" s="182" t="s">
        <v>871</v>
      </c>
      <c r="CD12" s="182" t="s">
        <v>2813</v>
      </c>
      <c r="CE12" s="182" t="s">
        <v>871</v>
      </c>
      <c r="CF12" s="182" t="s">
        <v>871</v>
      </c>
      <c r="CG12" s="182" t="s">
        <v>2813</v>
      </c>
      <c r="CH12" s="182" t="s">
        <v>871</v>
      </c>
      <c r="CI12" s="182" t="s">
        <v>871</v>
      </c>
      <c r="CJ12" s="182" t="s">
        <v>2813</v>
      </c>
      <c r="CK12" s="182" t="s">
        <v>871</v>
      </c>
      <c r="CL12" s="182" t="s">
        <v>871</v>
      </c>
      <c r="CM12" s="182" t="s">
        <v>2813</v>
      </c>
      <c r="CN12" s="182" t="s">
        <v>871</v>
      </c>
      <c r="CO12" s="182" t="s">
        <v>871</v>
      </c>
      <c r="CP12" s="182" t="s">
        <v>2813</v>
      </c>
      <c r="CQ12" s="182" t="s">
        <v>871</v>
      </c>
      <c r="CR12" s="182" t="s">
        <v>871</v>
      </c>
      <c r="CS12" s="182" t="s">
        <v>2813</v>
      </c>
      <c r="CT12" s="182" t="s">
        <v>871</v>
      </c>
      <c r="CU12" s="182" t="s">
        <v>871</v>
      </c>
      <c r="CV12" s="182" t="s">
        <v>2813</v>
      </c>
      <c r="CW12" s="182" t="s">
        <v>871</v>
      </c>
      <c r="CX12" s="182" t="s">
        <v>871</v>
      </c>
      <c r="CY12" s="182" t="s">
        <v>2813</v>
      </c>
      <c r="CZ12" s="182" t="s">
        <v>871</v>
      </c>
      <c r="DA12" s="182" t="s">
        <v>871</v>
      </c>
      <c r="DB12" s="182" t="s">
        <v>2813</v>
      </c>
      <c r="DC12" s="182" t="s">
        <v>871</v>
      </c>
      <c r="DD12" s="182" t="s">
        <v>871</v>
      </c>
      <c r="DE12" s="182" t="s">
        <v>2813</v>
      </c>
      <c r="DF12" s="182" t="s">
        <v>871</v>
      </c>
      <c r="DG12" s="182" t="s">
        <v>871</v>
      </c>
      <c r="DH12" s="182" t="s">
        <v>2813</v>
      </c>
      <c r="DI12" s="182" t="s">
        <v>871</v>
      </c>
      <c r="DJ12" s="182" t="s">
        <v>871</v>
      </c>
      <c r="DK12" s="182" t="s">
        <v>2813</v>
      </c>
      <c r="DL12" s="182" t="s">
        <v>871</v>
      </c>
      <c r="DM12" s="182" t="s">
        <v>871</v>
      </c>
      <c r="DN12" s="182" t="s">
        <v>2813</v>
      </c>
      <c r="DO12" s="182" t="s">
        <v>871</v>
      </c>
      <c r="DP12" s="182" t="s">
        <v>871</v>
      </c>
      <c r="DQ12" s="182" t="s">
        <v>2813</v>
      </c>
      <c r="DR12" s="182" t="s">
        <v>871</v>
      </c>
      <c r="DS12" s="182" t="s">
        <v>871</v>
      </c>
      <c r="DT12" s="182" t="s">
        <v>2813</v>
      </c>
      <c r="DU12" s="182" t="s">
        <v>871</v>
      </c>
      <c r="DV12" s="182" t="s">
        <v>871</v>
      </c>
      <c r="DW12" s="182" t="s">
        <v>2813</v>
      </c>
      <c r="DX12" s="182" t="s">
        <v>871</v>
      </c>
      <c r="DY12" s="182" t="s">
        <v>871</v>
      </c>
      <c r="DZ12" s="182" t="s">
        <v>2813</v>
      </c>
      <c r="EA12" s="182" t="s">
        <v>871</v>
      </c>
      <c r="EB12" s="182" t="s">
        <v>871</v>
      </c>
      <c r="EC12" s="182" t="s">
        <v>2813</v>
      </c>
      <c r="ED12" s="182" t="s">
        <v>871</v>
      </c>
      <c r="EE12" s="182" t="s">
        <v>871</v>
      </c>
      <c r="EF12" s="182" t="s">
        <v>2813</v>
      </c>
      <c r="EG12" s="182" t="s">
        <v>871</v>
      </c>
      <c r="EH12" s="182" t="s">
        <v>871</v>
      </c>
      <c r="EI12" s="182" t="s">
        <v>2813</v>
      </c>
      <c r="EJ12" s="182" t="s">
        <v>871</v>
      </c>
      <c r="EK12" s="182" t="s">
        <v>871</v>
      </c>
      <c r="EL12" s="182" t="s">
        <v>2813</v>
      </c>
      <c r="EM12" s="182" t="s">
        <v>871</v>
      </c>
      <c r="EN12" s="182" t="s">
        <v>871</v>
      </c>
      <c r="EO12" s="182" t="s">
        <v>2813</v>
      </c>
      <c r="EP12" s="182" t="s">
        <v>871</v>
      </c>
      <c r="EQ12" s="182" t="s">
        <v>871</v>
      </c>
      <c r="ER12" s="182" t="s">
        <v>2813</v>
      </c>
      <c r="ES12" s="182" t="s">
        <v>871</v>
      </c>
      <c r="ET12" s="182" t="s">
        <v>871</v>
      </c>
    </row>
    <row r="13" spans="1:150" x14ac:dyDescent="0.3">
      <c r="A13" s="1"/>
      <c r="B13" s="181" t="s">
        <v>2820</v>
      </c>
      <c r="C13" s="181" t="s">
        <v>60</v>
      </c>
      <c r="D13" s="181" t="s">
        <v>64</v>
      </c>
      <c r="E13" s="181" t="s">
        <v>2821</v>
      </c>
      <c r="F13" s="181" t="s">
        <v>2822</v>
      </c>
      <c r="G13" s="182" t="s">
        <v>2813</v>
      </c>
      <c r="H13" s="182" t="s">
        <v>871</v>
      </c>
      <c r="I13" s="182" t="s">
        <v>871</v>
      </c>
      <c r="J13" s="182" t="s">
        <v>2813</v>
      </c>
      <c r="K13" s="182" t="s">
        <v>871</v>
      </c>
      <c r="L13" s="182" t="s">
        <v>871</v>
      </c>
      <c r="M13" s="182" t="s">
        <v>2813</v>
      </c>
      <c r="N13" s="182" t="s">
        <v>871</v>
      </c>
      <c r="O13" s="182" t="s">
        <v>871</v>
      </c>
      <c r="P13" s="182" t="s">
        <v>2813</v>
      </c>
      <c r="Q13" s="182" t="s">
        <v>871</v>
      </c>
      <c r="R13" s="182" t="s">
        <v>871</v>
      </c>
      <c r="S13" s="182" t="s">
        <v>2813</v>
      </c>
      <c r="T13" s="182" t="s">
        <v>871</v>
      </c>
      <c r="U13" s="182" t="s">
        <v>871</v>
      </c>
      <c r="V13" s="182" t="s">
        <v>2813</v>
      </c>
      <c r="W13" s="182" t="s">
        <v>871</v>
      </c>
      <c r="X13" s="182" t="s">
        <v>871</v>
      </c>
      <c r="Y13" s="182" t="s">
        <v>2813</v>
      </c>
      <c r="Z13" s="182" t="s">
        <v>871</v>
      </c>
      <c r="AA13" s="182" t="s">
        <v>871</v>
      </c>
      <c r="AB13" s="182" t="s">
        <v>2813</v>
      </c>
      <c r="AC13" s="182" t="s">
        <v>871</v>
      </c>
      <c r="AD13" s="182" t="s">
        <v>871</v>
      </c>
      <c r="AE13" s="182" t="s">
        <v>2813</v>
      </c>
      <c r="AF13" s="182" t="s">
        <v>871</v>
      </c>
      <c r="AG13" s="182" t="s">
        <v>871</v>
      </c>
      <c r="AH13" s="182" t="s">
        <v>2813</v>
      </c>
      <c r="AI13" s="182" t="s">
        <v>871</v>
      </c>
      <c r="AJ13" s="182" t="s">
        <v>871</v>
      </c>
      <c r="AK13" s="182" t="s">
        <v>2813</v>
      </c>
      <c r="AL13" s="182" t="s">
        <v>871</v>
      </c>
      <c r="AM13" s="182" t="s">
        <v>871</v>
      </c>
      <c r="AN13" s="182" t="s">
        <v>2813</v>
      </c>
      <c r="AO13" s="182" t="s">
        <v>871</v>
      </c>
      <c r="AP13" s="182" t="s">
        <v>871</v>
      </c>
      <c r="AQ13" s="182" t="s">
        <v>2813</v>
      </c>
      <c r="AR13" s="182" t="s">
        <v>871</v>
      </c>
      <c r="AS13" s="182" t="s">
        <v>871</v>
      </c>
      <c r="AT13" s="182" t="s">
        <v>2813</v>
      </c>
      <c r="AU13" s="182" t="s">
        <v>871</v>
      </c>
      <c r="AV13" s="182" t="s">
        <v>871</v>
      </c>
      <c r="AW13" s="182" t="s">
        <v>2813</v>
      </c>
      <c r="AX13" s="182" t="s">
        <v>871</v>
      </c>
      <c r="AY13" s="182" t="s">
        <v>871</v>
      </c>
      <c r="AZ13" s="182" t="s">
        <v>2813</v>
      </c>
      <c r="BA13" s="182" t="s">
        <v>871</v>
      </c>
      <c r="BB13" s="182" t="s">
        <v>871</v>
      </c>
      <c r="BC13" s="182" t="s">
        <v>2813</v>
      </c>
      <c r="BD13" s="182" t="s">
        <v>871</v>
      </c>
      <c r="BE13" s="182" t="s">
        <v>871</v>
      </c>
      <c r="BF13" s="182" t="s">
        <v>2813</v>
      </c>
      <c r="BG13" s="182" t="s">
        <v>871</v>
      </c>
      <c r="BH13" s="182" t="s">
        <v>871</v>
      </c>
      <c r="BI13" s="182" t="s">
        <v>2813</v>
      </c>
      <c r="BJ13" s="182" t="s">
        <v>871</v>
      </c>
      <c r="BK13" s="182" t="s">
        <v>871</v>
      </c>
      <c r="BL13" s="182" t="s">
        <v>2813</v>
      </c>
      <c r="BM13" s="182" t="s">
        <v>871</v>
      </c>
      <c r="BN13" s="182" t="s">
        <v>871</v>
      </c>
      <c r="BO13" s="182" t="s">
        <v>2813</v>
      </c>
      <c r="BP13" s="182" t="s">
        <v>871</v>
      </c>
      <c r="BQ13" s="182" t="s">
        <v>871</v>
      </c>
      <c r="BR13" s="182" t="s">
        <v>2813</v>
      </c>
      <c r="BS13" s="182" t="s">
        <v>871</v>
      </c>
      <c r="BT13" s="182" t="s">
        <v>871</v>
      </c>
      <c r="BU13" s="182" t="s">
        <v>2813</v>
      </c>
      <c r="BV13" s="182" t="s">
        <v>871</v>
      </c>
      <c r="BW13" s="182" t="s">
        <v>871</v>
      </c>
      <c r="BX13" s="182" t="s">
        <v>2813</v>
      </c>
      <c r="BY13" s="182" t="s">
        <v>871</v>
      </c>
      <c r="BZ13" s="182" t="s">
        <v>871</v>
      </c>
      <c r="CA13" s="182" t="s">
        <v>2813</v>
      </c>
      <c r="CB13" s="182" t="s">
        <v>871</v>
      </c>
      <c r="CC13" s="182" t="s">
        <v>871</v>
      </c>
      <c r="CD13" s="182" t="s">
        <v>2813</v>
      </c>
      <c r="CE13" s="182" t="s">
        <v>871</v>
      </c>
      <c r="CF13" s="182" t="s">
        <v>871</v>
      </c>
      <c r="CG13" s="182" t="s">
        <v>2813</v>
      </c>
      <c r="CH13" s="182" t="s">
        <v>871</v>
      </c>
      <c r="CI13" s="182" t="s">
        <v>871</v>
      </c>
      <c r="CJ13" s="182" t="s">
        <v>2813</v>
      </c>
      <c r="CK13" s="182" t="s">
        <v>871</v>
      </c>
      <c r="CL13" s="182" t="s">
        <v>871</v>
      </c>
      <c r="CM13" s="182" t="s">
        <v>2813</v>
      </c>
      <c r="CN13" s="182" t="s">
        <v>871</v>
      </c>
      <c r="CO13" s="182" t="s">
        <v>871</v>
      </c>
      <c r="CP13" s="182" t="s">
        <v>2813</v>
      </c>
      <c r="CQ13" s="182" t="s">
        <v>871</v>
      </c>
      <c r="CR13" s="182" t="s">
        <v>871</v>
      </c>
      <c r="CS13" s="182" t="s">
        <v>2813</v>
      </c>
      <c r="CT13" s="182" t="s">
        <v>871</v>
      </c>
      <c r="CU13" s="182" t="s">
        <v>871</v>
      </c>
      <c r="CV13" s="182" t="s">
        <v>2813</v>
      </c>
      <c r="CW13" s="182" t="s">
        <v>871</v>
      </c>
      <c r="CX13" s="182" t="s">
        <v>871</v>
      </c>
      <c r="CY13" s="182" t="s">
        <v>2813</v>
      </c>
      <c r="CZ13" s="182" t="s">
        <v>871</v>
      </c>
      <c r="DA13" s="182" t="s">
        <v>871</v>
      </c>
      <c r="DB13" s="182" t="s">
        <v>2813</v>
      </c>
      <c r="DC13" s="182" t="s">
        <v>871</v>
      </c>
      <c r="DD13" s="182" t="s">
        <v>871</v>
      </c>
      <c r="DE13" s="182" t="s">
        <v>2813</v>
      </c>
      <c r="DF13" s="182" t="s">
        <v>871</v>
      </c>
      <c r="DG13" s="182" t="s">
        <v>871</v>
      </c>
      <c r="DH13" s="182" t="s">
        <v>2813</v>
      </c>
      <c r="DI13" s="182" t="s">
        <v>871</v>
      </c>
      <c r="DJ13" s="182" t="s">
        <v>871</v>
      </c>
      <c r="DK13" s="182" t="s">
        <v>2813</v>
      </c>
      <c r="DL13" s="182" t="s">
        <v>871</v>
      </c>
      <c r="DM13" s="182" t="s">
        <v>871</v>
      </c>
      <c r="DN13" s="182" t="s">
        <v>2813</v>
      </c>
      <c r="DO13" s="182" t="s">
        <v>871</v>
      </c>
      <c r="DP13" s="182" t="s">
        <v>871</v>
      </c>
      <c r="DQ13" s="182" t="s">
        <v>2813</v>
      </c>
      <c r="DR13" s="182" t="s">
        <v>871</v>
      </c>
      <c r="DS13" s="182" t="s">
        <v>871</v>
      </c>
      <c r="DT13" s="182" t="s">
        <v>2813</v>
      </c>
      <c r="DU13" s="182" t="s">
        <v>871</v>
      </c>
      <c r="DV13" s="182" t="s">
        <v>871</v>
      </c>
      <c r="DW13" s="182" t="s">
        <v>2813</v>
      </c>
      <c r="DX13" s="182" t="s">
        <v>871</v>
      </c>
      <c r="DY13" s="182" t="s">
        <v>871</v>
      </c>
      <c r="DZ13" s="182" t="s">
        <v>2813</v>
      </c>
      <c r="EA13" s="182" t="s">
        <v>871</v>
      </c>
      <c r="EB13" s="182" t="s">
        <v>871</v>
      </c>
      <c r="EC13" s="182" t="s">
        <v>2813</v>
      </c>
      <c r="ED13" s="182" t="s">
        <v>871</v>
      </c>
      <c r="EE13" s="182" t="s">
        <v>871</v>
      </c>
      <c r="EF13" s="182" t="s">
        <v>2813</v>
      </c>
      <c r="EG13" s="182" t="s">
        <v>871</v>
      </c>
      <c r="EH13" s="182" t="s">
        <v>871</v>
      </c>
      <c r="EI13" s="182" t="s">
        <v>2813</v>
      </c>
      <c r="EJ13" s="182" t="s">
        <v>871</v>
      </c>
      <c r="EK13" s="182" t="s">
        <v>871</v>
      </c>
      <c r="EL13" s="182" t="s">
        <v>2813</v>
      </c>
      <c r="EM13" s="182" t="s">
        <v>871</v>
      </c>
      <c r="EN13" s="182" t="s">
        <v>871</v>
      </c>
      <c r="EO13" s="182" t="s">
        <v>2813</v>
      </c>
      <c r="EP13" s="182" t="s">
        <v>871</v>
      </c>
      <c r="EQ13" s="182" t="s">
        <v>871</v>
      </c>
      <c r="ER13" s="182" t="s">
        <v>2813</v>
      </c>
      <c r="ES13" s="182" t="s">
        <v>871</v>
      </c>
      <c r="ET13" s="182" t="s">
        <v>871</v>
      </c>
    </row>
    <row r="14" spans="1:150" x14ac:dyDescent="0.3">
      <c r="A14" s="1"/>
      <c r="B14" s="181" t="s">
        <v>2823</v>
      </c>
      <c r="C14" s="181" t="s">
        <v>60</v>
      </c>
      <c r="D14" s="181" t="s">
        <v>64</v>
      </c>
      <c r="E14" s="181" t="s">
        <v>2824</v>
      </c>
      <c r="F14" s="181" t="s">
        <v>2825</v>
      </c>
      <c r="G14" s="182" t="s">
        <v>2813</v>
      </c>
      <c r="H14" s="182" t="s">
        <v>2703</v>
      </c>
      <c r="I14" s="182" t="s">
        <v>2703</v>
      </c>
      <c r="J14" s="182" t="s">
        <v>2813</v>
      </c>
      <c r="K14" s="182" t="s">
        <v>2703</v>
      </c>
      <c r="L14" s="182" t="s">
        <v>2703</v>
      </c>
      <c r="M14" s="182" t="s">
        <v>2813</v>
      </c>
      <c r="N14" s="182" t="s">
        <v>2703</v>
      </c>
      <c r="O14" s="182" t="s">
        <v>2703</v>
      </c>
      <c r="P14" s="182" t="s">
        <v>2813</v>
      </c>
      <c r="Q14" s="182" t="s">
        <v>2703</v>
      </c>
      <c r="R14" s="182" t="s">
        <v>2703</v>
      </c>
      <c r="S14" s="182" t="s">
        <v>2813</v>
      </c>
      <c r="T14" s="182" t="s">
        <v>2703</v>
      </c>
      <c r="U14" s="182" t="s">
        <v>2703</v>
      </c>
      <c r="V14" s="182" t="s">
        <v>2813</v>
      </c>
      <c r="W14" s="182" t="s">
        <v>2703</v>
      </c>
      <c r="X14" s="182" t="s">
        <v>2703</v>
      </c>
      <c r="Y14" s="182" t="s">
        <v>2813</v>
      </c>
      <c r="Z14" s="182" t="s">
        <v>2703</v>
      </c>
      <c r="AA14" s="182" t="s">
        <v>2703</v>
      </c>
      <c r="AB14" s="182" t="s">
        <v>2813</v>
      </c>
      <c r="AC14" s="182" t="s">
        <v>2703</v>
      </c>
      <c r="AD14" s="182" t="s">
        <v>2703</v>
      </c>
      <c r="AE14" s="182" t="s">
        <v>2813</v>
      </c>
      <c r="AF14" s="182" t="s">
        <v>2703</v>
      </c>
      <c r="AG14" s="182" t="s">
        <v>2703</v>
      </c>
      <c r="AH14" s="182" t="s">
        <v>2813</v>
      </c>
      <c r="AI14" s="182" t="s">
        <v>2703</v>
      </c>
      <c r="AJ14" s="182" t="s">
        <v>2703</v>
      </c>
      <c r="AK14" s="182" t="s">
        <v>2813</v>
      </c>
      <c r="AL14" s="182" t="s">
        <v>2703</v>
      </c>
      <c r="AM14" s="182" t="s">
        <v>2703</v>
      </c>
      <c r="AN14" s="182" t="s">
        <v>2813</v>
      </c>
      <c r="AO14" s="182" t="s">
        <v>2703</v>
      </c>
      <c r="AP14" s="182" t="s">
        <v>2703</v>
      </c>
      <c r="AQ14" s="182" t="s">
        <v>2813</v>
      </c>
      <c r="AR14" s="182" t="s">
        <v>2703</v>
      </c>
      <c r="AS14" s="182" t="s">
        <v>2703</v>
      </c>
      <c r="AT14" s="182" t="s">
        <v>2813</v>
      </c>
      <c r="AU14" s="182" t="s">
        <v>2703</v>
      </c>
      <c r="AV14" s="182" t="s">
        <v>2703</v>
      </c>
      <c r="AW14" s="182" t="s">
        <v>2813</v>
      </c>
      <c r="AX14" s="182" t="s">
        <v>2703</v>
      </c>
      <c r="AY14" s="182" t="s">
        <v>2703</v>
      </c>
      <c r="AZ14" s="182" t="s">
        <v>2813</v>
      </c>
      <c r="BA14" s="182" t="s">
        <v>2703</v>
      </c>
      <c r="BB14" s="182" t="s">
        <v>2703</v>
      </c>
      <c r="BC14" s="182" t="s">
        <v>2813</v>
      </c>
      <c r="BD14" s="182" t="s">
        <v>2703</v>
      </c>
      <c r="BE14" s="182" t="s">
        <v>2703</v>
      </c>
      <c r="BF14" s="182" t="s">
        <v>2813</v>
      </c>
      <c r="BG14" s="182" t="s">
        <v>2703</v>
      </c>
      <c r="BH14" s="182" t="s">
        <v>2703</v>
      </c>
      <c r="BI14" s="182" t="s">
        <v>2813</v>
      </c>
      <c r="BJ14" s="182" t="s">
        <v>2703</v>
      </c>
      <c r="BK14" s="182" t="s">
        <v>2703</v>
      </c>
      <c r="BL14" s="182" t="s">
        <v>2813</v>
      </c>
      <c r="BM14" s="182" t="s">
        <v>2703</v>
      </c>
      <c r="BN14" s="182" t="s">
        <v>2703</v>
      </c>
      <c r="BO14" s="182" t="s">
        <v>2813</v>
      </c>
      <c r="BP14" s="182" t="s">
        <v>2703</v>
      </c>
      <c r="BQ14" s="182" t="s">
        <v>2703</v>
      </c>
      <c r="BR14" s="182" t="s">
        <v>2813</v>
      </c>
      <c r="BS14" s="182" t="s">
        <v>2703</v>
      </c>
      <c r="BT14" s="182" t="s">
        <v>2703</v>
      </c>
      <c r="BU14" s="182" t="s">
        <v>2813</v>
      </c>
      <c r="BV14" s="182" t="s">
        <v>2703</v>
      </c>
      <c r="BW14" s="182" t="s">
        <v>2703</v>
      </c>
      <c r="BX14" s="182" t="s">
        <v>2813</v>
      </c>
      <c r="BY14" s="182" t="s">
        <v>2703</v>
      </c>
      <c r="BZ14" s="182" t="s">
        <v>2703</v>
      </c>
      <c r="CA14" s="182" t="s">
        <v>2813</v>
      </c>
      <c r="CB14" s="182" t="s">
        <v>2703</v>
      </c>
      <c r="CC14" s="182" t="s">
        <v>2703</v>
      </c>
      <c r="CD14" s="182" t="s">
        <v>2813</v>
      </c>
      <c r="CE14" s="182" t="s">
        <v>2703</v>
      </c>
      <c r="CF14" s="182" t="s">
        <v>2703</v>
      </c>
      <c r="CG14" s="182" t="s">
        <v>2813</v>
      </c>
      <c r="CH14" s="182" t="s">
        <v>2703</v>
      </c>
      <c r="CI14" s="182" t="s">
        <v>2703</v>
      </c>
      <c r="CJ14" s="182" t="s">
        <v>2813</v>
      </c>
      <c r="CK14" s="182" t="s">
        <v>2703</v>
      </c>
      <c r="CL14" s="182" t="s">
        <v>2703</v>
      </c>
      <c r="CM14" s="182" t="s">
        <v>2813</v>
      </c>
      <c r="CN14" s="182" t="s">
        <v>2703</v>
      </c>
      <c r="CO14" s="182" t="s">
        <v>2703</v>
      </c>
      <c r="CP14" s="182" t="s">
        <v>2813</v>
      </c>
      <c r="CQ14" s="182" t="s">
        <v>2703</v>
      </c>
      <c r="CR14" s="182" t="s">
        <v>2703</v>
      </c>
      <c r="CS14" s="182" t="s">
        <v>2813</v>
      </c>
      <c r="CT14" s="182" t="s">
        <v>2703</v>
      </c>
      <c r="CU14" s="182" t="s">
        <v>2703</v>
      </c>
      <c r="CV14" s="182" t="s">
        <v>2813</v>
      </c>
      <c r="CW14" s="182" t="s">
        <v>2703</v>
      </c>
      <c r="CX14" s="182" t="s">
        <v>2703</v>
      </c>
      <c r="CY14" s="182" t="s">
        <v>2813</v>
      </c>
      <c r="CZ14" s="182" t="s">
        <v>2703</v>
      </c>
      <c r="DA14" s="182" t="s">
        <v>2703</v>
      </c>
      <c r="DB14" s="182" t="s">
        <v>2813</v>
      </c>
      <c r="DC14" s="182" t="s">
        <v>2703</v>
      </c>
      <c r="DD14" s="182" t="s">
        <v>2703</v>
      </c>
      <c r="DE14" s="182" t="s">
        <v>2813</v>
      </c>
      <c r="DF14" s="182" t="s">
        <v>2703</v>
      </c>
      <c r="DG14" s="182" t="s">
        <v>2703</v>
      </c>
      <c r="DH14" s="182" t="s">
        <v>2813</v>
      </c>
      <c r="DI14" s="182" t="s">
        <v>2703</v>
      </c>
      <c r="DJ14" s="182" t="s">
        <v>2703</v>
      </c>
      <c r="DK14" s="182" t="s">
        <v>2813</v>
      </c>
      <c r="DL14" s="182" t="s">
        <v>2703</v>
      </c>
      <c r="DM14" s="182" t="s">
        <v>2703</v>
      </c>
      <c r="DN14" s="182" t="s">
        <v>2813</v>
      </c>
      <c r="DO14" s="182" t="s">
        <v>2703</v>
      </c>
      <c r="DP14" s="182" t="s">
        <v>2703</v>
      </c>
      <c r="DQ14" s="182" t="s">
        <v>2813</v>
      </c>
      <c r="DR14" s="182" t="s">
        <v>2703</v>
      </c>
      <c r="DS14" s="182" t="s">
        <v>2703</v>
      </c>
      <c r="DT14" s="182" t="s">
        <v>2813</v>
      </c>
      <c r="DU14" s="182" t="s">
        <v>2703</v>
      </c>
      <c r="DV14" s="182" t="s">
        <v>2703</v>
      </c>
      <c r="DW14" s="182" t="s">
        <v>2813</v>
      </c>
      <c r="DX14" s="182" t="s">
        <v>2703</v>
      </c>
      <c r="DY14" s="182" t="s">
        <v>2703</v>
      </c>
      <c r="DZ14" s="182" t="s">
        <v>2813</v>
      </c>
      <c r="EA14" s="182" t="s">
        <v>2703</v>
      </c>
      <c r="EB14" s="182" t="s">
        <v>2703</v>
      </c>
      <c r="EC14" s="182" t="s">
        <v>2813</v>
      </c>
      <c r="ED14" s="182" t="s">
        <v>2703</v>
      </c>
      <c r="EE14" s="182" t="s">
        <v>2703</v>
      </c>
      <c r="EF14" s="182" t="s">
        <v>2813</v>
      </c>
      <c r="EG14" s="182" t="s">
        <v>2703</v>
      </c>
      <c r="EH14" s="182" t="s">
        <v>2703</v>
      </c>
      <c r="EI14" s="182" t="s">
        <v>2813</v>
      </c>
      <c r="EJ14" s="182" t="s">
        <v>2703</v>
      </c>
      <c r="EK14" s="182" t="s">
        <v>2703</v>
      </c>
      <c r="EL14" s="182" t="s">
        <v>2813</v>
      </c>
      <c r="EM14" s="182" t="s">
        <v>2703</v>
      </c>
      <c r="EN14" s="182" t="s">
        <v>2703</v>
      </c>
      <c r="EO14" s="182" t="s">
        <v>2813</v>
      </c>
      <c r="EP14" s="182" t="s">
        <v>2703</v>
      </c>
      <c r="EQ14" s="182" t="s">
        <v>2703</v>
      </c>
      <c r="ER14" s="182" t="s">
        <v>2813</v>
      </c>
      <c r="ES14" s="182" t="s">
        <v>2703</v>
      </c>
      <c r="ET14" s="182" t="s">
        <v>2703</v>
      </c>
    </row>
    <row r="15" spans="1:150" x14ac:dyDescent="0.3">
      <c r="A15" s="1"/>
      <c r="B15" s="180" t="s">
        <v>2826</v>
      </c>
      <c r="C15" s="180" t="s">
        <v>60</v>
      </c>
      <c r="D15" s="180" t="s">
        <v>67</v>
      </c>
      <c r="E15" s="180" t="s">
        <v>2827</v>
      </c>
      <c r="F15" s="180" t="s">
        <v>2828</v>
      </c>
      <c r="G15" s="180" t="s">
        <v>2813</v>
      </c>
      <c r="H15" s="180" t="s">
        <v>2703</v>
      </c>
      <c r="I15" s="180" t="s">
        <v>2703</v>
      </c>
      <c r="J15" s="180" t="s">
        <v>2813</v>
      </c>
      <c r="K15" s="180" t="s">
        <v>2703</v>
      </c>
      <c r="L15" s="180" t="s">
        <v>2703</v>
      </c>
      <c r="M15" s="180" t="s">
        <v>2813</v>
      </c>
      <c r="N15" s="180" t="s">
        <v>2703</v>
      </c>
      <c r="O15" s="180" t="s">
        <v>2703</v>
      </c>
      <c r="P15" s="180" t="s">
        <v>2813</v>
      </c>
      <c r="Q15" s="180" t="s">
        <v>2703</v>
      </c>
      <c r="R15" s="180" t="s">
        <v>2703</v>
      </c>
      <c r="S15" s="180" t="s">
        <v>2813</v>
      </c>
      <c r="T15" s="180" t="s">
        <v>2703</v>
      </c>
      <c r="U15" s="180" t="s">
        <v>2703</v>
      </c>
      <c r="V15" s="180" t="s">
        <v>2813</v>
      </c>
      <c r="W15" s="180" t="s">
        <v>2703</v>
      </c>
      <c r="X15" s="180" t="s">
        <v>2703</v>
      </c>
      <c r="Y15" s="180" t="s">
        <v>2813</v>
      </c>
      <c r="Z15" s="180" t="s">
        <v>2703</v>
      </c>
      <c r="AA15" s="180" t="s">
        <v>2703</v>
      </c>
      <c r="AB15" s="180" t="s">
        <v>2813</v>
      </c>
      <c r="AC15" s="180" t="s">
        <v>2703</v>
      </c>
      <c r="AD15" s="180" t="s">
        <v>2703</v>
      </c>
      <c r="AE15" s="180" t="s">
        <v>2813</v>
      </c>
      <c r="AF15" s="180" t="s">
        <v>2703</v>
      </c>
      <c r="AG15" s="180" t="s">
        <v>2703</v>
      </c>
      <c r="AH15" s="180" t="s">
        <v>2813</v>
      </c>
      <c r="AI15" s="180" t="s">
        <v>2703</v>
      </c>
      <c r="AJ15" s="180" t="s">
        <v>2703</v>
      </c>
      <c r="AK15" s="180" t="s">
        <v>2813</v>
      </c>
      <c r="AL15" s="180" t="s">
        <v>2703</v>
      </c>
      <c r="AM15" s="180" t="s">
        <v>2703</v>
      </c>
      <c r="AN15" s="180" t="s">
        <v>2813</v>
      </c>
      <c r="AO15" s="180" t="s">
        <v>2703</v>
      </c>
      <c r="AP15" s="180" t="s">
        <v>2703</v>
      </c>
      <c r="AQ15" s="180" t="s">
        <v>2813</v>
      </c>
      <c r="AR15" s="180" t="s">
        <v>2703</v>
      </c>
      <c r="AS15" s="180" t="s">
        <v>2703</v>
      </c>
      <c r="AT15" s="180" t="s">
        <v>2813</v>
      </c>
      <c r="AU15" s="180" t="s">
        <v>2703</v>
      </c>
      <c r="AV15" s="180" t="s">
        <v>2703</v>
      </c>
      <c r="AW15" s="180" t="s">
        <v>2813</v>
      </c>
      <c r="AX15" s="180" t="s">
        <v>2703</v>
      </c>
      <c r="AY15" s="180" t="s">
        <v>2703</v>
      </c>
      <c r="AZ15" s="180" t="s">
        <v>2813</v>
      </c>
      <c r="BA15" s="180" t="s">
        <v>2703</v>
      </c>
      <c r="BB15" s="180" t="s">
        <v>2703</v>
      </c>
      <c r="BC15" s="180" t="s">
        <v>2813</v>
      </c>
      <c r="BD15" s="180" t="s">
        <v>2703</v>
      </c>
      <c r="BE15" s="180" t="s">
        <v>2703</v>
      </c>
      <c r="BF15" s="180" t="s">
        <v>2813</v>
      </c>
      <c r="BG15" s="180" t="s">
        <v>2703</v>
      </c>
      <c r="BH15" s="180" t="s">
        <v>2703</v>
      </c>
      <c r="BI15" s="180" t="s">
        <v>2813</v>
      </c>
      <c r="BJ15" s="180" t="s">
        <v>2703</v>
      </c>
      <c r="BK15" s="180" t="s">
        <v>2703</v>
      </c>
      <c r="BL15" s="180" t="s">
        <v>2813</v>
      </c>
      <c r="BM15" s="180" t="s">
        <v>2703</v>
      </c>
      <c r="BN15" s="180" t="s">
        <v>2703</v>
      </c>
      <c r="BO15" s="180" t="s">
        <v>2813</v>
      </c>
      <c r="BP15" s="180" t="s">
        <v>2703</v>
      </c>
      <c r="BQ15" s="180" t="s">
        <v>2703</v>
      </c>
      <c r="BR15" s="180" t="s">
        <v>2813</v>
      </c>
      <c r="BS15" s="180" t="s">
        <v>2703</v>
      </c>
      <c r="BT15" s="180" t="s">
        <v>2703</v>
      </c>
      <c r="BU15" s="180" t="s">
        <v>2813</v>
      </c>
      <c r="BV15" s="180" t="s">
        <v>2703</v>
      </c>
      <c r="BW15" s="180" t="s">
        <v>2703</v>
      </c>
      <c r="BX15" s="180" t="s">
        <v>2813</v>
      </c>
      <c r="BY15" s="180" t="s">
        <v>2703</v>
      </c>
      <c r="BZ15" s="180" t="s">
        <v>2703</v>
      </c>
      <c r="CA15" s="180" t="s">
        <v>2813</v>
      </c>
      <c r="CB15" s="180" t="s">
        <v>2703</v>
      </c>
      <c r="CC15" s="180" t="s">
        <v>2703</v>
      </c>
      <c r="CD15" s="180" t="s">
        <v>2813</v>
      </c>
      <c r="CE15" s="180" t="s">
        <v>2703</v>
      </c>
      <c r="CF15" s="180" t="s">
        <v>2703</v>
      </c>
      <c r="CG15" s="180" t="s">
        <v>2813</v>
      </c>
      <c r="CH15" s="180" t="s">
        <v>2703</v>
      </c>
      <c r="CI15" s="180" t="s">
        <v>2703</v>
      </c>
      <c r="CJ15" s="180" t="s">
        <v>2813</v>
      </c>
      <c r="CK15" s="180" t="s">
        <v>2703</v>
      </c>
      <c r="CL15" s="180" t="s">
        <v>2703</v>
      </c>
      <c r="CM15" s="180" t="s">
        <v>2813</v>
      </c>
      <c r="CN15" s="180" t="s">
        <v>2703</v>
      </c>
      <c r="CO15" s="180" t="s">
        <v>2703</v>
      </c>
      <c r="CP15" s="180" t="s">
        <v>2813</v>
      </c>
      <c r="CQ15" s="180" t="s">
        <v>2703</v>
      </c>
      <c r="CR15" s="180" t="s">
        <v>2703</v>
      </c>
      <c r="CS15" s="180" t="s">
        <v>2813</v>
      </c>
      <c r="CT15" s="180" t="s">
        <v>2703</v>
      </c>
      <c r="CU15" s="180" t="s">
        <v>2703</v>
      </c>
      <c r="CV15" s="180" t="s">
        <v>2813</v>
      </c>
      <c r="CW15" s="180" t="s">
        <v>2703</v>
      </c>
      <c r="CX15" s="180" t="s">
        <v>2703</v>
      </c>
      <c r="CY15" s="180" t="s">
        <v>2813</v>
      </c>
      <c r="CZ15" s="180" t="s">
        <v>2703</v>
      </c>
      <c r="DA15" s="180" t="s">
        <v>2703</v>
      </c>
      <c r="DB15" s="180" t="s">
        <v>2813</v>
      </c>
      <c r="DC15" s="180" t="s">
        <v>2703</v>
      </c>
      <c r="DD15" s="180" t="s">
        <v>2703</v>
      </c>
      <c r="DE15" s="180" t="s">
        <v>2813</v>
      </c>
      <c r="DF15" s="180" t="s">
        <v>2703</v>
      </c>
      <c r="DG15" s="180" t="s">
        <v>2703</v>
      </c>
      <c r="DH15" s="180" t="s">
        <v>2813</v>
      </c>
      <c r="DI15" s="180" t="s">
        <v>2703</v>
      </c>
      <c r="DJ15" s="180" t="s">
        <v>2703</v>
      </c>
      <c r="DK15" s="180" t="s">
        <v>2813</v>
      </c>
      <c r="DL15" s="180" t="s">
        <v>2703</v>
      </c>
      <c r="DM15" s="180" t="s">
        <v>2703</v>
      </c>
      <c r="DN15" s="180" t="s">
        <v>2813</v>
      </c>
      <c r="DO15" s="180" t="s">
        <v>2703</v>
      </c>
      <c r="DP15" s="180" t="s">
        <v>2703</v>
      </c>
      <c r="DQ15" s="180" t="s">
        <v>2813</v>
      </c>
      <c r="DR15" s="180" t="s">
        <v>2703</v>
      </c>
      <c r="DS15" s="180" t="s">
        <v>2703</v>
      </c>
      <c r="DT15" s="180" t="s">
        <v>2813</v>
      </c>
      <c r="DU15" s="180" t="s">
        <v>2703</v>
      </c>
      <c r="DV15" s="180" t="s">
        <v>2703</v>
      </c>
      <c r="DW15" s="180" t="s">
        <v>2813</v>
      </c>
      <c r="DX15" s="180" t="s">
        <v>2703</v>
      </c>
      <c r="DY15" s="180" t="s">
        <v>2703</v>
      </c>
      <c r="DZ15" s="180" t="s">
        <v>2813</v>
      </c>
      <c r="EA15" s="180" t="s">
        <v>2703</v>
      </c>
      <c r="EB15" s="180" t="s">
        <v>2703</v>
      </c>
      <c r="EC15" s="180" t="s">
        <v>2813</v>
      </c>
      <c r="ED15" s="180" t="s">
        <v>2703</v>
      </c>
      <c r="EE15" s="180" t="s">
        <v>2703</v>
      </c>
      <c r="EF15" s="180" t="s">
        <v>2813</v>
      </c>
      <c r="EG15" s="180" t="s">
        <v>2703</v>
      </c>
      <c r="EH15" s="180" t="s">
        <v>2703</v>
      </c>
      <c r="EI15" s="180" t="s">
        <v>2813</v>
      </c>
      <c r="EJ15" s="180" t="s">
        <v>2703</v>
      </c>
      <c r="EK15" s="180" t="s">
        <v>2703</v>
      </c>
      <c r="EL15" s="180" t="s">
        <v>2813</v>
      </c>
      <c r="EM15" s="180" t="s">
        <v>2703</v>
      </c>
      <c r="EN15" s="180" t="s">
        <v>2703</v>
      </c>
      <c r="EO15" s="180" t="s">
        <v>2813</v>
      </c>
      <c r="EP15" s="180" t="s">
        <v>2703</v>
      </c>
      <c r="EQ15" s="180" t="s">
        <v>2703</v>
      </c>
      <c r="ER15" s="180" t="s">
        <v>2813</v>
      </c>
      <c r="ES15" s="180" t="s">
        <v>2703</v>
      </c>
      <c r="ET15" s="180" t="s">
        <v>2703</v>
      </c>
    </row>
    <row r="16" spans="1:150" x14ac:dyDescent="0.3">
      <c r="A16" s="1"/>
      <c r="B16" s="181" t="s">
        <v>2829</v>
      </c>
      <c r="C16" s="181" t="s">
        <v>60</v>
      </c>
      <c r="D16" s="181" t="s">
        <v>67</v>
      </c>
      <c r="E16" s="181" t="s">
        <v>2830</v>
      </c>
      <c r="F16" s="181" t="s">
        <v>2831</v>
      </c>
      <c r="G16" s="182" t="s">
        <v>2813</v>
      </c>
      <c r="H16" s="182" t="s">
        <v>2703</v>
      </c>
      <c r="I16" s="182" t="s">
        <v>2703</v>
      </c>
      <c r="J16" s="182" t="s">
        <v>2813</v>
      </c>
      <c r="K16" s="182" t="s">
        <v>2703</v>
      </c>
      <c r="L16" s="182" t="s">
        <v>2703</v>
      </c>
      <c r="M16" s="182" t="s">
        <v>2813</v>
      </c>
      <c r="N16" s="182" t="s">
        <v>2703</v>
      </c>
      <c r="O16" s="182" t="s">
        <v>2703</v>
      </c>
      <c r="P16" s="182" t="s">
        <v>2813</v>
      </c>
      <c r="Q16" s="182" t="s">
        <v>2703</v>
      </c>
      <c r="R16" s="182" t="s">
        <v>2703</v>
      </c>
      <c r="S16" s="182" t="s">
        <v>2813</v>
      </c>
      <c r="T16" s="182" t="s">
        <v>2703</v>
      </c>
      <c r="U16" s="182" t="s">
        <v>2703</v>
      </c>
      <c r="V16" s="182" t="s">
        <v>2813</v>
      </c>
      <c r="W16" s="182" t="s">
        <v>2703</v>
      </c>
      <c r="X16" s="182" t="s">
        <v>2703</v>
      </c>
      <c r="Y16" s="182" t="s">
        <v>2813</v>
      </c>
      <c r="Z16" s="182" t="s">
        <v>2703</v>
      </c>
      <c r="AA16" s="182" t="s">
        <v>2703</v>
      </c>
      <c r="AB16" s="182" t="s">
        <v>2813</v>
      </c>
      <c r="AC16" s="182" t="s">
        <v>2703</v>
      </c>
      <c r="AD16" s="182" t="s">
        <v>2703</v>
      </c>
      <c r="AE16" s="182" t="s">
        <v>2813</v>
      </c>
      <c r="AF16" s="182" t="s">
        <v>2703</v>
      </c>
      <c r="AG16" s="182" t="s">
        <v>2703</v>
      </c>
      <c r="AH16" s="182" t="s">
        <v>2813</v>
      </c>
      <c r="AI16" s="182" t="s">
        <v>2703</v>
      </c>
      <c r="AJ16" s="182" t="s">
        <v>2703</v>
      </c>
      <c r="AK16" s="182" t="s">
        <v>2813</v>
      </c>
      <c r="AL16" s="182" t="s">
        <v>2703</v>
      </c>
      <c r="AM16" s="182" t="s">
        <v>2703</v>
      </c>
      <c r="AN16" s="182" t="s">
        <v>2813</v>
      </c>
      <c r="AO16" s="182" t="s">
        <v>2703</v>
      </c>
      <c r="AP16" s="182" t="s">
        <v>2703</v>
      </c>
      <c r="AQ16" s="182" t="s">
        <v>2813</v>
      </c>
      <c r="AR16" s="182" t="s">
        <v>2703</v>
      </c>
      <c r="AS16" s="182" t="s">
        <v>2703</v>
      </c>
      <c r="AT16" s="182" t="s">
        <v>2813</v>
      </c>
      <c r="AU16" s="182" t="s">
        <v>2703</v>
      </c>
      <c r="AV16" s="182" t="s">
        <v>2703</v>
      </c>
      <c r="AW16" s="182" t="s">
        <v>2813</v>
      </c>
      <c r="AX16" s="182" t="s">
        <v>2703</v>
      </c>
      <c r="AY16" s="182" t="s">
        <v>2703</v>
      </c>
      <c r="AZ16" s="182" t="s">
        <v>2813</v>
      </c>
      <c r="BA16" s="182" t="s">
        <v>2703</v>
      </c>
      <c r="BB16" s="182" t="s">
        <v>2703</v>
      </c>
      <c r="BC16" s="182" t="s">
        <v>2813</v>
      </c>
      <c r="BD16" s="182" t="s">
        <v>2703</v>
      </c>
      <c r="BE16" s="182" t="s">
        <v>2703</v>
      </c>
      <c r="BF16" s="182" t="s">
        <v>2813</v>
      </c>
      <c r="BG16" s="182" t="s">
        <v>2703</v>
      </c>
      <c r="BH16" s="182" t="s">
        <v>2703</v>
      </c>
      <c r="BI16" s="182" t="s">
        <v>2813</v>
      </c>
      <c r="BJ16" s="182" t="s">
        <v>2703</v>
      </c>
      <c r="BK16" s="182" t="s">
        <v>2703</v>
      </c>
      <c r="BL16" s="182" t="s">
        <v>2813</v>
      </c>
      <c r="BM16" s="182" t="s">
        <v>2703</v>
      </c>
      <c r="BN16" s="182" t="s">
        <v>2703</v>
      </c>
      <c r="BO16" s="182" t="s">
        <v>2813</v>
      </c>
      <c r="BP16" s="182" t="s">
        <v>2703</v>
      </c>
      <c r="BQ16" s="182" t="s">
        <v>2703</v>
      </c>
      <c r="BR16" s="182" t="s">
        <v>2813</v>
      </c>
      <c r="BS16" s="182" t="s">
        <v>2703</v>
      </c>
      <c r="BT16" s="182" t="s">
        <v>2703</v>
      </c>
      <c r="BU16" s="182" t="s">
        <v>2813</v>
      </c>
      <c r="BV16" s="182" t="s">
        <v>2703</v>
      </c>
      <c r="BW16" s="182" t="s">
        <v>2703</v>
      </c>
      <c r="BX16" s="182" t="s">
        <v>2813</v>
      </c>
      <c r="BY16" s="182" t="s">
        <v>2703</v>
      </c>
      <c r="BZ16" s="182" t="s">
        <v>2703</v>
      </c>
      <c r="CA16" s="182" t="s">
        <v>2813</v>
      </c>
      <c r="CB16" s="182" t="s">
        <v>2703</v>
      </c>
      <c r="CC16" s="182" t="s">
        <v>2703</v>
      </c>
      <c r="CD16" s="182" t="s">
        <v>2813</v>
      </c>
      <c r="CE16" s="182" t="s">
        <v>2703</v>
      </c>
      <c r="CF16" s="182" t="s">
        <v>2703</v>
      </c>
      <c r="CG16" s="182" t="s">
        <v>2813</v>
      </c>
      <c r="CH16" s="182" t="s">
        <v>2703</v>
      </c>
      <c r="CI16" s="182" t="s">
        <v>2703</v>
      </c>
      <c r="CJ16" s="182" t="s">
        <v>2813</v>
      </c>
      <c r="CK16" s="182" t="s">
        <v>2703</v>
      </c>
      <c r="CL16" s="182" t="s">
        <v>2703</v>
      </c>
      <c r="CM16" s="182" t="s">
        <v>2813</v>
      </c>
      <c r="CN16" s="182" t="s">
        <v>2703</v>
      </c>
      <c r="CO16" s="182" t="s">
        <v>2703</v>
      </c>
      <c r="CP16" s="182" t="s">
        <v>2813</v>
      </c>
      <c r="CQ16" s="182" t="s">
        <v>2703</v>
      </c>
      <c r="CR16" s="182" t="s">
        <v>2703</v>
      </c>
      <c r="CS16" s="182" t="s">
        <v>2813</v>
      </c>
      <c r="CT16" s="182" t="s">
        <v>2703</v>
      </c>
      <c r="CU16" s="182" t="s">
        <v>2703</v>
      </c>
      <c r="CV16" s="182" t="s">
        <v>2813</v>
      </c>
      <c r="CW16" s="182" t="s">
        <v>2703</v>
      </c>
      <c r="CX16" s="182" t="s">
        <v>2703</v>
      </c>
      <c r="CY16" s="182" t="s">
        <v>2813</v>
      </c>
      <c r="CZ16" s="182" t="s">
        <v>2703</v>
      </c>
      <c r="DA16" s="182" t="s">
        <v>2703</v>
      </c>
      <c r="DB16" s="182" t="s">
        <v>2813</v>
      </c>
      <c r="DC16" s="182" t="s">
        <v>2703</v>
      </c>
      <c r="DD16" s="182" t="s">
        <v>2703</v>
      </c>
      <c r="DE16" s="182" t="s">
        <v>2813</v>
      </c>
      <c r="DF16" s="182" t="s">
        <v>2703</v>
      </c>
      <c r="DG16" s="182" t="s">
        <v>2703</v>
      </c>
      <c r="DH16" s="182" t="s">
        <v>2813</v>
      </c>
      <c r="DI16" s="182" t="s">
        <v>2703</v>
      </c>
      <c r="DJ16" s="182" t="s">
        <v>2703</v>
      </c>
      <c r="DK16" s="182" t="s">
        <v>2813</v>
      </c>
      <c r="DL16" s="182" t="s">
        <v>2703</v>
      </c>
      <c r="DM16" s="182" t="s">
        <v>2703</v>
      </c>
      <c r="DN16" s="182" t="s">
        <v>2813</v>
      </c>
      <c r="DO16" s="182" t="s">
        <v>2703</v>
      </c>
      <c r="DP16" s="182" t="s">
        <v>2703</v>
      </c>
      <c r="DQ16" s="182" t="s">
        <v>2813</v>
      </c>
      <c r="DR16" s="182" t="s">
        <v>2703</v>
      </c>
      <c r="DS16" s="182" t="s">
        <v>2703</v>
      </c>
      <c r="DT16" s="182" t="s">
        <v>2813</v>
      </c>
      <c r="DU16" s="182" t="s">
        <v>2703</v>
      </c>
      <c r="DV16" s="182" t="s">
        <v>2703</v>
      </c>
      <c r="DW16" s="182" t="s">
        <v>2813</v>
      </c>
      <c r="DX16" s="182" t="s">
        <v>2703</v>
      </c>
      <c r="DY16" s="182" t="s">
        <v>2703</v>
      </c>
      <c r="DZ16" s="182" t="s">
        <v>2813</v>
      </c>
      <c r="EA16" s="182" t="s">
        <v>2703</v>
      </c>
      <c r="EB16" s="182" t="s">
        <v>2703</v>
      </c>
      <c r="EC16" s="182" t="s">
        <v>2813</v>
      </c>
      <c r="ED16" s="182" t="s">
        <v>2703</v>
      </c>
      <c r="EE16" s="182" t="s">
        <v>2703</v>
      </c>
      <c r="EF16" s="182" t="s">
        <v>2813</v>
      </c>
      <c r="EG16" s="182" t="s">
        <v>2703</v>
      </c>
      <c r="EH16" s="182" t="s">
        <v>2703</v>
      </c>
      <c r="EI16" s="182" t="s">
        <v>2813</v>
      </c>
      <c r="EJ16" s="182" t="s">
        <v>2703</v>
      </c>
      <c r="EK16" s="182" t="s">
        <v>2703</v>
      </c>
      <c r="EL16" s="182" t="s">
        <v>2813</v>
      </c>
      <c r="EM16" s="182" t="s">
        <v>2703</v>
      </c>
      <c r="EN16" s="182" t="s">
        <v>2703</v>
      </c>
      <c r="EO16" s="182" t="s">
        <v>2813</v>
      </c>
      <c r="EP16" s="182" t="s">
        <v>2703</v>
      </c>
      <c r="EQ16" s="182" t="s">
        <v>2703</v>
      </c>
      <c r="ER16" s="182" t="s">
        <v>2813</v>
      </c>
      <c r="ES16" s="182" t="s">
        <v>2703</v>
      </c>
      <c r="ET16" s="182" t="s">
        <v>2703</v>
      </c>
    </row>
    <row r="17" spans="1:150" x14ac:dyDescent="0.3">
      <c r="A17" s="1"/>
      <c r="B17" s="181" t="s">
        <v>2832</v>
      </c>
      <c r="C17" s="181" t="s">
        <v>60</v>
      </c>
      <c r="D17" s="181" t="s">
        <v>67</v>
      </c>
      <c r="E17" s="181" t="s">
        <v>2833</v>
      </c>
      <c r="F17" s="181" t="s">
        <v>2834</v>
      </c>
      <c r="G17" s="182" t="s">
        <v>2813</v>
      </c>
      <c r="H17" s="182" t="s">
        <v>871</v>
      </c>
      <c r="I17" s="182" t="s">
        <v>871</v>
      </c>
      <c r="J17" s="182" t="s">
        <v>2813</v>
      </c>
      <c r="K17" s="182" t="s">
        <v>871</v>
      </c>
      <c r="L17" s="182" t="s">
        <v>871</v>
      </c>
      <c r="M17" s="182" t="s">
        <v>2813</v>
      </c>
      <c r="N17" s="182" t="s">
        <v>871</v>
      </c>
      <c r="O17" s="182" t="s">
        <v>871</v>
      </c>
      <c r="P17" s="182" t="s">
        <v>2813</v>
      </c>
      <c r="Q17" s="182" t="s">
        <v>871</v>
      </c>
      <c r="R17" s="182" t="s">
        <v>871</v>
      </c>
      <c r="S17" s="182" t="s">
        <v>2813</v>
      </c>
      <c r="T17" s="182" t="s">
        <v>871</v>
      </c>
      <c r="U17" s="182" t="s">
        <v>871</v>
      </c>
      <c r="V17" s="182" t="s">
        <v>2813</v>
      </c>
      <c r="W17" s="182" t="s">
        <v>871</v>
      </c>
      <c r="X17" s="182" t="s">
        <v>871</v>
      </c>
      <c r="Y17" s="182" t="s">
        <v>2813</v>
      </c>
      <c r="Z17" s="182" t="s">
        <v>871</v>
      </c>
      <c r="AA17" s="182" t="s">
        <v>871</v>
      </c>
      <c r="AB17" s="182" t="s">
        <v>2813</v>
      </c>
      <c r="AC17" s="182" t="s">
        <v>871</v>
      </c>
      <c r="AD17" s="182" t="s">
        <v>871</v>
      </c>
      <c r="AE17" s="182" t="s">
        <v>2813</v>
      </c>
      <c r="AF17" s="182" t="s">
        <v>871</v>
      </c>
      <c r="AG17" s="182" t="s">
        <v>871</v>
      </c>
      <c r="AH17" s="182" t="s">
        <v>2813</v>
      </c>
      <c r="AI17" s="182" t="s">
        <v>871</v>
      </c>
      <c r="AJ17" s="182" t="s">
        <v>871</v>
      </c>
      <c r="AK17" s="182" t="s">
        <v>2813</v>
      </c>
      <c r="AL17" s="182" t="s">
        <v>871</v>
      </c>
      <c r="AM17" s="182" t="s">
        <v>871</v>
      </c>
      <c r="AN17" s="182" t="s">
        <v>2813</v>
      </c>
      <c r="AO17" s="182" t="s">
        <v>871</v>
      </c>
      <c r="AP17" s="182" t="s">
        <v>871</v>
      </c>
      <c r="AQ17" s="182" t="s">
        <v>2813</v>
      </c>
      <c r="AR17" s="182" t="s">
        <v>871</v>
      </c>
      <c r="AS17" s="182" t="s">
        <v>871</v>
      </c>
      <c r="AT17" s="182" t="s">
        <v>2813</v>
      </c>
      <c r="AU17" s="182" t="s">
        <v>871</v>
      </c>
      <c r="AV17" s="182" t="s">
        <v>871</v>
      </c>
      <c r="AW17" s="182" t="s">
        <v>2813</v>
      </c>
      <c r="AX17" s="182" t="s">
        <v>871</v>
      </c>
      <c r="AY17" s="182" t="s">
        <v>871</v>
      </c>
      <c r="AZ17" s="182" t="s">
        <v>2813</v>
      </c>
      <c r="BA17" s="182" t="s">
        <v>871</v>
      </c>
      <c r="BB17" s="182" t="s">
        <v>871</v>
      </c>
      <c r="BC17" s="182" t="s">
        <v>2813</v>
      </c>
      <c r="BD17" s="182" t="s">
        <v>871</v>
      </c>
      <c r="BE17" s="182" t="s">
        <v>871</v>
      </c>
      <c r="BF17" s="182" t="s">
        <v>2813</v>
      </c>
      <c r="BG17" s="182" t="s">
        <v>871</v>
      </c>
      <c r="BH17" s="182" t="s">
        <v>871</v>
      </c>
      <c r="BI17" s="182" t="s">
        <v>2813</v>
      </c>
      <c r="BJ17" s="182" t="s">
        <v>871</v>
      </c>
      <c r="BK17" s="182" t="s">
        <v>871</v>
      </c>
      <c r="BL17" s="182" t="s">
        <v>2813</v>
      </c>
      <c r="BM17" s="182" t="s">
        <v>871</v>
      </c>
      <c r="BN17" s="182" t="s">
        <v>871</v>
      </c>
      <c r="BO17" s="182" t="s">
        <v>2813</v>
      </c>
      <c r="BP17" s="182" t="s">
        <v>871</v>
      </c>
      <c r="BQ17" s="182" t="s">
        <v>871</v>
      </c>
      <c r="BR17" s="182" t="s">
        <v>2813</v>
      </c>
      <c r="BS17" s="182" t="s">
        <v>871</v>
      </c>
      <c r="BT17" s="182" t="s">
        <v>871</v>
      </c>
      <c r="BU17" s="182" t="s">
        <v>2813</v>
      </c>
      <c r="BV17" s="182" t="s">
        <v>871</v>
      </c>
      <c r="BW17" s="182" t="s">
        <v>871</v>
      </c>
      <c r="BX17" s="182" t="s">
        <v>2813</v>
      </c>
      <c r="BY17" s="182" t="s">
        <v>871</v>
      </c>
      <c r="BZ17" s="182" t="s">
        <v>871</v>
      </c>
      <c r="CA17" s="182" t="s">
        <v>2813</v>
      </c>
      <c r="CB17" s="182" t="s">
        <v>871</v>
      </c>
      <c r="CC17" s="182" t="s">
        <v>871</v>
      </c>
      <c r="CD17" s="182" t="s">
        <v>2813</v>
      </c>
      <c r="CE17" s="182" t="s">
        <v>871</v>
      </c>
      <c r="CF17" s="182" t="s">
        <v>871</v>
      </c>
      <c r="CG17" s="182" t="s">
        <v>2813</v>
      </c>
      <c r="CH17" s="182" t="s">
        <v>871</v>
      </c>
      <c r="CI17" s="182" t="s">
        <v>871</v>
      </c>
      <c r="CJ17" s="182" t="s">
        <v>2813</v>
      </c>
      <c r="CK17" s="182" t="s">
        <v>871</v>
      </c>
      <c r="CL17" s="182" t="s">
        <v>871</v>
      </c>
      <c r="CM17" s="182" t="s">
        <v>2813</v>
      </c>
      <c r="CN17" s="182" t="s">
        <v>871</v>
      </c>
      <c r="CO17" s="182" t="s">
        <v>871</v>
      </c>
      <c r="CP17" s="182" t="s">
        <v>2813</v>
      </c>
      <c r="CQ17" s="182" t="s">
        <v>871</v>
      </c>
      <c r="CR17" s="182" t="s">
        <v>871</v>
      </c>
      <c r="CS17" s="182" t="s">
        <v>2813</v>
      </c>
      <c r="CT17" s="182" t="s">
        <v>871</v>
      </c>
      <c r="CU17" s="182" t="s">
        <v>871</v>
      </c>
      <c r="CV17" s="182" t="s">
        <v>2813</v>
      </c>
      <c r="CW17" s="182" t="s">
        <v>871</v>
      </c>
      <c r="CX17" s="182" t="s">
        <v>871</v>
      </c>
      <c r="CY17" s="182" t="s">
        <v>2813</v>
      </c>
      <c r="CZ17" s="182" t="s">
        <v>871</v>
      </c>
      <c r="DA17" s="182" t="s">
        <v>871</v>
      </c>
      <c r="DB17" s="182" t="s">
        <v>2813</v>
      </c>
      <c r="DC17" s="182" t="s">
        <v>871</v>
      </c>
      <c r="DD17" s="182" t="s">
        <v>871</v>
      </c>
      <c r="DE17" s="182" t="s">
        <v>2813</v>
      </c>
      <c r="DF17" s="182" t="s">
        <v>871</v>
      </c>
      <c r="DG17" s="182" t="s">
        <v>871</v>
      </c>
      <c r="DH17" s="182" t="s">
        <v>2813</v>
      </c>
      <c r="DI17" s="182" t="s">
        <v>871</v>
      </c>
      <c r="DJ17" s="182" t="s">
        <v>871</v>
      </c>
      <c r="DK17" s="182" t="s">
        <v>2813</v>
      </c>
      <c r="DL17" s="182" t="s">
        <v>871</v>
      </c>
      <c r="DM17" s="182" t="s">
        <v>871</v>
      </c>
      <c r="DN17" s="182" t="s">
        <v>2813</v>
      </c>
      <c r="DO17" s="182" t="s">
        <v>871</v>
      </c>
      <c r="DP17" s="182" t="s">
        <v>871</v>
      </c>
      <c r="DQ17" s="182" t="s">
        <v>2813</v>
      </c>
      <c r="DR17" s="182" t="s">
        <v>871</v>
      </c>
      <c r="DS17" s="182" t="s">
        <v>871</v>
      </c>
      <c r="DT17" s="182" t="s">
        <v>2813</v>
      </c>
      <c r="DU17" s="182" t="s">
        <v>871</v>
      </c>
      <c r="DV17" s="182" t="s">
        <v>871</v>
      </c>
      <c r="DW17" s="182" t="s">
        <v>2813</v>
      </c>
      <c r="DX17" s="182" t="s">
        <v>871</v>
      </c>
      <c r="DY17" s="182" t="s">
        <v>871</v>
      </c>
      <c r="DZ17" s="182" t="s">
        <v>2813</v>
      </c>
      <c r="EA17" s="182" t="s">
        <v>871</v>
      </c>
      <c r="EB17" s="182" t="s">
        <v>871</v>
      </c>
      <c r="EC17" s="182" t="s">
        <v>2813</v>
      </c>
      <c r="ED17" s="182" t="s">
        <v>871</v>
      </c>
      <c r="EE17" s="182" t="s">
        <v>871</v>
      </c>
      <c r="EF17" s="182" t="s">
        <v>2813</v>
      </c>
      <c r="EG17" s="182" t="s">
        <v>871</v>
      </c>
      <c r="EH17" s="182" t="s">
        <v>871</v>
      </c>
      <c r="EI17" s="182" t="s">
        <v>2813</v>
      </c>
      <c r="EJ17" s="182" t="s">
        <v>871</v>
      </c>
      <c r="EK17" s="182" t="s">
        <v>871</v>
      </c>
      <c r="EL17" s="182" t="s">
        <v>2813</v>
      </c>
      <c r="EM17" s="182" t="s">
        <v>871</v>
      </c>
      <c r="EN17" s="182" t="s">
        <v>871</v>
      </c>
      <c r="EO17" s="182" t="s">
        <v>2813</v>
      </c>
      <c r="EP17" s="182" t="s">
        <v>871</v>
      </c>
      <c r="EQ17" s="182" t="s">
        <v>871</v>
      </c>
      <c r="ER17" s="182" t="s">
        <v>2813</v>
      </c>
      <c r="ES17" s="182" t="s">
        <v>871</v>
      </c>
      <c r="ET17" s="182" t="s">
        <v>871</v>
      </c>
    </row>
    <row r="18" spans="1:150" x14ac:dyDescent="0.3">
      <c r="A18" s="1"/>
      <c r="B18" s="180" t="s">
        <v>2835</v>
      </c>
      <c r="C18" s="180" t="s">
        <v>91</v>
      </c>
      <c r="D18" s="180" t="s">
        <v>940</v>
      </c>
      <c r="E18" s="180" t="s">
        <v>2836</v>
      </c>
      <c r="F18" s="180" t="s">
        <v>2837</v>
      </c>
      <c r="G18" s="180" t="s">
        <v>2813</v>
      </c>
      <c r="H18" s="180" t="s">
        <v>2703</v>
      </c>
      <c r="I18" s="180" t="s">
        <v>2703</v>
      </c>
      <c r="J18" s="180" t="s">
        <v>2813</v>
      </c>
      <c r="K18" s="180" t="s">
        <v>2703</v>
      </c>
      <c r="L18" s="180" t="s">
        <v>2703</v>
      </c>
      <c r="M18" s="180" t="s">
        <v>2813</v>
      </c>
      <c r="N18" s="180" t="s">
        <v>2703</v>
      </c>
      <c r="O18" s="180" t="s">
        <v>2703</v>
      </c>
      <c r="P18" s="180" t="s">
        <v>2813</v>
      </c>
      <c r="Q18" s="180" t="s">
        <v>2703</v>
      </c>
      <c r="R18" s="180" t="s">
        <v>2703</v>
      </c>
      <c r="S18" s="180" t="s">
        <v>2813</v>
      </c>
      <c r="T18" s="180" t="s">
        <v>2703</v>
      </c>
      <c r="U18" s="180" t="s">
        <v>2703</v>
      </c>
      <c r="V18" s="180" t="s">
        <v>2813</v>
      </c>
      <c r="W18" s="180" t="s">
        <v>2703</v>
      </c>
      <c r="X18" s="180" t="s">
        <v>2703</v>
      </c>
      <c r="Y18" s="180" t="s">
        <v>2813</v>
      </c>
      <c r="Z18" s="180" t="s">
        <v>2703</v>
      </c>
      <c r="AA18" s="180" t="s">
        <v>2703</v>
      </c>
      <c r="AB18" s="180" t="s">
        <v>2813</v>
      </c>
      <c r="AC18" s="180" t="s">
        <v>2703</v>
      </c>
      <c r="AD18" s="180" t="s">
        <v>2703</v>
      </c>
      <c r="AE18" s="180" t="s">
        <v>2813</v>
      </c>
      <c r="AF18" s="180" t="s">
        <v>2703</v>
      </c>
      <c r="AG18" s="180" t="s">
        <v>2703</v>
      </c>
      <c r="AH18" s="180" t="s">
        <v>2813</v>
      </c>
      <c r="AI18" s="180" t="s">
        <v>2703</v>
      </c>
      <c r="AJ18" s="180" t="s">
        <v>2703</v>
      </c>
      <c r="AK18" s="180" t="s">
        <v>2813</v>
      </c>
      <c r="AL18" s="180" t="s">
        <v>2703</v>
      </c>
      <c r="AM18" s="180" t="s">
        <v>2703</v>
      </c>
      <c r="AN18" s="180" t="s">
        <v>2813</v>
      </c>
      <c r="AO18" s="180" t="s">
        <v>2703</v>
      </c>
      <c r="AP18" s="180" t="s">
        <v>2703</v>
      </c>
      <c r="AQ18" s="180" t="s">
        <v>2813</v>
      </c>
      <c r="AR18" s="180" t="s">
        <v>2703</v>
      </c>
      <c r="AS18" s="180" t="s">
        <v>2703</v>
      </c>
      <c r="AT18" s="180" t="s">
        <v>2813</v>
      </c>
      <c r="AU18" s="180" t="s">
        <v>2703</v>
      </c>
      <c r="AV18" s="180" t="s">
        <v>2703</v>
      </c>
      <c r="AW18" s="180" t="s">
        <v>2813</v>
      </c>
      <c r="AX18" s="180" t="s">
        <v>2703</v>
      </c>
      <c r="AY18" s="180" t="s">
        <v>2703</v>
      </c>
      <c r="AZ18" s="180" t="s">
        <v>2813</v>
      </c>
      <c r="BA18" s="180" t="s">
        <v>2703</v>
      </c>
      <c r="BB18" s="180" t="s">
        <v>2703</v>
      </c>
      <c r="BC18" s="180" t="s">
        <v>2813</v>
      </c>
      <c r="BD18" s="180" t="s">
        <v>2703</v>
      </c>
      <c r="BE18" s="180" t="s">
        <v>2703</v>
      </c>
      <c r="BF18" s="180" t="s">
        <v>2813</v>
      </c>
      <c r="BG18" s="180" t="s">
        <v>2703</v>
      </c>
      <c r="BH18" s="180" t="s">
        <v>2703</v>
      </c>
      <c r="BI18" s="180" t="s">
        <v>2813</v>
      </c>
      <c r="BJ18" s="180" t="s">
        <v>2703</v>
      </c>
      <c r="BK18" s="180" t="s">
        <v>2703</v>
      </c>
      <c r="BL18" s="180" t="s">
        <v>2813</v>
      </c>
      <c r="BM18" s="180" t="s">
        <v>2703</v>
      </c>
      <c r="BN18" s="180" t="s">
        <v>2703</v>
      </c>
      <c r="BO18" s="180" t="s">
        <v>2813</v>
      </c>
      <c r="BP18" s="180" t="s">
        <v>2703</v>
      </c>
      <c r="BQ18" s="180" t="s">
        <v>2703</v>
      </c>
      <c r="BR18" s="180" t="s">
        <v>2813</v>
      </c>
      <c r="BS18" s="180" t="s">
        <v>2703</v>
      </c>
      <c r="BT18" s="180" t="s">
        <v>2703</v>
      </c>
      <c r="BU18" s="180" t="s">
        <v>2813</v>
      </c>
      <c r="BV18" s="180" t="s">
        <v>2703</v>
      </c>
      <c r="BW18" s="180" t="s">
        <v>2703</v>
      </c>
      <c r="BX18" s="180" t="s">
        <v>2813</v>
      </c>
      <c r="BY18" s="180" t="s">
        <v>2703</v>
      </c>
      <c r="BZ18" s="180" t="s">
        <v>2703</v>
      </c>
      <c r="CA18" s="180" t="s">
        <v>2813</v>
      </c>
      <c r="CB18" s="180" t="s">
        <v>2703</v>
      </c>
      <c r="CC18" s="180" t="s">
        <v>2703</v>
      </c>
      <c r="CD18" s="180" t="s">
        <v>2813</v>
      </c>
      <c r="CE18" s="180" t="s">
        <v>2703</v>
      </c>
      <c r="CF18" s="180" t="s">
        <v>2703</v>
      </c>
      <c r="CG18" s="180" t="s">
        <v>2813</v>
      </c>
      <c r="CH18" s="180" t="s">
        <v>2703</v>
      </c>
      <c r="CI18" s="180" t="s">
        <v>2703</v>
      </c>
      <c r="CJ18" s="180" t="s">
        <v>2813</v>
      </c>
      <c r="CK18" s="180" t="s">
        <v>2703</v>
      </c>
      <c r="CL18" s="180" t="s">
        <v>2703</v>
      </c>
      <c r="CM18" s="180" t="s">
        <v>2813</v>
      </c>
      <c r="CN18" s="180" t="s">
        <v>2703</v>
      </c>
      <c r="CO18" s="180" t="s">
        <v>2703</v>
      </c>
      <c r="CP18" s="180" t="s">
        <v>2813</v>
      </c>
      <c r="CQ18" s="180" t="s">
        <v>2703</v>
      </c>
      <c r="CR18" s="180" t="s">
        <v>2703</v>
      </c>
      <c r="CS18" s="180" t="s">
        <v>2813</v>
      </c>
      <c r="CT18" s="180" t="s">
        <v>2703</v>
      </c>
      <c r="CU18" s="180" t="s">
        <v>2703</v>
      </c>
      <c r="CV18" s="180" t="s">
        <v>2813</v>
      </c>
      <c r="CW18" s="180" t="s">
        <v>2703</v>
      </c>
      <c r="CX18" s="180" t="s">
        <v>2703</v>
      </c>
      <c r="CY18" s="180" t="s">
        <v>2813</v>
      </c>
      <c r="CZ18" s="180" t="s">
        <v>2703</v>
      </c>
      <c r="DA18" s="180" t="s">
        <v>2703</v>
      </c>
      <c r="DB18" s="180" t="s">
        <v>2813</v>
      </c>
      <c r="DC18" s="180" t="s">
        <v>2703</v>
      </c>
      <c r="DD18" s="180" t="s">
        <v>2703</v>
      </c>
      <c r="DE18" s="180" t="s">
        <v>2813</v>
      </c>
      <c r="DF18" s="180" t="s">
        <v>2703</v>
      </c>
      <c r="DG18" s="180" t="s">
        <v>2703</v>
      </c>
      <c r="DH18" s="180" t="s">
        <v>2813</v>
      </c>
      <c r="DI18" s="180" t="s">
        <v>2703</v>
      </c>
      <c r="DJ18" s="180" t="s">
        <v>2703</v>
      </c>
      <c r="DK18" s="180" t="s">
        <v>2813</v>
      </c>
      <c r="DL18" s="180" t="s">
        <v>2703</v>
      </c>
      <c r="DM18" s="180" t="s">
        <v>2703</v>
      </c>
      <c r="DN18" s="180" t="s">
        <v>2813</v>
      </c>
      <c r="DO18" s="180" t="s">
        <v>2703</v>
      </c>
      <c r="DP18" s="180" t="s">
        <v>2703</v>
      </c>
      <c r="DQ18" s="180" t="s">
        <v>2813</v>
      </c>
      <c r="DR18" s="180" t="s">
        <v>2703</v>
      </c>
      <c r="DS18" s="180" t="s">
        <v>2703</v>
      </c>
      <c r="DT18" s="180" t="s">
        <v>2813</v>
      </c>
      <c r="DU18" s="180" t="s">
        <v>2703</v>
      </c>
      <c r="DV18" s="180" t="s">
        <v>2703</v>
      </c>
      <c r="DW18" s="180" t="s">
        <v>2813</v>
      </c>
      <c r="DX18" s="180" t="s">
        <v>2703</v>
      </c>
      <c r="DY18" s="180" t="s">
        <v>2703</v>
      </c>
      <c r="DZ18" s="180" t="s">
        <v>2813</v>
      </c>
      <c r="EA18" s="180" t="s">
        <v>2703</v>
      </c>
      <c r="EB18" s="180" t="s">
        <v>2703</v>
      </c>
      <c r="EC18" s="180" t="s">
        <v>2813</v>
      </c>
      <c r="ED18" s="180" t="s">
        <v>2703</v>
      </c>
      <c r="EE18" s="180" t="s">
        <v>2703</v>
      </c>
      <c r="EF18" s="180" t="s">
        <v>2813</v>
      </c>
      <c r="EG18" s="180" t="s">
        <v>2703</v>
      </c>
      <c r="EH18" s="180" t="s">
        <v>2703</v>
      </c>
      <c r="EI18" s="180" t="s">
        <v>2813</v>
      </c>
      <c r="EJ18" s="180" t="s">
        <v>2703</v>
      </c>
      <c r="EK18" s="180" t="s">
        <v>2703</v>
      </c>
      <c r="EL18" s="180" t="s">
        <v>2813</v>
      </c>
      <c r="EM18" s="180" t="s">
        <v>2703</v>
      </c>
      <c r="EN18" s="180" t="s">
        <v>2703</v>
      </c>
      <c r="EO18" s="180" t="s">
        <v>2813</v>
      </c>
      <c r="EP18" s="180" t="s">
        <v>2703</v>
      </c>
      <c r="EQ18" s="180" t="s">
        <v>2703</v>
      </c>
      <c r="ER18" s="180" t="s">
        <v>2813</v>
      </c>
      <c r="ES18" s="180" t="s">
        <v>2703</v>
      </c>
      <c r="ET18" s="180" t="s">
        <v>2703</v>
      </c>
    </row>
    <row r="19" spans="1:150" x14ac:dyDescent="0.3">
      <c r="A19" s="1"/>
      <c r="B19" s="181" t="s">
        <v>2838</v>
      </c>
      <c r="C19" s="181" t="s">
        <v>91</v>
      </c>
      <c r="D19" s="181" t="s">
        <v>940</v>
      </c>
      <c r="E19" s="181" t="s">
        <v>2839</v>
      </c>
      <c r="F19" s="181" t="s">
        <v>2840</v>
      </c>
      <c r="G19" s="182" t="s">
        <v>2813</v>
      </c>
      <c r="H19" s="182" t="s">
        <v>2703</v>
      </c>
      <c r="I19" s="182" t="s">
        <v>2703</v>
      </c>
      <c r="J19" s="182" t="s">
        <v>2813</v>
      </c>
      <c r="K19" s="182" t="s">
        <v>2703</v>
      </c>
      <c r="L19" s="182" t="s">
        <v>2703</v>
      </c>
      <c r="M19" s="182" t="s">
        <v>2813</v>
      </c>
      <c r="N19" s="182" t="s">
        <v>2703</v>
      </c>
      <c r="O19" s="182" t="s">
        <v>2703</v>
      </c>
      <c r="P19" s="182" t="s">
        <v>2813</v>
      </c>
      <c r="Q19" s="182" t="s">
        <v>2703</v>
      </c>
      <c r="R19" s="182" t="s">
        <v>2703</v>
      </c>
      <c r="S19" s="182" t="s">
        <v>2813</v>
      </c>
      <c r="T19" s="182" t="s">
        <v>2703</v>
      </c>
      <c r="U19" s="182" t="s">
        <v>2703</v>
      </c>
      <c r="V19" s="182" t="s">
        <v>2813</v>
      </c>
      <c r="W19" s="182" t="s">
        <v>2703</v>
      </c>
      <c r="X19" s="182" t="s">
        <v>2703</v>
      </c>
      <c r="Y19" s="182" t="s">
        <v>2813</v>
      </c>
      <c r="Z19" s="182" t="s">
        <v>2703</v>
      </c>
      <c r="AA19" s="182" t="s">
        <v>2703</v>
      </c>
      <c r="AB19" s="182" t="s">
        <v>2813</v>
      </c>
      <c r="AC19" s="182" t="s">
        <v>2703</v>
      </c>
      <c r="AD19" s="182" t="s">
        <v>2703</v>
      </c>
      <c r="AE19" s="182" t="s">
        <v>2813</v>
      </c>
      <c r="AF19" s="182" t="s">
        <v>2703</v>
      </c>
      <c r="AG19" s="182" t="s">
        <v>2703</v>
      </c>
      <c r="AH19" s="182" t="s">
        <v>2813</v>
      </c>
      <c r="AI19" s="182" t="s">
        <v>2703</v>
      </c>
      <c r="AJ19" s="182" t="s">
        <v>2703</v>
      </c>
      <c r="AK19" s="182" t="s">
        <v>2813</v>
      </c>
      <c r="AL19" s="182" t="s">
        <v>2703</v>
      </c>
      <c r="AM19" s="182" t="s">
        <v>2703</v>
      </c>
      <c r="AN19" s="182" t="s">
        <v>2813</v>
      </c>
      <c r="AO19" s="182" t="s">
        <v>2703</v>
      </c>
      <c r="AP19" s="182" t="s">
        <v>2703</v>
      </c>
      <c r="AQ19" s="182" t="s">
        <v>2813</v>
      </c>
      <c r="AR19" s="182" t="s">
        <v>2703</v>
      </c>
      <c r="AS19" s="182" t="s">
        <v>2703</v>
      </c>
      <c r="AT19" s="182" t="s">
        <v>2813</v>
      </c>
      <c r="AU19" s="182" t="s">
        <v>2703</v>
      </c>
      <c r="AV19" s="182" t="s">
        <v>2703</v>
      </c>
      <c r="AW19" s="182" t="s">
        <v>2813</v>
      </c>
      <c r="AX19" s="182" t="s">
        <v>2703</v>
      </c>
      <c r="AY19" s="182" t="s">
        <v>2703</v>
      </c>
      <c r="AZ19" s="182" t="s">
        <v>2813</v>
      </c>
      <c r="BA19" s="182" t="s">
        <v>2703</v>
      </c>
      <c r="BB19" s="182" t="s">
        <v>2703</v>
      </c>
      <c r="BC19" s="182" t="s">
        <v>2813</v>
      </c>
      <c r="BD19" s="182" t="s">
        <v>2703</v>
      </c>
      <c r="BE19" s="182" t="s">
        <v>2703</v>
      </c>
      <c r="BF19" s="182" t="s">
        <v>2813</v>
      </c>
      <c r="BG19" s="182" t="s">
        <v>2703</v>
      </c>
      <c r="BH19" s="182" t="s">
        <v>2703</v>
      </c>
      <c r="BI19" s="182" t="s">
        <v>2813</v>
      </c>
      <c r="BJ19" s="182" t="s">
        <v>2703</v>
      </c>
      <c r="BK19" s="182" t="s">
        <v>2703</v>
      </c>
      <c r="BL19" s="182" t="s">
        <v>2813</v>
      </c>
      <c r="BM19" s="182" t="s">
        <v>2703</v>
      </c>
      <c r="BN19" s="182" t="s">
        <v>2703</v>
      </c>
      <c r="BO19" s="182" t="s">
        <v>2813</v>
      </c>
      <c r="BP19" s="182" t="s">
        <v>2703</v>
      </c>
      <c r="BQ19" s="182" t="s">
        <v>2703</v>
      </c>
      <c r="BR19" s="182" t="s">
        <v>2813</v>
      </c>
      <c r="BS19" s="182" t="s">
        <v>2703</v>
      </c>
      <c r="BT19" s="182" t="s">
        <v>2703</v>
      </c>
      <c r="BU19" s="182" t="s">
        <v>2813</v>
      </c>
      <c r="BV19" s="182" t="s">
        <v>2703</v>
      </c>
      <c r="BW19" s="182" t="s">
        <v>2703</v>
      </c>
      <c r="BX19" s="182" t="s">
        <v>2813</v>
      </c>
      <c r="BY19" s="182" t="s">
        <v>2703</v>
      </c>
      <c r="BZ19" s="182" t="s">
        <v>2703</v>
      </c>
      <c r="CA19" s="182" t="s">
        <v>2813</v>
      </c>
      <c r="CB19" s="182" t="s">
        <v>2703</v>
      </c>
      <c r="CC19" s="182" t="s">
        <v>2703</v>
      </c>
      <c r="CD19" s="182" t="s">
        <v>2813</v>
      </c>
      <c r="CE19" s="182" t="s">
        <v>2703</v>
      </c>
      <c r="CF19" s="182" t="s">
        <v>2703</v>
      </c>
      <c r="CG19" s="182" t="s">
        <v>2813</v>
      </c>
      <c r="CH19" s="182" t="s">
        <v>2703</v>
      </c>
      <c r="CI19" s="182" t="s">
        <v>2703</v>
      </c>
      <c r="CJ19" s="182" t="s">
        <v>2813</v>
      </c>
      <c r="CK19" s="182" t="s">
        <v>2703</v>
      </c>
      <c r="CL19" s="182" t="s">
        <v>2703</v>
      </c>
      <c r="CM19" s="182" t="s">
        <v>2813</v>
      </c>
      <c r="CN19" s="182" t="s">
        <v>2703</v>
      </c>
      <c r="CO19" s="182" t="s">
        <v>2703</v>
      </c>
      <c r="CP19" s="182" t="s">
        <v>2813</v>
      </c>
      <c r="CQ19" s="182" t="s">
        <v>2703</v>
      </c>
      <c r="CR19" s="182" t="s">
        <v>2703</v>
      </c>
      <c r="CS19" s="182" t="s">
        <v>2813</v>
      </c>
      <c r="CT19" s="182" t="s">
        <v>2703</v>
      </c>
      <c r="CU19" s="182" t="s">
        <v>2703</v>
      </c>
      <c r="CV19" s="182" t="s">
        <v>2813</v>
      </c>
      <c r="CW19" s="182" t="s">
        <v>2703</v>
      </c>
      <c r="CX19" s="182" t="s">
        <v>2703</v>
      </c>
      <c r="CY19" s="182" t="s">
        <v>2813</v>
      </c>
      <c r="CZ19" s="182" t="s">
        <v>2703</v>
      </c>
      <c r="DA19" s="182" t="s">
        <v>2703</v>
      </c>
      <c r="DB19" s="182" t="s">
        <v>2813</v>
      </c>
      <c r="DC19" s="182" t="s">
        <v>2703</v>
      </c>
      <c r="DD19" s="182" t="s">
        <v>2703</v>
      </c>
      <c r="DE19" s="182" t="s">
        <v>2813</v>
      </c>
      <c r="DF19" s="182" t="s">
        <v>2703</v>
      </c>
      <c r="DG19" s="182" t="s">
        <v>2703</v>
      </c>
      <c r="DH19" s="182" t="s">
        <v>2813</v>
      </c>
      <c r="DI19" s="182" t="s">
        <v>2703</v>
      </c>
      <c r="DJ19" s="182" t="s">
        <v>2703</v>
      </c>
      <c r="DK19" s="182" t="s">
        <v>2813</v>
      </c>
      <c r="DL19" s="182" t="s">
        <v>2703</v>
      </c>
      <c r="DM19" s="182" t="s">
        <v>2703</v>
      </c>
      <c r="DN19" s="182" t="s">
        <v>2813</v>
      </c>
      <c r="DO19" s="182" t="s">
        <v>2703</v>
      </c>
      <c r="DP19" s="182" t="s">
        <v>2703</v>
      </c>
      <c r="DQ19" s="182" t="s">
        <v>2813</v>
      </c>
      <c r="DR19" s="182" t="s">
        <v>2703</v>
      </c>
      <c r="DS19" s="182" t="s">
        <v>2703</v>
      </c>
      <c r="DT19" s="182" t="s">
        <v>2813</v>
      </c>
      <c r="DU19" s="182" t="s">
        <v>2703</v>
      </c>
      <c r="DV19" s="182" t="s">
        <v>2703</v>
      </c>
      <c r="DW19" s="182" t="s">
        <v>2813</v>
      </c>
      <c r="DX19" s="182" t="s">
        <v>2703</v>
      </c>
      <c r="DY19" s="182" t="s">
        <v>2703</v>
      </c>
      <c r="DZ19" s="182" t="s">
        <v>2813</v>
      </c>
      <c r="EA19" s="182" t="s">
        <v>2703</v>
      </c>
      <c r="EB19" s="182" t="s">
        <v>2703</v>
      </c>
      <c r="EC19" s="182" t="s">
        <v>2813</v>
      </c>
      <c r="ED19" s="182" t="s">
        <v>2703</v>
      </c>
      <c r="EE19" s="182" t="s">
        <v>2703</v>
      </c>
      <c r="EF19" s="182" t="s">
        <v>2813</v>
      </c>
      <c r="EG19" s="182" t="s">
        <v>2703</v>
      </c>
      <c r="EH19" s="182" t="s">
        <v>2703</v>
      </c>
      <c r="EI19" s="182" t="s">
        <v>2813</v>
      </c>
      <c r="EJ19" s="182" t="s">
        <v>2703</v>
      </c>
      <c r="EK19" s="182" t="s">
        <v>2703</v>
      </c>
      <c r="EL19" s="182" t="s">
        <v>2813</v>
      </c>
      <c r="EM19" s="182" t="s">
        <v>2703</v>
      </c>
      <c r="EN19" s="182" t="s">
        <v>2703</v>
      </c>
      <c r="EO19" s="182" t="s">
        <v>2813</v>
      </c>
      <c r="EP19" s="182" t="s">
        <v>2703</v>
      </c>
      <c r="EQ19" s="182" t="s">
        <v>2703</v>
      </c>
      <c r="ER19" s="182" t="s">
        <v>2813</v>
      </c>
      <c r="ES19" s="182" t="s">
        <v>2703</v>
      </c>
      <c r="ET19" s="182" t="s">
        <v>2703</v>
      </c>
    </row>
    <row r="20" spans="1:150" x14ac:dyDescent="0.3">
      <c r="A20" s="1"/>
      <c r="B20" s="181" t="s">
        <v>2841</v>
      </c>
      <c r="C20" s="181" t="s">
        <v>91</v>
      </c>
      <c r="D20" s="181" t="s">
        <v>940</v>
      </c>
      <c r="E20" s="181" t="s">
        <v>2842</v>
      </c>
      <c r="F20" s="181" t="s">
        <v>2843</v>
      </c>
      <c r="G20" s="182" t="s">
        <v>2813</v>
      </c>
      <c r="H20" s="182" t="s">
        <v>2703</v>
      </c>
      <c r="I20" s="182" t="s">
        <v>2703</v>
      </c>
      <c r="J20" s="182" t="s">
        <v>2813</v>
      </c>
      <c r="K20" s="182" t="s">
        <v>2703</v>
      </c>
      <c r="L20" s="182" t="s">
        <v>2703</v>
      </c>
      <c r="M20" s="182" t="s">
        <v>2813</v>
      </c>
      <c r="N20" s="182" t="s">
        <v>2703</v>
      </c>
      <c r="O20" s="182" t="s">
        <v>2703</v>
      </c>
      <c r="P20" s="182" t="s">
        <v>2813</v>
      </c>
      <c r="Q20" s="182" t="s">
        <v>2703</v>
      </c>
      <c r="R20" s="182" t="s">
        <v>2703</v>
      </c>
      <c r="S20" s="182" t="s">
        <v>2813</v>
      </c>
      <c r="T20" s="182" t="s">
        <v>2703</v>
      </c>
      <c r="U20" s="182" t="s">
        <v>2703</v>
      </c>
      <c r="V20" s="182" t="s">
        <v>2813</v>
      </c>
      <c r="W20" s="182" t="s">
        <v>2703</v>
      </c>
      <c r="X20" s="182" t="s">
        <v>2703</v>
      </c>
      <c r="Y20" s="182" t="s">
        <v>2813</v>
      </c>
      <c r="Z20" s="182" t="s">
        <v>2703</v>
      </c>
      <c r="AA20" s="182" t="s">
        <v>2703</v>
      </c>
      <c r="AB20" s="182" t="s">
        <v>2813</v>
      </c>
      <c r="AC20" s="182" t="s">
        <v>2703</v>
      </c>
      <c r="AD20" s="182" t="s">
        <v>2703</v>
      </c>
      <c r="AE20" s="182" t="s">
        <v>2813</v>
      </c>
      <c r="AF20" s="182" t="s">
        <v>2703</v>
      </c>
      <c r="AG20" s="182" t="s">
        <v>2703</v>
      </c>
      <c r="AH20" s="182" t="s">
        <v>2813</v>
      </c>
      <c r="AI20" s="182" t="s">
        <v>2703</v>
      </c>
      <c r="AJ20" s="182" t="s">
        <v>2703</v>
      </c>
      <c r="AK20" s="182" t="s">
        <v>2813</v>
      </c>
      <c r="AL20" s="182" t="s">
        <v>2703</v>
      </c>
      <c r="AM20" s="182" t="s">
        <v>2703</v>
      </c>
      <c r="AN20" s="182" t="s">
        <v>2813</v>
      </c>
      <c r="AO20" s="182" t="s">
        <v>2703</v>
      </c>
      <c r="AP20" s="182" t="s">
        <v>2703</v>
      </c>
      <c r="AQ20" s="182" t="s">
        <v>2813</v>
      </c>
      <c r="AR20" s="182" t="s">
        <v>2703</v>
      </c>
      <c r="AS20" s="182" t="s">
        <v>2703</v>
      </c>
      <c r="AT20" s="182" t="s">
        <v>2813</v>
      </c>
      <c r="AU20" s="182" t="s">
        <v>2703</v>
      </c>
      <c r="AV20" s="182" t="s">
        <v>2703</v>
      </c>
      <c r="AW20" s="182" t="s">
        <v>2813</v>
      </c>
      <c r="AX20" s="182" t="s">
        <v>2703</v>
      </c>
      <c r="AY20" s="182" t="s">
        <v>2703</v>
      </c>
      <c r="AZ20" s="182" t="s">
        <v>2813</v>
      </c>
      <c r="BA20" s="182" t="s">
        <v>2703</v>
      </c>
      <c r="BB20" s="182" t="s">
        <v>2703</v>
      </c>
      <c r="BC20" s="182" t="s">
        <v>2813</v>
      </c>
      <c r="BD20" s="182" t="s">
        <v>2703</v>
      </c>
      <c r="BE20" s="182" t="s">
        <v>2703</v>
      </c>
      <c r="BF20" s="182" t="s">
        <v>2813</v>
      </c>
      <c r="BG20" s="182" t="s">
        <v>2703</v>
      </c>
      <c r="BH20" s="182" t="s">
        <v>2703</v>
      </c>
      <c r="BI20" s="182" t="s">
        <v>2813</v>
      </c>
      <c r="BJ20" s="182" t="s">
        <v>2703</v>
      </c>
      <c r="BK20" s="182" t="s">
        <v>2703</v>
      </c>
      <c r="BL20" s="182" t="s">
        <v>2813</v>
      </c>
      <c r="BM20" s="182" t="s">
        <v>2703</v>
      </c>
      <c r="BN20" s="182" t="s">
        <v>2703</v>
      </c>
      <c r="BO20" s="182" t="s">
        <v>2813</v>
      </c>
      <c r="BP20" s="182" t="s">
        <v>2703</v>
      </c>
      <c r="BQ20" s="182" t="s">
        <v>2703</v>
      </c>
      <c r="BR20" s="182" t="s">
        <v>2813</v>
      </c>
      <c r="BS20" s="182" t="s">
        <v>2703</v>
      </c>
      <c r="BT20" s="182" t="s">
        <v>2703</v>
      </c>
      <c r="BU20" s="182" t="s">
        <v>2813</v>
      </c>
      <c r="BV20" s="182" t="s">
        <v>2703</v>
      </c>
      <c r="BW20" s="182" t="s">
        <v>2703</v>
      </c>
      <c r="BX20" s="182" t="s">
        <v>2813</v>
      </c>
      <c r="BY20" s="182" t="s">
        <v>2703</v>
      </c>
      <c r="BZ20" s="182" t="s">
        <v>2703</v>
      </c>
      <c r="CA20" s="182" t="s">
        <v>2813</v>
      </c>
      <c r="CB20" s="182" t="s">
        <v>2703</v>
      </c>
      <c r="CC20" s="182" t="s">
        <v>2703</v>
      </c>
      <c r="CD20" s="182" t="s">
        <v>2813</v>
      </c>
      <c r="CE20" s="182" t="s">
        <v>2703</v>
      </c>
      <c r="CF20" s="182" t="s">
        <v>2703</v>
      </c>
      <c r="CG20" s="182" t="s">
        <v>2813</v>
      </c>
      <c r="CH20" s="182" t="s">
        <v>2703</v>
      </c>
      <c r="CI20" s="182" t="s">
        <v>2703</v>
      </c>
      <c r="CJ20" s="182" t="s">
        <v>2813</v>
      </c>
      <c r="CK20" s="182" t="s">
        <v>2703</v>
      </c>
      <c r="CL20" s="182" t="s">
        <v>2703</v>
      </c>
      <c r="CM20" s="182" t="s">
        <v>2813</v>
      </c>
      <c r="CN20" s="182" t="s">
        <v>2703</v>
      </c>
      <c r="CO20" s="182" t="s">
        <v>2703</v>
      </c>
      <c r="CP20" s="182" t="s">
        <v>2813</v>
      </c>
      <c r="CQ20" s="182" t="s">
        <v>2703</v>
      </c>
      <c r="CR20" s="182" t="s">
        <v>2703</v>
      </c>
      <c r="CS20" s="182" t="s">
        <v>2813</v>
      </c>
      <c r="CT20" s="182" t="s">
        <v>2703</v>
      </c>
      <c r="CU20" s="182" t="s">
        <v>2703</v>
      </c>
      <c r="CV20" s="182" t="s">
        <v>2813</v>
      </c>
      <c r="CW20" s="182" t="s">
        <v>2703</v>
      </c>
      <c r="CX20" s="182" t="s">
        <v>2703</v>
      </c>
      <c r="CY20" s="182" t="s">
        <v>2813</v>
      </c>
      <c r="CZ20" s="182" t="s">
        <v>2703</v>
      </c>
      <c r="DA20" s="182" t="s">
        <v>2703</v>
      </c>
      <c r="DB20" s="182" t="s">
        <v>2813</v>
      </c>
      <c r="DC20" s="182" t="s">
        <v>2703</v>
      </c>
      <c r="DD20" s="182" t="s">
        <v>2703</v>
      </c>
      <c r="DE20" s="182" t="s">
        <v>2813</v>
      </c>
      <c r="DF20" s="182" t="s">
        <v>2703</v>
      </c>
      <c r="DG20" s="182" t="s">
        <v>2703</v>
      </c>
      <c r="DH20" s="182" t="s">
        <v>2813</v>
      </c>
      <c r="DI20" s="182" t="s">
        <v>2703</v>
      </c>
      <c r="DJ20" s="182" t="s">
        <v>2703</v>
      </c>
      <c r="DK20" s="182" t="s">
        <v>2813</v>
      </c>
      <c r="DL20" s="182" t="s">
        <v>2703</v>
      </c>
      <c r="DM20" s="182" t="s">
        <v>2703</v>
      </c>
      <c r="DN20" s="182" t="s">
        <v>2813</v>
      </c>
      <c r="DO20" s="182" t="s">
        <v>2703</v>
      </c>
      <c r="DP20" s="182" t="s">
        <v>2703</v>
      </c>
      <c r="DQ20" s="182" t="s">
        <v>2813</v>
      </c>
      <c r="DR20" s="182" t="s">
        <v>2703</v>
      </c>
      <c r="DS20" s="182" t="s">
        <v>2703</v>
      </c>
      <c r="DT20" s="182" t="s">
        <v>2813</v>
      </c>
      <c r="DU20" s="182" t="s">
        <v>2703</v>
      </c>
      <c r="DV20" s="182" t="s">
        <v>2703</v>
      </c>
      <c r="DW20" s="182" t="s">
        <v>2813</v>
      </c>
      <c r="DX20" s="182" t="s">
        <v>2703</v>
      </c>
      <c r="DY20" s="182" t="s">
        <v>2703</v>
      </c>
      <c r="DZ20" s="182" t="s">
        <v>2813</v>
      </c>
      <c r="EA20" s="182" t="s">
        <v>2703</v>
      </c>
      <c r="EB20" s="182" t="s">
        <v>2703</v>
      </c>
      <c r="EC20" s="182" t="s">
        <v>2813</v>
      </c>
      <c r="ED20" s="182" t="s">
        <v>2703</v>
      </c>
      <c r="EE20" s="182" t="s">
        <v>2703</v>
      </c>
      <c r="EF20" s="182" t="s">
        <v>2813</v>
      </c>
      <c r="EG20" s="182" t="s">
        <v>2703</v>
      </c>
      <c r="EH20" s="182" t="s">
        <v>2703</v>
      </c>
      <c r="EI20" s="182" t="s">
        <v>2813</v>
      </c>
      <c r="EJ20" s="182" t="s">
        <v>2703</v>
      </c>
      <c r="EK20" s="182" t="s">
        <v>2703</v>
      </c>
      <c r="EL20" s="182" t="s">
        <v>2813</v>
      </c>
      <c r="EM20" s="182" t="s">
        <v>2703</v>
      </c>
      <c r="EN20" s="182" t="s">
        <v>2703</v>
      </c>
      <c r="EO20" s="182" t="s">
        <v>2813</v>
      </c>
      <c r="EP20" s="182" t="s">
        <v>2703</v>
      </c>
      <c r="EQ20" s="182" t="s">
        <v>2703</v>
      </c>
      <c r="ER20" s="182" t="s">
        <v>2813</v>
      </c>
      <c r="ES20" s="182" t="s">
        <v>2703</v>
      </c>
      <c r="ET20" s="182" t="s">
        <v>2703</v>
      </c>
    </row>
    <row r="21" spans="1:150" x14ac:dyDescent="0.3">
      <c r="A21" s="1"/>
      <c r="B21" s="181" t="s">
        <v>2844</v>
      </c>
      <c r="C21" s="181" t="s">
        <v>91</v>
      </c>
      <c r="D21" s="181" t="s">
        <v>940</v>
      </c>
      <c r="E21" s="181" t="s">
        <v>2845</v>
      </c>
      <c r="F21" s="181" t="s">
        <v>2846</v>
      </c>
      <c r="G21" s="182" t="s">
        <v>2813</v>
      </c>
      <c r="H21" s="182" t="s">
        <v>2703</v>
      </c>
      <c r="I21" s="182" t="s">
        <v>2703</v>
      </c>
      <c r="J21" s="182" t="s">
        <v>2813</v>
      </c>
      <c r="K21" s="182" t="s">
        <v>2703</v>
      </c>
      <c r="L21" s="182" t="s">
        <v>2703</v>
      </c>
      <c r="M21" s="182" t="s">
        <v>2813</v>
      </c>
      <c r="N21" s="182" t="s">
        <v>2703</v>
      </c>
      <c r="O21" s="182" t="s">
        <v>2703</v>
      </c>
      <c r="P21" s="182" t="s">
        <v>2813</v>
      </c>
      <c r="Q21" s="182" t="s">
        <v>2703</v>
      </c>
      <c r="R21" s="182" t="s">
        <v>2703</v>
      </c>
      <c r="S21" s="182" t="s">
        <v>2813</v>
      </c>
      <c r="T21" s="182" t="s">
        <v>2703</v>
      </c>
      <c r="U21" s="182" t="s">
        <v>2703</v>
      </c>
      <c r="V21" s="182" t="s">
        <v>2813</v>
      </c>
      <c r="W21" s="182" t="s">
        <v>2703</v>
      </c>
      <c r="X21" s="182" t="s">
        <v>2703</v>
      </c>
      <c r="Y21" s="182" t="s">
        <v>2813</v>
      </c>
      <c r="Z21" s="182" t="s">
        <v>2703</v>
      </c>
      <c r="AA21" s="182" t="s">
        <v>2703</v>
      </c>
      <c r="AB21" s="182" t="s">
        <v>2813</v>
      </c>
      <c r="AC21" s="182" t="s">
        <v>2703</v>
      </c>
      <c r="AD21" s="182" t="s">
        <v>2703</v>
      </c>
      <c r="AE21" s="182" t="s">
        <v>2813</v>
      </c>
      <c r="AF21" s="182" t="s">
        <v>2703</v>
      </c>
      <c r="AG21" s="182" t="s">
        <v>2703</v>
      </c>
      <c r="AH21" s="182" t="s">
        <v>2813</v>
      </c>
      <c r="AI21" s="182" t="s">
        <v>2703</v>
      </c>
      <c r="AJ21" s="182" t="s">
        <v>2703</v>
      </c>
      <c r="AK21" s="182" t="s">
        <v>2813</v>
      </c>
      <c r="AL21" s="182" t="s">
        <v>2703</v>
      </c>
      <c r="AM21" s="182" t="s">
        <v>2703</v>
      </c>
      <c r="AN21" s="182" t="s">
        <v>2813</v>
      </c>
      <c r="AO21" s="182" t="s">
        <v>2703</v>
      </c>
      <c r="AP21" s="182" t="s">
        <v>2703</v>
      </c>
      <c r="AQ21" s="182" t="s">
        <v>2813</v>
      </c>
      <c r="AR21" s="182" t="s">
        <v>2703</v>
      </c>
      <c r="AS21" s="182" t="s">
        <v>2703</v>
      </c>
      <c r="AT21" s="182" t="s">
        <v>2813</v>
      </c>
      <c r="AU21" s="182" t="s">
        <v>2703</v>
      </c>
      <c r="AV21" s="182" t="s">
        <v>2703</v>
      </c>
      <c r="AW21" s="182" t="s">
        <v>2813</v>
      </c>
      <c r="AX21" s="182" t="s">
        <v>2703</v>
      </c>
      <c r="AY21" s="182" t="s">
        <v>2703</v>
      </c>
      <c r="AZ21" s="182" t="s">
        <v>2813</v>
      </c>
      <c r="BA21" s="182" t="s">
        <v>2703</v>
      </c>
      <c r="BB21" s="182" t="s">
        <v>2703</v>
      </c>
      <c r="BC21" s="182" t="s">
        <v>2813</v>
      </c>
      <c r="BD21" s="182" t="s">
        <v>2703</v>
      </c>
      <c r="BE21" s="182" t="s">
        <v>2703</v>
      </c>
      <c r="BF21" s="182" t="s">
        <v>2813</v>
      </c>
      <c r="BG21" s="182" t="s">
        <v>2703</v>
      </c>
      <c r="BH21" s="182" t="s">
        <v>2703</v>
      </c>
      <c r="BI21" s="182" t="s">
        <v>2813</v>
      </c>
      <c r="BJ21" s="182" t="s">
        <v>2703</v>
      </c>
      <c r="BK21" s="182" t="s">
        <v>2703</v>
      </c>
      <c r="BL21" s="182" t="s">
        <v>2813</v>
      </c>
      <c r="BM21" s="182" t="s">
        <v>2703</v>
      </c>
      <c r="BN21" s="182" t="s">
        <v>2703</v>
      </c>
      <c r="BO21" s="182" t="s">
        <v>2813</v>
      </c>
      <c r="BP21" s="182" t="s">
        <v>2703</v>
      </c>
      <c r="BQ21" s="182" t="s">
        <v>2703</v>
      </c>
      <c r="BR21" s="182" t="s">
        <v>2813</v>
      </c>
      <c r="BS21" s="182" t="s">
        <v>2703</v>
      </c>
      <c r="BT21" s="182" t="s">
        <v>2703</v>
      </c>
      <c r="BU21" s="182" t="s">
        <v>2813</v>
      </c>
      <c r="BV21" s="182" t="s">
        <v>2703</v>
      </c>
      <c r="BW21" s="182" t="s">
        <v>2703</v>
      </c>
      <c r="BX21" s="182" t="s">
        <v>2813</v>
      </c>
      <c r="BY21" s="182" t="s">
        <v>2703</v>
      </c>
      <c r="BZ21" s="182" t="s">
        <v>2703</v>
      </c>
      <c r="CA21" s="182" t="s">
        <v>2813</v>
      </c>
      <c r="CB21" s="182" t="s">
        <v>2703</v>
      </c>
      <c r="CC21" s="182" t="s">
        <v>2703</v>
      </c>
      <c r="CD21" s="182" t="s">
        <v>2813</v>
      </c>
      <c r="CE21" s="182" t="s">
        <v>2703</v>
      </c>
      <c r="CF21" s="182" t="s">
        <v>2703</v>
      </c>
      <c r="CG21" s="182" t="s">
        <v>2813</v>
      </c>
      <c r="CH21" s="182" t="s">
        <v>2703</v>
      </c>
      <c r="CI21" s="182" t="s">
        <v>2703</v>
      </c>
      <c r="CJ21" s="182" t="s">
        <v>2813</v>
      </c>
      <c r="CK21" s="182" t="s">
        <v>2703</v>
      </c>
      <c r="CL21" s="182" t="s">
        <v>2703</v>
      </c>
      <c r="CM21" s="182" t="s">
        <v>2813</v>
      </c>
      <c r="CN21" s="182" t="s">
        <v>2703</v>
      </c>
      <c r="CO21" s="182" t="s">
        <v>2703</v>
      </c>
      <c r="CP21" s="182" t="s">
        <v>2813</v>
      </c>
      <c r="CQ21" s="182" t="s">
        <v>2703</v>
      </c>
      <c r="CR21" s="182" t="s">
        <v>2703</v>
      </c>
      <c r="CS21" s="182" t="s">
        <v>2813</v>
      </c>
      <c r="CT21" s="182" t="s">
        <v>2703</v>
      </c>
      <c r="CU21" s="182" t="s">
        <v>2703</v>
      </c>
      <c r="CV21" s="182" t="s">
        <v>2813</v>
      </c>
      <c r="CW21" s="182" t="s">
        <v>2703</v>
      </c>
      <c r="CX21" s="182" t="s">
        <v>2703</v>
      </c>
      <c r="CY21" s="182" t="s">
        <v>2813</v>
      </c>
      <c r="CZ21" s="182" t="s">
        <v>2703</v>
      </c>
      <c r="DA21" s="182" t="s">
        <v>2703</v>
      </c>
      <c r="DB21" s="182" t="s">
        <v>2813</v>
      </c>
      <c r="DC21" s="182" t="s">
        <v>2703</v>
      </c>
      <c r="DD21" s="182" t="s">
        <v>2703</v>
      </c>
      <c r="DE21" s="182" t="s">
        <v>2813</v>
      </c>
      <c r="DF21" s="182" t="s">
        <v>2703</v>
      </c>
      <c r="DG21" s="182" t="s">
        <v>2703</v>
      </c>
      <c r="DH21" s="182" t="s">
        <v>2813</v>
      </c>
      <c r="DI21" s="182" t="s">
        <v>2703</v>
      </c>
      <c r="DJ21" s="182" t="s">
        <v>2703</v>
      </c>
      <c r="DK21" s="182" t="s">
        <v>2813</v>
      </c>
      <c r="DL21" s="182" t="s">
        <v>2703</v>
      </c>
      <c r="DM21" s="182" t="s">
        <v>2703</v>
      </c>
      <c r="DN21" s="182" t="s">
        <v>2813</v>
      </c>
      <c r="DO21" s="182" t="s">
        <v>2703</v>
      </c>
      <c r="DP21" s="182" t="s">
        <v>2703</v>
      </c>
      <c r="DQ21" s="182" t="s">
        <v>2813</v>
      </c>
      <c r="DR21" s="182" t="s">
        <v>2703</v>
      </c>
      <c r="DS21" s="182" t="s">
        <v>2703</v>
      </c>
      <c r="DT21" s="182" t="s">
        <v>2813</v>
      </c>
      <c r="DU21" s="182" t="s">
        <v>2703</v>
      </c>
      <c r="DV21" s="182" t="s">
        <v>2703</v>
      </c>
      <c r="DW21" s="182" t="s">
        <v>2813</v>
      </c>
      <c r="DX21" s="182" t="s">
        <v>2703</v>
      </c>
      <c r="DY21" s="182" t="s">
        <v>2703</v>
      </c>
      <c r="DZ21" s="182" t="s">
        <v>2813</v>
      </c>
      <c r="EA21" s="182" t="s">
        <v>2703</v>
      </c>
      <c r="EB21" s="182" t="s">
        <v>2703</v>
      </c>
      <c r="EC21" s="182" t="s">
        <v>2813</v>
      </c>
      <c r="ED21" s="182" t="s">
        <v>2703</v>
      </c>
      <c r="EE21" s="182" t="s">
        <v>2703</v>
      </c>
      <c r="EF21" s="182" t="s">
        <v>2813</v>
      </c>
      <c r="EG21" s="182" t="s">
        <v>2703</v>
      </c>
      <c r="EH21" s="182" t="s">
        <v>2703</v>
      </c>
      <c r="EI21" s="182" t="s">
        <v>2813</v>
      </c>
      <c r="EJ21" s="182" t="s">
        <v>2703</v>
      </c>
      <c r="EK21" s="182" t="s">
        <v>2703</v>
      </c>
      <c r="EL21" s="182" t="s">
        <v>2813</v>
      </c>
      <c r="EM21" s="182" t="s">
        <v>2703</v>
      </c>
      <c r="EN21" s="182" t="s">
        <v>2703</v>
      </c>
      <c r="EO21" s="182" t="s">
        <v>2813</v>
      </c>
      <c r="EP21" s="182" t="s">
        <v>2703</v>
      </c>
      <c r="EQ21" s="182" t="s">
        <v>2703</v>
      </c>
      <c r="ER21" s="182" t="s">
        <v>2813</v>
      </c>
      <c r="ES21" s="182" t="s">
        <v>2703</v>
      </c>
      <c r="ET21" s="182" t="s">
        <v>2703</v>
      </c>
    </row>
    <row r="22" spans="1:150" x14ac:dyDescent="0.3">
      <c r="A22" s="1"/>
      <c r="B22" s="181" t="s">
        <v>2847</v>
      </c>
      <c r="C22" s="181" t="s">
        <v>91</v>
      </c>
      <c r="D22" s="181" t="s">
        <v>940</v>
      </c>
      <c r="E22" s="181" t="s">
        <v>2848</v>
      </c>
      <c r="F22" s="181" t="s">
        <v>2849</v>
      </c>
      <c r="G22" s="182" t="s">
        <v>2813</v>
      </c>
      <c r="H22" s="182" t="s">
        <v>2703</v>
      </c>
      <c r="I22" s="182" t="s">
        <v>2703</v>
      </c>
      <c r="J22" s="182" t="s">
        <v>2813</v>
      </c>
      <c r="K22" s="182" t="s">
        <v>2703</v>
      </c>
      <c r="L22" s="182" t="s">
        <v>2703</v>
      </c>
      <c r="M22" s="182" t="s">
        <v>2813</v>
      </c>
      <c r="N22" s="182" t="s">
        <v>2703</v>
      </c>
      <c r="O22" s="182" t="s">
        <v>2703</v>
      </c>
      <c r="P22" s="182" t="s">
        <v>2813</v>
      </c>
      <c r="Q22" s="182" t="s">
        <v>2703</v>
      </c>
      <c r="R22" s="182" t="s">
        <v>2703</v>
      </c>
      <c r="S22" s="182" t="s">
        <v>2813</v>
      </c>
      <c r="T22" s="182" t="s">
        <v>2703</v>
      </c>
      <c r="U22" s="182" t="s">
        <v>2703</v>
      </c>
      <c r="V22" s="182" t="s">
        <v>2813</v>
      </c>
      <c r="W22" s="182" t="s">
        <v>2703</v>
      </c>
      <c r="X22" s="182" t="s">
        <v>2703</v>
      </c>
      <c r="Y22" s="182" t="s">
        <v>2813</v>
      </c>
      <c r="Z22" s="182" t="s">
        <v>2703</v>
      </c>
      <c r="AA22" s="182" t="s">
        <v>2703</v>
      </c>
      <c r="AB22" s="182" t="s">
        <v>2813</v>
      </c>
      <c r="AC22" s="182" t="s">
        <v>2703</v>
      </c>
      <c r="AD22" s="182" t="s">
        <v>2703</v>
      </c>
      <c r="AE22" s="182" t="s">
        <v>2813</v>
      </c>
      <c r="AF22" s="182" t="s">
        <v>2703</v>
      </c>
      <c r="AG22" s="182" t="s">
        <v>2703</v>
      </c>
      <c r="AH22" s="182" t="s">
        <v>2813</v>
      </c>
      <c r="AI22" s="182" t="s">
        <v>2703</v>
      </c>
      <c r="AJ22" s="182" t="s">
        <v>2703</v>
      </c>
      <c r="AK22" s="182" t="s">
        <v>2813</v>
      </c>
      <c r="AL22" s="182" t="s">
        <v>2703</v>
      </c>
      <c r="AM22" s="182" t="s">
        <v>2703</v>
      </c>
      <c r="AN22" s="182" t="s">
        <v>2813</v>
      </c>
      <c r="AO22" s="182" t="s">
        <v>2703</v>
      </c>
      <c r="AP22" s="182" t="s">
        <v>2703</v>
      </c>
      <c r="AQ22" s="182" t="s">
        <v>2813</v>
      </c>
      <c r="AR22" s="182" t="s">
        <v>2703</v>
      </c>
      <c r="AS22" s="182" t="s">
        <v>2703</v>
      </c>
      <c r="AT22" s="182" t="s">
        <v>2813</v>
      </c>
      <c r="AU22" s="182" t="s">
        <v>2703</v>
      </c>
      <c r="AV22" s="182" t="s">
        <v>2703</v>
      </c>
      <c r="AW22" s="182" t="s">
        <v>2813</v>
      </c>
      <c r="AX22" s="182" t="s">
        <v>2703</v>
      </c>
      <c r="AY22" s="182" t="s">
        <v>2703</v>
      </c>
      <c r="AZ22" s="182" t="s">
        <v>2813</v>
      </c>
      <c r="BA22" s="182" t="s">
        <v>2703</v>
      </c>
      <c r="BB22" s="182" t="s">
        <v>2703</v>
      </c>
      <c r="BC22" s="182" t="s">
        <v>2813</v>
      </c>
      <c r="BD22" s="182" t="s">
        <v>2703</v>
      </c>
      <c r="BE22" s="182" t="s">
        <v>2703</v>
      </c>
      <c r="BF22" s="182" t="s">
        <v>2813</v>
      </c>
      <c r="BG22" s="182" t="s">
        <v>2703</v>
      </c>
      <c r="BH22" s="182" t="s">
        <v>2703</v>
      </c>
      <c r="BI22" s="182" t="s">
        <v>2813</v>
      </c>
      <c r="BJ22" s="182" t="s">
        <v>2703</v>
      </c>
      <c r="BK22" s="182" t="s">
        <v>2703</v>
      </c>
      <c r="BL22" s="182" t="s">
        <v>2813</v>
      </c>
      <c r="BM22" s="182" t="s">
        <v>2703</v>
      </c>
      <c r="BN22" s="182" t="s">
        <v>2703</v>
      </c>
      <c r="BO22" s="182" t="s">
        <v>2813</v>
      </c>
      <c r="BP22" s="182" t="s">
        <v>2703</v>
      </c>
      <c r="BQ22" s="182" t="s">
        <v>2703</v>
      </c>
      <c r="BR22" s="182" t="s">
        <v>2813</v>
      </c>
      <c r="BS22" s="182" t="s">
        <v>2703</v>
      </c>
      <c r="BT22" s="182" t="s">
        <v>2703</v>
      </c>
      <c r="BU22" s="182" t="s">
        <v>2813</v>
      </c>
      <c r="BV22" s="182" t="s">
        <v>2703</v>
      </c>
      <c r="BW22" s="182" t="s">
        <v>2703</v>
      </c>
      <c r="BX22" s="182" t="s">
        <v>2813</v>
      </c>
      <c r="BY22" s="182" t="s">
        <v>2703</v>
      </c>
      <c r="BZ22" s="182" t="s">
        <v>2703</v>
      </c>
      <c r="CA22" s="182" t="s">
        <v>2813</v>
      </c>
      <c r="CB22" s="182" t="s">
        <v>2703</v>
      </c>
      <c r="CC22" s="182" t="s">
        <v>2703</v>
      </c>
      <c r="CD22" s="182" t="s">
        <v>2813</v>
      </c>
      <c r="CE22" s="182" t="s">
        <v>2703</v>
      </c>
      <c r="CF22" s="182" t="s">
        <v>2703</v>
      </c>
      <c r="CG22" s="182" t="s">
        <v>2813</v>
      </c>
      <c r="CH22" s="182" t="s">
        <v>2703</v>
      </c>
      <c r="CI22" s="182" t="s">
        <v>2703</v>
      </c>
      <c r="CJ22" s="182" t="s">
        <v>2813</v>
      </c>
      <c r="CK22" s="182" t="s">
        <v>2703</v>
      </c>
      <c r="CL22" s="182" t="s">
        <v>2703</v>
      </c>
      <c r="CM22" s="182" t="s">
        <v>2813</v>
      </c>
      <c r="CN22" s="182" t="s">
        <v>2703</v>
      </c>
      <c r="CO22" s="182" t="s">
        <v>2703</v>
      </c>
      <c r="CP22" s="182" t="s">
        <v>2813</v>
      </c>
      <c r="CQ22" s="182" t="s">
        <v>2703</v>
      </c>
      <c r="CR22" s="182" t="s">
        <v>2703</v>
      </c>
      <c r="CS22" s="182" t="s">
        <v>2813</v>
      </c>
      <c r="CT22" s="182" t="s">
        <v>2703</v>
      </c>
      <c r="CU22" s="182" t="s">
        <v>2703</v>
      </c>
      <c r="CV22" s="182" t="s">
        <v>2813</v>
      </c>
      <c r="CW22" s="182" t="s">
        <v>2703</v>
      </c>
      <c r="CX22" s="182" t="s">
        <v>2703</v>
      </c>
      <c r="CY22" s="182" t="s">
        <v>2813</v>
      </c>
      <c r="CZ22" s="182" t="s">
        <v>2703</v>
      </c>
      <c r="DA22" s="182" t="s">
        <v>2703</v>
      </c>
      <c r="DB22" s="182" t="s">
        <v>2813</v>
      </c>
      <c r="DC22" s="182" t="s">
        <v>2703</v>
      </c>
      <c r="DD22" s="182" t="s">
        <v>2703</v>
      </c>
      <c r="DE22" s="182" t="s">
        <v>2813</v>
      </c>
      <c r="DF22" s="182" t="s">
        <v>2703</v>
      </c>
      <c r="DG22" s="182" t="s">
        <v>2703</v>
      </c>
      <c r="DH22" s="182" t="s">
        <v>2813</v>
      </c>
      <c r="DI22" s="182" t="s">
        <v>2703</v>
      </c>
      <c r="DJ22" s="182" t="s">
        <v>2703</v>
      </c>
      <c r="DK22" s="182" t="s">
        <v>2813</v>
      </c>
      <c r="DL22" s="182" t="s">
        <v>2703</v>
      </c>
      <c r="DM22" s="182" t="s">
        <v>2703</v>
      </c>
      <c r="DN22" s="182" t="s">
        <v>2813</v>
      </c>
      <c r="DO22" s="182" t="s">
        <v>2703</v>
      </c>
      <c r="DP22" s="182" t="s">
        <v>2703</v>
      </c>
      <c r="DQ22" s="182" t="s">
        <v>2813</v>
      </c>
      <c r="DR22" s="182" t="s">
        <v>2703</v>
      </c>
      <c r="DS22" s="182" t="s">
        <v>2703</v>
      </c>
      <c r="DT22" s="182" t="s">
        <v>2813</v>
      </c>
      <c r="DU22" s="182" t="s">
        <v>2703</v>
      </c>
      <c r="DV22" s="182" t="s">
        <v>2703</v>
      </c>
      <c r="DW22" s="182" t="s">
        <v>2813</v>
      </c>
      <c r="DX22" s="182" t="s">
        <v>2703</v>
      </c>
      <c r="DY22" s="182" t="s">
        <v>2703</v>
      </c>
      <c r="DZ22" s="182" t="s">
        <v>2813</v>
      </c>
      <c r="EA22" s="182" t="s">
        <v>2703</v>
      </c>
      <c r="EB22" s="182" t="s">
        <v>2703</v>
      </c>
      <c r="EC22" s="182" t="s">
        <v>2813</v>
      </c>
      <c r="ED22" s="182" t="s">
        <v>2703</v>
      </c>
      <c r="EE22" s="182" t="s">
        <v>2703</v>
      </c>
      <c r="EF22" s="182" t="s">
        <v>2813</v>
      </c>
      <c r="EG22" s="182" t="s">
        <v>2703</v>
      </c>
      <c r="EH22" s="182" t="s">
        <v>2703</v>
      </c>
      <c r="EI22" s="182" t="s">
        <v>2813</v>
      </c>
      <c r="EJ22" s="182" t="s">
        <v>2703</v>
      </c>
      <c r="EK22" s="182" t="s">
        <v>2703</v>
      </c>
      <c r="EL22" s="182" t="s">
        <v>2813</v>
      </c>
      <c r="EM22" s="182" t="s">
        <v>2703</v>
      </c>
      <c r="EN22" s="182" t="s">
        <v>2703</v>
      </c>
      <c r="EO22" s="182" t="s">
        <v>2813</v>
      </c>
      <c r="EP22" s="182" t="s">
        <v>2703</v>
      </c>
      <c r="EQ22" s="182" t="s">
        <v>2703</v>
      </c>
      <c r="ER22" s="182" t="s">
        <v>2813</v>
      </c>
      <c r="ES22" s="182" t="s">
        <v>2703</v>
      </c>
      <c r="ET22" s="182" t="s">
        <v>2703</v>
      </c>
    </row>
    <row r="23" spans="1:150" x14ac:dyDescent="0.3">
      <c r="A23" s="1"/>
      <c r="B23" s="181" t="s">
        <v>2850</v>
      </c>
      <c r="C23" s="181" t="s">
        <v>91</v>
      </c>
      <c r="D23" s="181" t="s">
        <v>940</v>
      </c>
      <c r="E23" s="181" t="s">
        <v>2851</v>
      </c>
      <c r="F23" s="181" t="s">
        <v>2852</v>
      </c>
      <c r="G23" s="182" t="s">
        <v>2813</v>
      </c>
      <c r="H23" s="182" t="s">
        <v>2703</v>
      </c>
      <c r="I23" s="182" t="s">
        <v>2703</v>
      </c>
      <c r="J23" s="182" t="s">
        <v>2813</v>
      </c>
      <c r="K23" s="182" t="s">
        <v>2703</v>
      </c>
      <c r="L23" s="182" t="s">
        <v>2703</v>
      </c>
      <c r="M23" s="182" t="s">
        <v>2813</v>
      </c>
      <c r="N23" s="182" t="s">
        <v>2703</v>
      </c>
      <c r="O23" s="182" t="s">
        <v>2703</v>
      </c>
      <c r="P23" s="182" t="s">
        <v>2813</v>
      </c>
      <c r="Q23" s="182" t="s">
        <v>2703</v>
      </c>
      <c r="R23" s="182" t="s">
        <v>2703</v>
      </c>
      <c r="S23" s="182" t="s">
        <v>2813</v>
      </c>
      <c r="T23" s="182" t="s">
        <v>2703</v>
      </c>
      <c r="U23" s="182" t="s">
        <v>2703</v>
      </c>
      <c r="V23" s="182" t="s">
        <v>2813</v>
      </c>
      <c r="W23" s="182" t="s">
        <v>2703</v>
      </c>
      <c r="X23" s="182" t="s">
        <v>2703</v>
      </c>
      <c r="Y23" s="182" t="s">
        <v>2813</v>
      </c>
      <c r="Z23" s="182" t="s">
        <v>2703</v>
      </c>
      <c r="AA23" s="182" t="s">
        <v>2703</v>
      </c>
      <c r="AB23" s="182" t="s">
        <v>2813</v>
      </c>
      <c r="AC23" s="182" t="s">
        <v>2703</v>
      </c>
      <c r="AD23" s="182" t="s">
        <v>2703</v>
      </c>
      <c r="AE23" s="182" t="s">
        <v>2813</v>
      </c>
      <c r="AF23" s="182" t="s">
        <v>2703</v>
      </c>
      <c r="AG23" s="182" t="s">
        <v>2703</v>
      </c>
      <c r="AH23" s="182" t="s">
        <v>2813</v>
      </c>
      <c r="AI23" s="182" t="s">
        <v>2703</v>
      </c>
      <c r="AJ23" s="182" t="s">
        <v>2703</v>
      </c>
      <c r="AK23" s="182" t="s">
        <v>2813</v>
      </c>
      <c r="AL23" s="182" t="s">
        <v>2703</v>
      </c>
      <c r="AM23" s="182" t="s">
        <v>2703</v>
      </c>
      <c r="AN23" s="182" t="s">
        <v>2813</v>
      </c>
      <c r="AO23" s="182" t="s">
        <v>2703</v>
      </c>
      <c r="AP23" s="182" t="s">
        <v>2703</v>
      </c>
      <c r="AQ23" s="182" t="s">
        <v>2813</v>
      </c>
      <c r="AR23" s="182" t="s">
        <v>2703</v>
      </c>
      <c r="AS23" s="182" t="s">
        <v>2703</v>
      </c>
      <c r="AT23" s="182" t="s">
        <v>2813</v>
      </c>
      <c r="AU23" s="182" t="s">
        <v>2703</v>
      </c>
      <c r="AV23" s="182" t="s">
        <v>2703</v>
      </c>
      <c r="AW23" s="182" t="s">
        <v>2813</v>
      </c>
      <c r="AX23" s="182" t="s">
        <v>2703</v>
      </c>
      <c r="AY23" s="182" t="s">
        <v>2703</v>
      </c>
      <c r="AZ23" s="182" t="s">
        <v>2813</v>
      </c>
      <c r="BA23" s="182" t="s">
        <v>2703</v>
      </c>
      <c r="BB23" s="182" t="s">
        <v>2703</v>
      </c>
      <c r="BC23" s="182" t="s">
        <v>2813</v>
      </c>
      <c r="BD23" s="182" t="s">
        <v>2703</v>
      </c>
      <c r="BE23" s="182" t="s">
        <v>2703</v>
      </c>
      <c r="BF23" s="182" t="s">
        <v>2813</v>
      </c>
      <c r="BG23" s="182" t="s">
        <v>2703</v>
      </c>
      <c r="BH23" s="182" t="s">
        <v>2703</v>
      </c>
      <c r="BI23" s="182" t="s">
        <v>2813</v>
      </c>
      <c r="BJ23" s="182" t="s">
        <v>2703</v>
      </c>
      <c r="BK23" s="182" t="s">
        <v>2703</v>
      </c>
      <c r="BL23" s="182" t="s">
        <v>2813</v>
      </c>
      <c r="BM23" s="182" t="s">
        <v>2703</v>
      </c>
      <c r="BN23" s="182" t="s">
        <v>2703</v>
      </c>
      <c r="BO23" s="182" t="s">
        <v>2813</v>
      </c>
      <c r="BP23" s="182" t="s">
        <v>2703</v>
      </c>
      <c r="BQ23" s="182" t="s">
        <v>2703</v>
      </c>
      <c r="BR23" s="182" t="s">
        <v>2813</v>
      </c>
      <c r="BS23" s="182" t="s">
        <v>2703</v>
      </c>
      <c r="BT23" s="182" t="s">
        <v>2703</v>
      </c>
      <c r="BU23" s="182" t="s">
        <v>2813</v>
      </c>
      <c r="BV23" s="182" t="s">
        <v>2703</v>
      </c>
      <c r="BW23" s="182" t="s">
        <v>2703</v>
      </c>
      <c r="BX23" s="182" t="s">
        <v>2813</v>
      </c>
      <c r="BY23" s="182" t="s">
        <v>2703</v>
      </c>
      <c r="BZ23" s="182" t="s">
        <v>2703</v>
      </c>
      <c r="CA23" s="182" t="s">
        <v>2813</v>
      </c>
      <c r="CB23" s="182" t="s">
        <v>2703</v>
      </c>
      <c r="CC23" s="182" t="s">
        <v>2703</v>
      </c>
      <c r="CD23" s="182" t="s">
        <v>2813</v>
      </c>
      <c r="CE23" s="182" t="s">
        <v>2703</v>
      </c>
      <c r="CF23" s="182" t="s">
        <v>2703</v>
      </c>
      <c r="CG23" s="182" t="s">
        <v>2813</v>
      </c>
      <c r="CH23" s="182" t="s">
        <v>2703</v>
      </c>
      <c r="CI23" s="182" t="s">
        <v>2703</v>
      </c>
      <c r="CJ23" s="182" t="s">
        <v>2813</v>
      </c>
      <c r="CK23" s="182" t="s">
        <v>2703</v>
      </c>
      <c r="CL23" s="182" t="s">
        <v>2703</v>
      </c>
      <c r="CM23" s="182" t="s">
        <v>2813</v>
      </c>
      <c r="CN23" s="182" t="s">
        <v>2703</v>
      </c>
      <c r="CO23" s="182" t="s">
        <v>2703</v>
      </c>
      <c r="CP23" s="182" t="s">
        <v>2813</v>
      </c>
      <c r="CQ23" s="182" t="s">
        <v>2703</v>
      </c>
      <c r="CR23" s="182" t="s">
        <v>2703</v>
      </c>
      <c r="CS23" s="182" t="s">
        <v>2813</v>
      </c>
      <c r="CT23" s="182" t="s">
        <v>2703</v>
      </c>
      <c r="CU23" s="182" t="s">
        <v>2703</v>
      </c>
      <c r="CV23" s="182" t="s">
        <v>2813</v>
      </c>
      <c r="CW23" s="182" t="s">
        <v>2703</v>
      </c>
      <c r="CX23" s="182" t="s">
        <v>2703</v>
      </c>
      <c r="CY23" s="182" t="s">
        <v>2813</v>
      </c>
      <c r="CZ23" s="182" t="s">
        <v>2703</v>
      </c>
      <c r="DA23" s="182" t="s">
        <v>2703</v>
      </c>
      <c r="DB23" s="182" t="s">
        <v>2813</v>
      </c>
      <c r="DC23" s="182" t="s">
        <v>2703</v>
      </c>
      <c r="DD23" s="182" t="s">
        <v>2703</v>
      </c>
      <c r="DE23" s="182" t="s">
        <v>2813</v>
      </c>
      <c r="DF23" s="182" t="s">
        <v>2703</v>
      </c>
      <c r="DG23" s="182" t="s">
        <v>2703</v>
      </c>
      <c r="DH23" s="182" t="s">
        <v>2813</v>
      </c>
      <c r="DI23" s="182" t="s">
        <v>2703</v>
      </c>
      <c r="DJ23" s="182" t="s">
        <v>2703</v>
      </c>
      <c r="DK23" s="182" t="s">
        <v>2813</v>
      </c>
      <c r="DL23" s="182" t="s">
        <v>2703</v>
      </c>
      <c r="DM23" s="182" t="s">
        <v>2703</v>
      </c>
      <c r="DN23" s="182" t="s">
        <v>2813</v>
      </c>
      <c r="DO23" s="182" t="s">
        <v>2703</v>
      </c>
      <c r="DP23" s="182" t="s">
        <v>2703</v>
      </c>
      <c r="DQ23" s="182" t="s">
        <v>2813</v>
      </c>
      <c r="DR23" s="182" t="s">
        <v>2703</v>
      </c>
      <c r="DS23" s="182" t="s">
        <v>2703</v>
      </c>
      <c r="DT23" s="182" t="s">
        <v>2813</v>
      </c>
      <c r="DU23" s="182" t="s">
        <v>2703</v>
      </c>
      <c r="DV23" s="182" t="s">
        <v>2703</v>
      </c>
      <c r="DW23" s="182" t="s">
        <v>2813</v>
      </c>
      <c r="DX23" s="182" t="s">
        <v>2703</v>
      </c>
      <c r="DY23" s="182" t="s">
        <v>2703</v>
      </c>
      <c r="DZ23" s="182" t="s">
        <v>2813</v>
      </c>
      <c r="EA23" s="182" t="s">
        <v>2703</v>
      </c>
      <c r="EB23" s="182" t="s">
        <v>2703</v>
      </c>
      <c r="EC23" s="182" t="s">
        <v>2813</v>
      </c>
      <c r="ED23" s="182" t="s">
        <v>2703</v>
      </c>
      <c r="EE23" s="182" t="s">
        <v>2703</v>
      </c>
      <c r="EF23" s="182" t="s">
        <v>2813</v>
      </c>
      <c r="EG23" s="182" t="s">
        <v>2703</v>
      </c>
      <c r="EH23" s="182" t="s">
        <v>2703</v>
      </c>
      <c r="EI23" s="182" t="s">
        <v>2813</v>
      </c>
      <c r="EJ23" s="182" t="s">
        <v>2703</v>
      </c>
      <c r="EK23" s="182" t="s">
        <v>2703</v>
      </c>
      <c r="EL23" s="182" t="s">
        <v>2813</v>
      </c>
      <c r="EM23" s="182" t="s">
        <v>2703</v>
      </c>
      <c r="EN23" s="182" t="s">
        <v>2703</v>
      </c>
      <c r="EO23" s="182" t="s">
        <v>2813</v>
      </c>
      <c r="EP23" s="182" t="s">
        <v>2703</v>
      </c>
      <c r="EQ23" s="182" t="s">
        <v>2703</v>
      </c>
      <c r="ER23" s="182" t="s">
        <v>2813</v>
      </c>
      <c r="ES23" s="182" t="s">
        <v>2703</v>
      </c>
      <c r="ET23" s="182" t="s">
        <v>2703</v>
      </c>
    </row>
    <row r="24" spans="1:150" x14ac:dyDescent="0.3">
      <c r="A24" s="1"/>
      <c r="B24" s="180" t="s">
        <v>2853</v>
      </c>
      <c r="C24" s="180" t="s">
        <v>91</v>
      </c>
      <c r="D24" s="180" t="s">
        <v>937</v>
      </c>
      <c r="E24" s="180" t="s">
        <v>2854</v>
      </c>
      <c r="F24" s="180" t="s">
        <v>2855</v>
      </c>
      <c r="G24" s="180" t="s">
        <v>2813</v>
      </c>
      <c r="H24" s="180" t="s">
        <v>2703</v>
      </c>
      <c r="I24" s="180" t="s">
        <v>2856</v>
      </c>
      <c r="J24" s="180" t="s">
        <v>2813</v>
      </c>
      <c r="K24" s="180" t="s">
        <v>2703</v>
      </c>
      <c r="L24" s="180" t="s">
        <v>2857</v>
      </c>
      <c r="M24" s="180" t="s">
        <v>2813</v>
      </c>
      <c r="N24" s="180" t="s">
        <v>2703</v>
      </c>
      <c r="O24" s="180" t="s">
        <v>2858</v>
      </c>
      <c r="P24" s="180" t="s">
        <v>2813</v>
      </c>
      <c r="Q24" s="180" t="s">
        <v>2703</v>
      </c>
      <c r="R24" s="180" t="s">
        <v>2859</v>
      </c>
      <c r="S24" s="180" t="s">
        <v>2813</v>
      </c>
      <c r="T24" s="180" t="s">
        <v>2703</v>
      </c>
      <c r="U24" s="180" t="s">
        <v>2860</v>
      </c>
      <c r="V24" s="180" t="s">
        <v>2813</v>
      </c>
      <c r="W24" s="180" t="s">
        <v>2703</v>
      </c>
      <c r="X24" s="180" t="s">
        <v>2861</v>
      </c>
      <c r="Y24" s="180" t="s">
        <v>2813</v>
      </c>
      <c r="Z24" s="180" t="s">
        <v>2703</v>
      </c>
      <c r="AA24" s="180" t="s">
        <v>2862</v>
      </c>
      <c r="AB24" s="180" t="s">
        <v>2813</v>
      </c>
      <c r="AC24" s="180" t="s">
        <v>2703</v>
      </c>
      <c r="AD24" s="180" t="s">
        <v>2863</v>
      </c>
      <c r="AE24" s="180" t="s">
        <v>2813</v>
      </c>
      <c r="AF24" s="180" t="s">
        <v>2703</v>
      </c>
      <c r="AG24" s="180" t="s">
        <v>2864</v>
      </c>
      <c r="AH24" s="180" t="s">
        <v>2813</v>
      </c>
      <c r="AI24" s="180" t="s">
        <v>2703</v>
      </c>
      <c r="AJ24" s="180" t="s">
        <v>2865</v>
      </c>
      <c r="AK24" s="180" t="s">
        <v>2813</v>
      </c>
      <c r="AL24" s="180" t="s">
        <v>2703</v>
      </c>
      <c r="AM24" s="180" t="s">
        <v>2866</v>
      </c>
      <c r="AN24" s="180" t="s">
        <v>2813</v>
      </c>
      <c r="AO24" s="180" t="s">
        <v>2703</v>
      </c>
      <c r="AP24" s="180" t="s">
        <v>2703</v>
      </c>
      <c r="AQ24" s="180" t="s">
        <v>2813</v>
      </c>
      <c r="AR24" s="180" t="s">
        <v>2703</v>
      </c>
      <c r="AS24" s="180" t="s">
        <v>2867</v>
      </c>
      <c r="AT24" s="180" t="s">
        <v>2813</v>
      </c>
      <c r="AU24" s="180" t="s">
        <v>2703</v>
      </c>
      <c r="AV24" s="180" t="s">
        <v>2703</v>
      </c>
      <c r="AW24" s="180" t="s">
        <v>2813</v>
      </c>
      <c r="AX24" s="180" t="s">
        <v>2703</v>
      </c>
      <c r="AY24" s="180" t="s">
        <v>2868</v>
      </c>
      <c r="AZ24" s="180" t="s">
        <v>2813</v>
      </c>
      <c r="BA24" s="180" t="s">
        <v>2703</v>
      </c>
      <c r="BB24" s="180" t="s">
        <v>2868</v>
      </c>
      <c r="BC24" s="180" t="s">
        <v>2813</v>
      </c>
      <c r="BD24" s="180" t="s">
        <v>2703</v>
      </c>
      <c r="BE24" s="180" t="s">
        <v>2868</v>
      </c>
      <c r="BF24" s="180" t="s">
        <v>2813</v>
      </c>
      <c r="BG24" s="180" t="s">
        <v>2703</v>
      </c>
      <c r="BH24" s="180" t="s">
        <v>2868</v>
      </c>
      <c r="BI24" s="180" t="s">
        <v>2813</v>
      </c>
      <c r="BJ24" s="180" t="s">
        <v>2703</v>
      </c>
      <c r="BK24" s="180" t="s">
        <v>2868</v>
      </c>
      <c r="BL24" s="180" t="s">
        <v>2813</v>
      </c>
      <c r="BM24" s="180" t="s">
        <v>2703</v>
      </c>
      <c r="BN24" s="180" t="s">
        <v>2868</v>
      </c>
      <c r="BO24" s="180" t="s">
        <v>2813</v>
      </c>
      <c r="BP24" s="180" t="s">
        <v>2703</v>
      </c>
      <c r="BQ24" s="180" t="s">
        <v>2868</v>
      </c>
      <c r="BR24" s="180" t="s">
        <v>2813</v>
      </c>
      <c r="BS24" s="180" t="s">
        <v>2703</v>
      </c>
      <c r="BT24" s="180" t="s">
        <v>2868</v>
      </c>
      <c r="BU24" s="180" t="s">
        <v>2813</v>
      </c>
      <c r="BV24" s="180" t="s">
        <v>2703</v>
      </c>
      <c r="BW24" s="180" t="s">
        <v>2868</v>
      </c>
      <c r="BX24" s="180" t="s">
        <v>2813</v>
      </c>
      <c r="BY24" s="180" t="s">
        <v>2703</v>
      </c>
      <c r="BZ24" s="180" t="s">
        <v>2868</v>
      </c>
      <c r="CA24" s="180" t="s">
        <v>2813</v>
      </c>
      <c r="CB24" s="180" t="s">
        <v>2703</v>
      </c>
      <c r="CC24" s="180" t="s">
        <v>2868</v>
      </c>
      <c r="CD24" s="180" t="s">
        <v>2813</v>
      </c>
      <c r="CE24" s="180" t="s">
        <v>2703</v>
      </c>
      <c r="CF24" s="180" t="s">
        <v>2868</v>
      </c>
      <c r="CG24" s="180" t="s">
        <v>2813</v>
      </c>
      <c r="CH24" s="180" t="s">
        <v>2703</v>
      </c>
      <c r="CI24" s="180" t="s">
        <v>2868</v>
      </c>
      <c r="CJ24" s="180" t="s">
        <v>2813</v>
      </c>
      <c r="CK24" s="180" t="s">
        <v>2703</v>
      </c>
      <c r="CL24" s="180" t="s">
        <v>2868</v>
      </c>
      <c r="CM24" s="180" t="s">
        <v>2813</v>
      </c>
      <c r="CN24" s="180" t="s">
        <v>2703</v>
      </c>
      <c r="CO24" s="180" t="s">
        <v>2868</v>
      </c>
      <c r="CP24" s="180" t="s">
        <v>2813</v>
      </c>
      <c r="CQ24" s="180" t="s">
        <v>2703</v>
      </c>
      <c r="CR24" s="180" t="s">
        <v>2868</v>
      </c>
      <c r="CS24" s="180" t="s">
        <v>2813</v>
      </c>
      <c r="CT24" s="180" t="s">
        <v>2703</v>
      </c>
      <c r="CU24" s="180" t="s">
        <v>2868</v>
      </c>
      <c r="CV24" s="180" t="s">
        <v>2813</v>
      </c>
      <c r="CW24" s="180" t="s">
        <v>2703</v>
      </c>
      <c r="CX24" s="180" t="s">
        <v>2868</v>
      </c>
      <c r="CY24" s="180" t="s">
        <v>2813</v>
      </c>
      <c r="CZ24" s="180" t="s">
        <v>2703</v>
      </c>
      <c r="DA24" s="180" t="s">
        <v>2868</v>
      </c>
      <c r="DB24" s="180" t="s">
        <v>2813</v>
      </c>
      <c r="DC24" s="180" t="s">
        <v>2703</v>
      </c>
      <c r="DD24" s="180" t="s">
        <v>2869</v>
      </c>
      <c r="DE24" s="180" t="s">
        <v>2813</v>
      </c>
      <c r="DF24" s="180" t="s">
        <v>2703</v>
      </c>
      <c r="DG24" s="180" t="s">
        <v>2870</v>
      </c>
      <c r="DH24" s="180" t="s">
        <v>2813</v>
      </c>
      <c r="DI24" s="180" t="s">
        <v>2703</v>
      </c>
      <c r="DJ24" s="180" t="s">
        <v>2703</v>
      </c>
      <c r="DK24" s="180" t="s">
        <v>2813</v>
      </c>
      <c r="DL24" s="180" t="s">
        <v>2703</v>
      </c>
      <c r="DM24" s="180" t="s">
        <v>2871</v>
      </c>
      <c r="DN24" s="180" t="s">
        <v>2813</v>
      </c>
      <c r="DO24" s="180" t="s">
        <v>2703</v>
      </c>
      <c r="DP24" s="180" t="s">
        <v>2703</v>
      </c>
      <c r="DQ24" s="180" t="s">
        <v>2813</v>
      </c>
      <c r="DR24" s="180" t="s">
        <v>2703</v>
      </c>
      <c r="DS24" s="180" t="s">
        <v>2872</v>
      </c>
      <c r="DT24" s="180" t="s">
        <v>2813</v>
      </c>
      <c r="DU24" s="180" t="s">
        <v>2703</v>
      </c>
      <c r="DV24" s="180" t="s">
        <v>2703</v>
      </c>
      <c r="DW24" s="180" t="s">
        <v>2813</v>
      </c>
      <c r="DX24" s="180" t="s">
        <v>2703</v>
      </c>
      <c r="DY24" s="180" t="s">
        <v>2873</v>
      </c>
      <c r="DZ24" s="180" t="s">
        <v>2813</v>
      </c>
      <c r="EA24" s="180" t="s">
        <v>2703</v>
      </c>
      <c r="EB24" s="180" t="s">
        <v>2874</v>
      </c>
      <c r="EC24" s="180" t="s">
        <v>2813</v>
      </c>
      <c r="ED24" s="180" t="s">
        <v>2703</v>
      </c>
      <c r="EE24" s="180" t="s">
        <v>2875</v>
      </c>
      <c r="EF24" s="180" t="s">
        <v>2813</v>
      </c>
      <c r="EG24" s="180" t="s">
        <v>2703</v>
      </c>
      <c r="EH24" s="180" t="s">
        <v>2703</v>
      </c>
      <c r="EI24" s="180" t="s">
        <v>2813</v>
      </c>
      <c r="EJ24" s="180" t="s">
        <v>2703</v>
      </c>
      <c r="EK24" s="180" t="s">
        <v>2876</v>
      </c>
      <c r="EL24" s="180" t="s">
        <v>2813</v>
      </c>
      <c r="EM24" s="180" t="s">
        <v>2703</v>
      </c>
      <c r="EN24" s="180" t="s">
        <v>2877</v>
      </c>
      <c r="EO24" s="180" t="s">
        <v>2813</v>
      </c>
      <c r="EP24" s="180" t="s">
        <v>2703</v>
      </c>
      <c r="EQ24" s="180" t="s">
        <v>2878</v>
      </c>
      <c r="ER24" s="180" t="s">
        <v>2813</v>
      </c>
      <c r="ES24" s="180" t="s">
        <v>2703</v>
      </c>
      <c r="ET24" s="180" t="s">
        <v>2879</v>
      </c>
    </row>
    <row r="25" spans="1:150" x14ac:dyDescent="0.3">
      <c r="A25" s="1"/>
      <c r="B25" s="181" t="s">
        <v>2880</v>
      </c>
      <c r="C25" s="181" t="s">
        <v>91</v>
      </c>
      <c r="D25" s="181" t="s">
        <v>937</v>
      </c>
      <c r="E25" s="181" t="s">
        <v>2881</v>
      </c>
      <c r="F25" s="181" t="s">
        <v>2882</v>
      </c>
      <c r="G25" s="182" t="s">
        <v>2813</v>
      </c>
      <c r="H25" s="182" t="s">
        <v>2703</v>
      </c>
      <c r="I25" s="182" t="s">
        <v>2883</v>
      </c>
      <c r="J25" s="182" t="s">
        <v>2813</v>
      </c>
      <c r="K25" s="182" t="s">
        <v>2703</v>
      </c>
      <c r="L25" s="182" t="s">
        <v>2884</v>
      </c>
      <c r="M25" s="182" t="s">
        <v>2813</v>
      </c>
      <c r="N25" s="182" t="s">
        <v>2703</v>
      </c>
      <c r="O25" s="182" t="s">
        <v>2885</v>
      </c>
      <c r="P25" s="182" t="s">
        <v>2813</v>
      </c>
      <c r="Q25" s="182" t="s">
        <v>2703</v>
      </c>
      <c r="R25" s="182" t="s">
        <v>2886</v>
      </c>
      <c r="S25" s="182" t="s">
        <v>2813</v>
      </c>
      <c r="T25" s="182" t="s">
        <v>2703</v>
      </c>
      <c r="U25" s="182" t="s">
        <v>2887</v>
      </c>
      <c r="V25" s="182" t="s">
        <v>2813</v>
      </c>
      <c r="W25" s="182" t="s">
        <v>2703</v>
      </c>
      <c r="X25" s="182" t="s">
        <v>2888</v>
      </c>
      <c r="Y25" s="182" t="s">
        <v>2813</v>
      </c>
      <c r="Z25" s="182" t="s">
        <v>2703</v>
      </c>
      <c r="AA25" s="182" t="s">
        <v>2889</v>
      </c>
      <c r="AB25" s="182" t="s">
        <v>2813</v>
      </c>
      <c r="AC25" s="182" t="s">
        <v>2703</v>
      </c>
      <c r="AD25" s="182" t="s">
        <v>2890</v>
      </c>
      <c r="AE25" s="182" t="s">
        <v>2813</v>
      </c>
      <c r="AF25" s="182" t="s">
        <v>2703</v>
      </c>
      <c r="AG25" s="182" t="s">
        <v>2891</v>
      </c>
      <c r="AH25" s="182" t="s">
        <v>2813</v>
      </c>
      <c r="AI25" s="182" t="s">
        <v>2703</v>
      </c>
      <c r="AJ25" s="182" t="s">
        <v>2892</v>
      </c>
      <c r="AK25" s="182" t="s">
        <v>2813</v>
      </c>
      <c r="AL25" s="182" t="s">
        <v>2703</v>
      </c>
      <c r="AM25" s="182" t="s">
        <v>2893</v>
      </c>
      <c r="AN25" s="182" t="s">
        <v>2813</v>
      </c>
      <c r="AO25" s="182" t="s">
        <v>2703</v>
      </c>
      <c r="AP25" s="182" t="s">
        <v>2703</v>
      </c>
      <c r="AQ25" s="182" t="s">
        <v>2813</v>
      </c>
      <c r="AR25" s="182" t="s">
        <v>2703</v>
      </c>
      <c r="AS25" s="182" t="s">
        <v>2894</v>
      </c>
      <c r="AT25" s="182" t="s">
        <v>2813</v>
      </c>
      <c r="AU25" s="182" t="s">
        <v>2703</v>
      </c>
      <c r="AV25" s="182" t="s">
        <v>2703</v>
      </c>
      <c r="AW25" s="182" t="s">
        <v>2813</v>
      </c>
      <c r="AX25" s="182" t="s">
        <v>2703</v>
      </c>
      <c r="AY25" s="182" t="s">
        <v>2888</v>
      </c>
      <c r="AZ25" s="182" t="s">
        <v>2813</v>
      </c>
      <c r="BA25" s="182" t="s">
        <v>2703</v>
      </c>
      <c r="BB25" s="182" t="s">
        <v>2888</v>
      </c>
      <c r="BC25" s="182" t="s">
        <v>2813</v>
      </c>
      <c r="BD25" s="182" t="s">
        <v>2703</v>
      </c>
      <c r="BE25" s="182" t="s">
        <v>2888</v>
      </c>
      <c r="BF25" s="182" t="s">
        <v>2813</v>
      </c>
      <c r="BG25" s="182" t="s">
        <v>2703</v>
      </c>
      <c r="BH25" s="182" t="s">
        <v>2888</v>
      </c>
      <c r="BI25" s="182" t="s">
        <v>2813</v>
      </c>
      <c r="BJ25" s="182" t="s">
        <v>2703</v>
      </c>
      <c r="BK25" s="182" t="s">
        <v>2888</v>
      </c>
      <c r="BL25" s="182" t="s">
        <v>2813</v>
      </c>
      <c r="BM25" s="182" t="s">
        <v>2703</v>
      </c>
      <c r="BN25" s="182" t="s">
        <v>2888</v>
      </c>
      <c r="BO25" s="182" t="s">
        <v>2813</v>
      </c>
      <c r="BP25" s="182" t="s">
        <v>2703</v>
      </c>
      <c r="BQ25" s="182" t="s">
        <v>2888</v>
      </c>
      <c r="BR25" s="182" t="s">
        <v>2813</v>
      </c>
      <c r="BS25" s="182" t="s">
        <v>2703</v>
      </c>
      <c r="BT25" s="182" t="s">
        <v>2888</v>
      </c>
      <c r="BU25" s="182" t="s">
        <v>2813</v>
      </c>
      <c r="BV25" s="182" t="s">
        <v>2703</v>
      </c>
      <c r="BW25" s="182" t="s">
        <v>2888</v>
      </c>
      <c r="BX25" s="182" t="s">
        <v>2813</v>
      </c>
      <c r="BY25" s="182" t="s">
        <v>2703</v>
      </c>
      <c r="BZ25" s="182" t="s">
        <v>2888</v>
      </c>
      <c r="CA25" s="182" t="s">
        <v>2813</v>
      </c>
      <c r="CB25" s="182" t="s">
        <v>2703</v>
      </c>
      <c r="CC25" s="182" t="s">
        <v>2888</v>
      </c>
      <c r="CD25" s="182" t="s">
        <v>2813</v>
      </c>
      <c r="CE25" s="182" t="s">
        <v>2703</v>
      </c>
      <c r="CF25" s="182" t="s">
        <v>2888</v>
      </c>
      <c r="CG25" s="182" t="s">
        <v>2813</v>
      </c>
      <c r="CH25" s="182" t="s">
        <v>2703</v>
      </c>
      <c r="CI25" s="182" t="s">
        <v>2888</v>
      </c>
      <c r="CJ25" s="182" t="s">
        <v>2813</v>
      </c>
      <c r="CK25" s="182" t="s">
        <v>2703</v>
      </c>
      <c r="CL25" s="182" t="s">
        <v>2888</v>
      </c>
      <c r="CM25" s="182" t="s">
        <v>2813</v>
      </c>
      <c r="CN25" s="182" t="s">
        <v>2703</v>
      </c>
      <c r="CO25" s="182" t="s">
        <v>2888</v>
      </c>
      <c r="CP25" s="182" t="s">
        <v>2813</v>
      </c>
      <c r="CQ25" s="182" t="s">
        <v>2703</v>
      </c>
      <c r="CR25" s="182" t="s">
        <v>2888</v>
      </c>
      <c r="CS25" s="182" t="s">
        <v>2813</v>
      </c>
      <c r="CT25" s="182" t="s">
        <v>2703</v>
      </c>
      <c r="CU25" s="182" t="s">
        <v>2888</v>
      </c>
      <c r="CV25" s="182" t="s">
        <v>2813</v>
      </c>
      <c r="CW25" s="182" t="s">
        <v>2703</v>
      </c>
      <c r="CX25" s="182" t="s">
        <v>2888</v>
      </c>
      <c r="CY25" s="182" t="s">
        <v>2813</v>
      </c>
      <c r="CZ25" s="182" t="s">
        <v>2703</v>
      </c>
      <c r="DA25" s="182" t="s">
        <v>2888</v>
      </c>
      <c r="DB25" s="182" t="s">
        <v>2813</v>
      </c>
      <c r="DC25" s="182" t="s">
        <v>2703</v>
      </c>
      <c r="DD25" s="182" t="s">
        <v>2895</v>
      </c>
      <c r="DE25" s="182" t="s">
        <v>2813</v>
      </c>
      <c r="DF25" s="182" t="s">
        <v>2703</v>
      </c>
      <c r="DG25" s="182" t="s">
        <v>2896</v>
      </c>
      <c r="DH25" s="182" t="s">
        <v>2813</v>
      </c>
      <c r="DI25" s="182" t="s">
        <v>2703</v>
      </c>
      <c r="DJ25" s="182" t="s">
        <v>2703</v>
      </c>
      <c r="DK25" s="182" t="s">
        <v>2813</v>
      </c>
      <c r="DL25" s="182" t="s">
        <v>2703</v>
      </c>
      <c r="DM25" s="182" t="s">
        <v>2897</v>
      </c>
      <c r="DN25" s="182" t="s">
        <v>2813</v>
      </c>
      <c r="DO25" s="182" t="s">
        <v>2703</v>
      </c>
      <c r="DP25" s="182" t="s">
        <v>2703</v>
      </c>
      <c r="DQ25" s="182" t="s">
        <v>2813</v>
      </c>
      <c r="DR25" s="182" t="s">
        <v>2703</v>
      </c>
      <c r="DS25" s="182" t="s">
        <v>2898</v>
      </c>
      <c r="DT25" s="182" t="s">
        <v>2813</v>
      </c>
      <c r="DU25" s="182" t="s">
        <v>2703</v>
      </c>
      <c r="DV25" s="182" t="s">
        <v>2703</v>
      </c>
      <c r="DW25" s="182" t="s">
        <v>2813</v>
      </c>
      <c r="DX25" s="182" t="s">
        <v>2703</v>
      </c>
      <c r="DY25" s="182" t="s">
        <v>2899</v>
      </c>
      <c r="DZ25" s="182" t="s">
        <v>2813</v>
      </c>
      <c r="EA25" s="182" t="s">
        <v>2703</v>
      </c>
      <c r="EB25" s="182" t="s">
        <v>2900</v>
      </c>
      <c r="EC25" s="182" t="s">
        <v>2813</v>
      </c>
      <c r="ED25" s="182" t="s">
        <v>2703</v>
      </c>
      <c r="EE25" s="182" t="s">
        <v>2901</v>
      </c>
      <c r="EF25" s="182" t="s">
        <v>2813</v>
      </c>
      <c r="EG25" s="182" t="s">
        <v>2703</v>
      </c>
      <c r="EH25" s="182" t="s">
        <v>2703</v>
      </c>
      <c r="EI25" s="182" t="s">
        <v>2813</v>
      </c>
      <c r="EJ25" s="182" t="s">
        <v>2703</v>
      </c>
      <c r="EK25" s="182" t="s">
        <v>2902</v>
      </c>
      <c r="EL25" s="182" t="s">
        <v>2813</v>
      </c>
      <c r="EM25" s="182" t="s">
        <v>2703</v>
      </c>
      <c r="EN25" s="182" t="s">
        <v>2903</v>
      </c>
      <c r="EO25" s="182" t="s">
        <v>2813</v>
      </c>
      <c r="EP25" s="182" t="s">
        <v>2703</v>
      </c>
      <c r="EQ25" s="182" t="s">
        <v>2904</v>
      </c>
      <c r="ER25" s="182" t="s">
        <v>2813</v>
      </c>
      <c r="ES25" s="182" t="s">
        <v>2703</v>
      </c>
      <c r="ET25" s="182" t="s">
        <v>2905</v>
      </c>
    </row>
    <row r="26" spans="1:150" x14ac:dyDescent="0.3">
      <c r="A26" s="1"/>
      <c r="B26" s="181" t="s">
        <v>2906</v>
      </c>
      <c r="C26" s="181" t="s">
        <v>91</v>
      </c>
      <c r="D26" s="181" t="s">
        <v>937</v>
      </c>
      <c r="E26" s="181" t="s">
        <v>2907</v>
      </c>
      <c r="F26" s="181" t="s">
        <v>2908</v>
      </c>
      <c r="G26" s="182" t="s">
        <v>2703</v>
      </c>
      <c r="H26" s="182" t="s">
        <v>2703</v>
      </c>
      <c r="I26" s="182" t="s">
        <v>2703</v>
      </c>
      <c r="J26" s="182" t="s">
        <v>2703</v>
      </c>
      <c r="K26" s="182" t="s">
        <v>2703</v>
      </c>
      <c r="L26" s="182" t="s">
        <v>2703</v>
      </c>
      <c r="M26" s="182" t="s">
        <v>2703</v>
      </c>
      <c r="N26" s="182" t="s">
        <v>2703</v>
      </c>
      <c r="O26" s="182" t="s">
        <v>2703</v>
      </c>
      <c r="P26" s="182" t="s">
        <v>2703</v>
      </c>
      <c r="Q26" s="182" t="s">
        <v>2703</v>
      </c>
      <c r="R26" s="182" t="s">
        <v>2703</v>
      </c>
      <c r="S26" s="182" t="s">
        <v>2703</v>
      </c>
      <c r="T26" s="182" t="s">
        <v>2703</v>
      </c>
      <c r="U26" s="182" t="s">
        <v>2703</v>
      </c>
      <c r="V26" s="182" t="s">
        <v>2703</v>
      </c>
      <c r="W26" s="182" t="s">
        <v>2703</v>
      </c>
      <c r="X26" s="182" t="s">
        <v>2703</v>
      </c>
      <c r="Y26" s="182" t="s">
        <v>2703</v>
      </c>
      <c r="Z26" s="182" t="s">
        <v>2703</v>
      </c>
      <c r="AA26" s="182" t="s">
        <v>2703</v>
      </c>
      <c r="AB26" s="182" t="s">
        <v>2703</v>
      </c>
      <c r="AC26" s="182" t="s">
        <v>2703</v>
      </c>
      <c r="AD26" s="182" t="s">
        <v>2703</v>
      </c>
      <c r="AE26" s="182" t="s">
        <v>2703</v>
      </c>
      <c r="AF26" s="182" t="s">
        <v>2703</v>
      </c>
      <c r="AG26" s="182" t="s">
        <v>2703</v>
      </c>
      <c r="AH26" s="182" t="s">
        <v>2703</v>
      </c>
      <c r="AI26" s="182" t="s">
        <v>2703</v>
      </c>
      <c r="AJ26" s="182" t="s">
        <v>2703</v>
      </c>
      <c r="AK26" s="182" t="s">
        <v>2703</v>
      </c>
      <c r="AL26" s="182" t="s">
        <v>2703</v>
      </c>
      <c r="AM26" s="182" t="s">
        <v>2703</v>
      </c>
      <c r="AN26" s="182" t="s">
        <v>2703</v>
      </c>
      <c r="AO26" s="182" t="s">
        <v>2703</v>
      </c>
      <c r="AP26" s="182" t="s">
        <v>2703</v>
      </c>
      <c r="AQ26" s="182" t="s">
        <v>2703</v>
      </c>
      <c r="AR26" s="182" t="s">
        <v>2703</v>
      </c>
      <c r="AS26" s="182" t="s">
        <v>2703</v>
      </c>
      <c r="AT26" s="182" t="s">
        <v>2703</v>
      </c>
      <c r="AU26" s="182" t="s">
        <v>2703</v>
      </c>
      <c r="AV26" s="182" t="s">
        <v>2703</v>
      </c>
      <c r="AW26" s="182" t="s">
        <v>2703</v>
      </c>
      <c r="AX26" s="182" t="s">
        <v>2703</v>
      </c>
      <c r="AY26" s="182" t="s">
        <v>2703</v>
      </c>
      <c r="AZ26" s="182" t="s">
        <v>2703</v>
      </c>
      <c r="BA26" s="182" t="s">
        <v>2703</v>
      </c>
      <c r="BB26" s="182" t="s">
        <v>2703</v>
      </c>
      <c r="BC26" s="182" t="s">
        <v>2703</v>
      </c>
      <c r="BD26" s="182" t="s">
        <v>2703</v>
      </c>
      <c r="BE26" s="182" t="s">
        <v>2703</v>
      </c>
      <c r="BF26" s="182" t="s">
        <v>2703</v>
      </c>
      <c r="BG26" s="182" t="s">
        <v>2703</v>
      </c>
      <c r="BH26" s="182" t="s">
        <v>2703</v>
      </c>
      <c r="BI26" s="182" t="s">
        <v>2703</v>
      </c>
      <c r="BJ26" s="182" t="s">
        <v>2703</v>
      </c>
      <c r="BK26" s="182" t="s">
        <v>2703</v>
      </c>
      <c r="BL26" s="182" t="s">
        <v>2703</v>
      </c>
      <c r="BM26" s="182" t="s">
        <v>2703</v>
      </c>
      <c r="BN26" s="182" t="s">
        <v>2703</v>
      </c>
      <c r="BO26" s="182" t="s">
        <v>2703</v>
      </c>
      <c r="BP26" s="182" t="s">
        <v>2703</v>
      </c>
      <c r="BQ26" s="182" t="s">
        <v>2703</v>
      </c>
      <c r="BR26" s="182" t="s">
        <v>2703</v>
      </c>
      <c r="BS26" s="182" t="s">
        <v>2703</v>
      </c>
      <c r="BT26" s="182" t="s">
        <v>2703</v>
      </c>
      <c r="BU26" s="182" t="s">
        <v>2703</v>
      </c>
      <c r="BV26" s="182" t="s">
        <v>2703</v>
      </c>
      <c r="BW26" s="182" t="s">
        <v>2703</v>
      </c>
      <c r="BX26" s="182" t="s">
        <v>2703</v>
      </c>
      <c r="BY26" s="182" t="s">
        <v>2703</v>
      </c>
      <c r="BZ26" s="182" t="s">
        <v>2703</v>
      </c>
      <c r="CA26" s="182" t="s">
        <v>2703</v>
      </c>
      <c r="CB26" s="182" t="s">
        <v>2703</v>
      </c>
      <c r="CC26" s="182" t="s">
        <v>2703</v>
      </c>
      <c r="CD26" s="182" t="s">
        <v>2703</v>
      </c>
      <c r="CE26" s="182" t="s">
        <v>2703</v>
      </c>
      <c r="CF26" s="182" t="s">
        <v>2703</v>
      </c>
      <c r="CG26" s="182" t="s">
        <v>2703</v>
      </c>
      <c r="CH26" s="182" t="s">
        <v>2703</v>
      </c>
      <c r="CI26" s="182" t="s">
        <v>2703</v>
      </c>
      <c r="CJ26" s="182" t="s">
        <v>2703</v>
      </c>
      <c r="CK26" s="182" t="s">
        <v>2703</v>
      </c>
      <c r="CL26" s="182" t="s">
        <v>2703</v>
      </c>
      <c r="CM26" s="182" t="s">
        <v>2703</v>
      </c>
      <c r="CN26" s="182" t="s">
        <v>2703</v>
      </c>
      <c r="CO26" s="182" t="s">
        <v>2703</v>
      </c>
      <c r="CP26" s="182" t="s">
        <v>2703</v>
      </c>
      <c r="CQ26" s="182" t="s">
        <v>2703</v>
      </c>
      <c r="CR26" s="182" t="s">
        <v>2703</v>
      </c>
      <c r="CS26" s="182" t="s">
        <v>2703</v>
      </c>
      <c r="CT26" s="182" t="s">
        <v>2703</v>
      </c>
      <c r="CU26" s="182" t="s">
        <v>2703</v>
      </c>
      <c r="CV26" s="182" t="s">
        <v>2703</v>
      </c>
      <c r="CW26" s="182" t="s">
        <v>2703</v>
      </c>
      <c r="CX26" s="182" t="s">
        <v>2703</v>
      </c>
      <c r="CY26" s="182" t="s">
        <v>2703</v>
      </c>
      <c r="CZ26" s="182" t="s">
        <v>2703</v>
      </c>
      <c r="DA26" s="182" t="s">
        <v>2703</v>
      </c>
      <c r="DB26" s="182" t="s">
        <v>2703</v>
      </c>
      <c r="DC26" s="182" t="s">
        <v>2703</v>
      </c>
      <c r="DD26" s="182" t="s">
        <v>2703</v>
      </c>
      <c r="DE26" s="182" t="s">
        <v>2703</v>
      </c>
      <c r="DF26" s="182" t="s">
        <v>2703</v>
      </c>
      <c r="DG26" s="182" t="s">
        <v>2703</v>
      </c>
      <c r="DH26" s="182" t="s">
        <v>2703</v>
      </c>
      <c r="DI26" s="182" t="s">
        <v>2703</v>
      </c>
      <c r="DJ26" s="182" t="s">
        <v>2703</v>
      </c>
      <c r="DK26" s="182" t="s">
        <v>2703</v>
      </c>
      <c r="DL26" s="182" t="s">
        <v>2703</v>
      </c>
      <c r="DM26" s="182" t="s">
        <v>2703</v>
      </c>
      <c r="DN26" s="182" t="s">
        <v>2703</v>
      </c>
      <c r="DO26" s="182" t="s">
        <v>2703</v>
      </c>
      <c r="DP26" s="182" t="s">
        <v>2703</v>
      </c>
      <c r="DQ26" s="182" t="s">
        <v>2703</v>
      </c>
      <c r="DR26" s="182" t="s">
        <v>2703</v>
      </c>
      <c r="DS26" s="182" t="s">
        <v>2703</v>
      </c>
      <c r="DT26" s="182" t="s">
        <v>2703</v>
      </c>
      <c r="DU26" s="182" t="s">
        <v>2703</v>
      </c>
      <c r="DV26" s="182" t="s">
        <v>2703</v>
      </c>
      <c r="DW26" s="182" t="s">
        <v>2703</v>
      </c>
      <c r="DX26" s="182" t="s">
        <v>2703</v>
      </c>
      <c r="DY26" s="182" t="s">
        <v>2703</v>
      </c>
      <c r="DZ26" s="182" t="s">
        <v>2703</v>
      </c>
      <c r="EA26" s="182" t="s">
        <v>2703</v>
      </c>
      <c r="EB26" s="182" t="s">
        <v>2703</v>
      </c>
      <c r="EC26" s="182" t="s">
        <v>2703</v>
      </c>
      <c r="ED26" s="182" t="s">
        <v>2703</v>
      </c>
      <c r="EE26" s="182" t="s">
        <v>2703</v>
      </c>
      <c r="EF26" s="182" t="s">
        <v>2703</v>
      </c>
      <c r="EG26" s="182" t="s">
        <v>2703</v>
      </c>
      <c r="EH26" s="182" t="s">
        <v>2703</v>
      </c>
      <c r="EI26" s="182" t="s">
        <v>2703</v>
      </c>
      <c r="EJ26" s="182" t="s">
        <v>2703</v>
      </c>
      <c r="EK26" s="182" t="s">
        <v>2703</v>
      </c>
      <c r="EL26" s="182" t="s">
        <v>2703</v>
      </c>
      <c r="EM26" s="182" t="s">
        <v>2703</v>
      </c>
      <c r="EN26" s="182" t="s">
        <v>2703</v>
      </c>
      <c r="EO26" s="182" t="s">
        <v>2703</v>
      </c>
      <c r="EP26" s="182" t="s">
        <v>2703</v>
      </c>
      <c r="EQ26" s="182" t="s">
        <v>2703</v>
      </c>
      <c r="ER26" s="182" t="s">
        <v>2703</v>
      </c>
      <c r="ES26" s="182" t="s">
        <v>2703</v>
      </c>
      <c r="ET26" s="182" t="s">
        <v>2703</v>
      </c>
    </row>
    <row r="27" spans="1:150" x14ac:dyDescent="0.3">
      <c r="A27" s="1"/>
      <c r="B27" s="181" t="s">
        <v>2909</v>
      </c>
      <c r="C27" s="181" t="s">
        <v>91</v>
      </c>
      <c r="D27" s="181" t="s">
        <v>937</v>
      </c>
      <c r="E27" s="181" t="s">
        <v>2910</v>
      </c>
      <c r="F27" s="181" t="s">
        <v>2911</v>
      </c>
      <c r="G27" s="182" t="s">
        <v>2813</v>
      </c>
      <c r="H27" s="182" t="s">
        <v>2703</v>
      </c>
      <c r="I27" s="182" t="s">
        <v>2883</v>
      </c>
      <c r="J27" s="182" t="s">
        <v>2813</v>
      </c>
      <c r="K27" s="182" t="s">
        <v>2703</v>
      </c>
      <c r="L27" s="182" t="s">
        <v>2884</v>
      </c>
      <c r="M27" s="182" t="s">
        <v>2813</v>
      </c>
      <c r="N27" s="182" t="s">
        <v>2703</v>
      </c>
      <c r="O27" s="182" t="s">
        <v>2885</v>
      </c>
      <c r="P27" s="182" t="s">
        <v>2813</v>
      </c>
      <c r="Q27" s="182" t="s">
        <v>2703</v>
      </c>
      <c r="R27" s="182" t="s">
        <v>2886</v>
      </c>
      <c r="S27" s="182" t="s">
        <v>2813</v>
      </c>
      <c r="T27" s="182" t="s">
        <v>2703</v>
      </c>
      <c r="U27" s="182" t="s">
        <v>2887</v>
      </c>
      <c r="V27" s="182" t="s">
        <v>2813</v>
      </c>
      <c r="W27" s="182" t="s">
        <v>2703</v>
      </c>
      <c r="X27" s="182" t="s">
        <v>2888</v>
      </c>
      <c r="Y27" s="182" t="s">
        <v>2813</v>
      </c>
      <c r="Z27" s="182" t="s">
        <v>2703</v>
      </c>
      <c r="AA27" s="182" t="s">
        <v>2889</v>
      </c>
      <c r="AB27" s="182" t="s">
        <v>2813</v>
      </c>
      <c r="AC27" s="182" t="s">
        <v>2703</v>
      </c>
      <c r="AD27" s="182" t="s">
        <v>2890</v>
      </c>
      <c r="AE27" s="182" t="s">
        <v>2813</v>
      </c>
      <c r="AF27" s="182" t="s">
        <v>2703</v>
      </c>
      <c r="AG27" s="182" t="s">
        <v>2891</v>
      </c>
      <c r="AH27" s="182" t="s">
        <v>2813</v>
      </c>
      <c r="AI27" s="182" t="s">
        <v>2703</v>
      </c>
      <c r="AJ27" s="182" t="s">
        <v>2892</v>
      </c>
      <c r="AK27" s="182" t="s">
        <v>2813</v>
      </c>
      <c r="AL27" s="182" t="s">
        <v>2703</v>
      </c>
      <c r="AM27" s="182" t="s">
        <v>2893</v>
      </c>
      <c r="AN27" s="182" t="s">
        <v>2813</v>
      </c>
      <c r="AO27" s="182" t="s">
        <v>2703</v>
      </c>
      <c r="AP27" s="182" t="s">
        <v>2703</v>
      </c>
      <c r="AQ27" s="182" t="s">
        <v>2813</v>
      </c>
      <c r="AR27" s="182" t="s">
        <v>2703</v>
      </c>
      <c r="AS27" s="182" t="s">
        <v>2894</v>
      </c>
      <c r="AT27" s="182" t="s">
        <v>2813</v>
      </c>
      <c r="AU27" s="182" t="s">
        <v>2703</v>
      </c>
      <c r="AV27" s="182" t="s">
        <v>2703</v>
      </c>
      <c r="AW27" s="182" t="s">
        <v>2813</v>
      </c>
      <c r="AX27" s="182" t="s">
        <v>2703</v>
      </c>
      <c r="AY27" s="182" t="s">
        <v>2888</v>
      </c>
      <c r="AZ27" s="182" t="s">
        <v>2813</v>
      </c>
      <c r="BA27" s="182" t="s">
        <v>2703</v>
      </c>
      <c r="BB27" s="182" t="s">
        <v>2888</v>
      </c>
      <c r="BC27" s="182" t="s">
        <v>2813</v>
      </c>
      <c r="BD27" s="182" t="s">
        <v>2703</v>
      </c>
      <c r="BE27" s="182" t="s">
        <v>2888</v>
      </c>
      <c r="BF27" s="182" t="s">
        <v>2813</v>
      </c>
      <c r="BG27" s="182" t="s">
        <v>2703</v>
      </c>
      <c r="BH27" s="182" t="s">
        <v>2888</v>
      </c>
      <c r="BI27" s="182" t="s">
        <v>2813</v>
      </c>
      <c r="BJ27" s="182" t="s">
        <v>2703</v>
      </c>
      <c r="BK27" s="182" t="s">
        <v>2888</v>
      </c>
      <c r="BL27" s="182" t="s">
        <v>2813</v>
      </c>
      <c r="BM27" s="182" t="s">
        <v>2703</v>
      </c>
      <c r="BN27" s="182" t="s">
        <v>2888</v>
      </c>
      <c r="BO27" s="182" t="s">
        <v>2813</v>
      </c>
      <c r="BP27" s="182" t="s">
        <v>2703</v>
      </c>
      <c r="BQ27" s="182" t="s">
        <v>2888</v>
      </c>
      <c r="BR27" s="182" t="s">
        <v>2813</v>
      </c>
      <c r="BS27" s="182" t="s">
        <v>2703</v>
      </c>
      <c r="BT27" s="182" t="s">
        <v>2888</v>
      </c>
      <c r="BU27" s="182" t="s">
        <v>2813</v>
      </c>
      <c r="BV27" s="182" t="s">
        <v>2703</v>
      </c>
      <c r="BW27" s="182" t="s">
        <v>2888</v>
      </c>
      <c r="BX27" s="182" t="s">
        <v>2813</v>
      </c>
      <c r="BY27" s="182" t="s">
        <v>2703</v>
      </c>
      <c r="BZ27" s="182" t="s">
        <v>2888</v>
      </c>
      <c r="CA27" s="182" t="s">
        <v>2813</v>
      </c>
      <c r="CB27" s="182" t="s">
        <v>2703</v>
      </c>
      <c r="CC27" s="182" t="s">
        <v>2888</v>
      </c>
      <c r="CD27" s="182" t="s">
        <v>2813</v>
      </c>
      <c r="CE27" s="182" t="s">
        <v>2703</v>
      </c>
      <c r="CF27" s="182" t="s">
        <v>2888</v>
      </c>
      <c r="CG27" s="182" t="s">
        <v>2813</v>
      </c>
      <c r="CH27" s="182" t="s">
        <v>2703</v>
      </c>
      <c r="CI27" s="182" t="s">
        <v>2888</v>
      </c>
      <c r="CJ27" s="182" t="s">
        <v>2813</v>
      </c>
      <c r="CK27" s="182" t="s">
        <v>2703</v>
      </c>
      <c r="CL27" s="182" t="s">
        <v>2888</v>
      </c>
      <c r="CM27" s="182" t="s">
        <v>2813</v>
      </c>
      <c r="CN27" s="182" t="s">
        <v>2703</v>
      </c>
      <c r="CO27" s="182" t="s">
        <v>2888</v>
      </c>
      <c r="CP27" s="182" t="s">
        <v>2813</v>
      </c>
      <c r="CQ27" s="182" t="s">
        <v>2703</v>
      </c>
      <c r="CR27" s="182" t="s">
        <v>2888</v>
      </c>
      <c r="CS27" s="182" t="s">
        <v>2813</v>
      </c>
      <c r="CT27" s="182" t="s">
        <v>2703</v>
      </c>
      <c r="CU27" s="182" t="s">
        <v>2888</v>
      </c>
      <c r="CV27" s="182" t="s">
        <v>2813</v>
      </c>
      <c r="CW27" s="182" t="s">
        <v>2703</v>
      </c>
      <c r="CX27" s="182" t="s">
        <v>2888</v>
      </c>
      <c r="CY27" s="182" t="s">
        <v>2813</v>
      </c>
      <c r="CZ27" s="182" t="s">
        <v>2703</v>
      </c>
      <c r="DA27" s="182" t="s">
        <v>2888</v>
      </c>
      <c r="DB27" s="182" t="s">
        <v>2813</v>
      </c>
      <c r="DC27" s="182" t="s">
        <v>2703</v>
      </c>
      <c r="DD27" s="182" t="s">
        <v>2895</v>
      </c>
      <c r="DE27" s="182" t="s">
        <v>2813</v>
      </c>
      <c r="DF27" s="182" t="s">
        <v>2703</v>
      </c>
      <c r="DG27" s="182" t="s">
        <v>2896</v>
      </c>
      <c r="DH27" s="182" t="s">
        <v>2813</v>
      </c>
      <c r="DI27" s="182" t="s">
        <v>2703</v>
      </c>
      <c r="DJ27" s="182" t="s">
        <v>2703</v>
      </c>
      <c r="DK27" s="182" t="s">
        <v>2813</v>
      </c>
      <c r="DL27" s="182" t="s">
        <v>2703</v>
      </c>
      <c r="DM27" s="182" t="s">
        <v>2897</v>
      </c>
      <c r="DN27" s="182" t="s">
        <v>2813</v>
      </c>
      <c r="DO27" s="182" t="s">
        <v>2703</v>
      </c>
      <c r="DP27" s="182" t="s">
        <v>2703</v>
      </c>
      <c r="DQ27" s="182" t="s">
        <v>2813</v>
      </c>
      <c r="DR27" s="182" t="s">
        <v>2703</v>
      </c>
      <c r="DS27" s="182" t="s">
        <v>2898</v>
      </c>
      <c r="DT27" s="182" t="s">
        <v>2813</v>
      </c>
      <c r="DU27" s="182" t="s">
        <v>2703</v>
      </c>
      <c r="DV27" s="182" t="s">
        <v>2703</v>
      </c>
      <c r="DW27" s="182" t="s">
        <v>2813</v>
      </c>
      <c r="DX27" s="182" t="s">
        <v>2703</v>
      </c>
      <c r="DY27" s="182" t="s">
        <v>2899</v>
      </c>
      <c r="DZ27" s="182" t="s">
        <v>2813</v>
      </c>
      <c r="EA27" s="182" t="s">
        <v>2703</v>
      </c>
      <c r="EB27" s="182" t="s">
        <v>2900</v>
      </c>
      <c r="EC27" s="182" t="s">
        <v>2813</v>
      </c>
      <c r="ED27" s="182" t="s">
        <v>2703</v>
      </c>
      <c r="EE27" s="182" t="s">
        <v>2901</v>
      </c>
      <c r="EF27" s="182" t="s">
        <v>2813</v>
      </c>
      <c r="EG27" s="182" t="s">
        <v>2703</v>
      </c>
      <c r="EH27" s="182" t="s">
        <v>2703</v>
      </c>
      <c r="EI27" s="182" t="s">
        <v>2813</v>
      </c>
      <c r="EJ27" s="182" t="s">
        <v>2703</v>
      </c>
      <c r="EK27" s="182" t="s">
        <v>2902</v>
      </c>
      <c r="EL27" s="182" t="s">
        <v>2813</v>
      </c>
      <c r="EM27" s="182" t="s">
        <v>2703</v>
      </c>
      <c r="EN27" s="182" t="s">
        <v>2903</v>
      </c>
      <c r="EO27" s="182" t="s">
        <v>2813</v>
      </c>
      <c r="EP27" s="182" t="s">
        <v>2703</v>
      </c>
      <c r="EQ27" s="182" t="s">
        <v>2904</v>
      </c>
      <c r="ER27" s="182" t="s">
        <v>2813</v>
      </c>
      <c r="ES27" s="182" t="s">
        <v>2703</v>
      </c>
      <c r="ET27" s="182" t="s">
        <v>2905</v>
      </c>
    </row>
    <row r="28" spans="1:150" x14ac:dyDescent="0.3">
      <c r="A28" s="1"/>
      <c r="B28" s="181" t="s">
        <v>2912</v>
      </c>
      <c r="C28" s="181" t="s">
        <v>91</v>
      </c>
      <c r="D28" s="181" t="s">
        <v>937</v>
      </c>
      <c r="E28" s="181" t="s">
        <v>2913</v>
      </c>
      <c r="F28" s="181" t="s">
        <v>2914</v>
      </c>
      <c r="G28" s="182" t="s">
        <v>2813</v>
      </c>
      <c r="H28" s="182" t="s">
        <v>2703</v>
      </c>
      <c r="I28" s="182" t="s">
        <v>2883</v>
      </c>
      <c r="J28" s="182" t="s">
        <v>2813</v>
      </c>
      <c r="K28" s="182" t="s">
        <v>2703</v>
      </c>
      <c r="L28" s="182" t="s">
        <v>2884</v>
      </c>
      <c r="M28" s="182" t="s">
        <v>2813</v>
      </c>
      <c r="N28" s="182" t="s">
        <v>2703</v>
      </c>
      <c r="O28" s="182" t="s">
        <v>2885</v>
      </c>
      <c r="P28" s="182" t="s">
        <v>2813</v>
      </c>
      <c r="Q28" s="182" t="s">
        <v>2703</v>
      </c>
      <c r="R28" s="182" t="s">
        <v>2886</v>
      </c>
      <c r="S28" s="182" t="s">
        <v>2813</v>
      </c>
      <c r="T28" s="182" t="s">
        <v>2703</v>
      </c>
      <c r="U28" s="182" t="s">
        <v>2887</v>
      </c>
      <c r="V28" s="182" t="s">
        <v>2813</v>
      </c>
      <c r="W28" s="182" t="s">
        <v>2703</v>
      </c>
      <c r="X28" s="182" t="s">
        <v>2888</v>
      </c>
      <c r="Y28" s="182" t="s">
        <v>2813</v>
      </c>
      <c r="Z28" s="182" t="s">
        <v>2703</v>
      </c>
      <c r="AA28" s="182" t="s">
        <v>2889</v>
      </c>
      <c r="AB28" s="182" t="s">
        <v>2813</v>
      </c>
      <c r="AC28" s="182" t="s">
        <v>2703</v>
      </c>
      <c r="AD28" s="182" t="s">
        <v>2890</v>
      </c>
      <c r="AE28" s="182" t="s">
        <v>2813</v>
      </c>
      <c r="AF28" s="182" t="s">
        <v>2703</v>
      </c>
      <c r="AG28" s="182" t="s">
        <v>2891</v>
      </c>
      <c r="AH28" s="182" t="s">
        <v>2813</v>
      </c>
      <c r="AI28" s="182" t="s">
        <v>2703</v>
      </c>
      <c r="AJ28" s="182" t="s">
        <v>2892</v>
      </c>
      <c r="AK28" s="182" t="s">
        <v>2813</v>
      </c>
      <c r="AL28" s="182" t="s">
        <v>2703</v>
      </c>
      <c r="AM28" s="182" t="s">
        <v>2893</v>
      </c>
      <c r="AN28" s="182" t="s">
        <v>2813</v>
      </c>
      <c r="AO28" s="182" t="s">
        <v>2703</v>
      </c>
      <c r="AP28" s="182" t="s">
        <v>2703</v>
      </c>
      <c r="AQ28" s="182" t="s">
        <v>2813</v>
      </c>
      <c r="AR28" s="182" t="s">
        <v>2703</v>
      </c>
      <c r="AS28" s="182" t="s">
        <v>2894</v>
      </c>
      <c r="AT28" s="182" t="s">
        <v>2813</v>
      </c>
      <c r="AU28" s="182" t="s">
        <v>2703</v>
      </c>
      <c r="AV28" s="182" t="s">
        <v>2703</v>
      </c>
      <c r="AW28" s="182" t="s">
        <v>2813</v>
      </c>
      <c r="AX28" s="182" t="s">
        <v>2703</v>
      </c>
      <c r="AY28" s="182" t="s">
        <v>2888</v>
      </c>
      <c r="AZ28" s="182" t="s">
        <v>2813</v>
      </c>
      <c r="BA28" s="182" t="s">
        <v>2703</v>
      </c>
      <c r="BB28" s="182" t="s">
        <v>2888</v>
      </c>
      <c r="BC28" s="182" t="s">
        <v>2813</v>
      </c>
      <c r="BD28" s="182" t="s">
        <v>2703</v>
      </c>
      <c r="BE28" s="182" t="s">
        <v>2888</v>
      </c>
      <c r="BF28" s="182" t="s">
        <v>2813</v>
      </c>
      <c r="BG28" s="182" t="s">
        <v>2703</v>
      </c>
      <c r="BH28" s="182" t="s">
        <v>2888</v>
      </c>
      <c r="BI28" s="182" t="s">
        <v>2813</v>
      </c>
      <c r="BJ28" s="182" t="s">
        <v>2703</v>
      </c>
      <c r="BK28" s="182" t="s">
        <v>2888</v>
      </c>
      <c r="BL28" s="182" t="s">
        <v>2813</v>
      </c>
      <c r="BM28" s="182" t="s">
        <v>2703</v>
      </c>
      <c r="BN28" s="182" t="s">
        <v>2888</v>
      </c>
      <c r="BO28" s="182" t="s">
        <v>2813</v>
      </c>
      <c r="BP28" s="182" t="s">
        <v>2703</v>
      </c>
      <c r="BQ28" s="182" t="s">
        <v>2888</v>
      </c>
      <c r="BR28" s="182" t="s">
        <v>2813</v>
      </c>
      <c r="BS28" s="182" t="s">
        <v>2703</v>
      </c>
      <c r="BT28" s="182" t="s">
        <v>2888</v>
      </c>
      <c r="BU28" s="182" t="s">
        <v>2813</v>
      </c>
      <c r="BV28" s="182" t="s">
        <v>2703</v>
      </c>
      <c r="BW28" s="182" t="s">
        <v>2888</v>
      </c>
      <c r="BX28" s="182" t="s">
        <v>2813</v>
      </c>
      <c r="BY28" s="182" t="s">
        <v>2703</v>
      </c>
      <c r="BZ28" s="182" t="s">
        <v>2888</v>
      </c>
      <c r="CA28" s="182" t="s">
        <v>2813</v>
      </c>
      <c r="CB28" s="182" t="s">
        <v>2703</v>
      </c>
      <c r="CC28" s="182" t="s">
        <v>2888</v>
      </c>
      <c r="CD28" s="182" t="s">
        <v>2813</v>
      </c>
      <c r="CE28" s="182" t="s">
        <v>2703</v>
      </c>
      <c r="CF28" s="182" t="s">
        <v>2888</v>
      </c>
      <c r="CG28" s="182" t="s">
        <v>2813</v>
      </c>
      <c r="CH28" s="182" t="s">
        <v>2703</v>
      </c>
      <c r="CI28" s="182" t="s">
        <v>2888</v>
      </c>
      <c r="CJ28" s="182" t="s">
        <v>2813</v>
      </c>
      <c r="CK28" s="182" t="s">
        <v>2703</v>
      </c>
      <c r="CL28" s="182" t="s">
        <v>2888</v>
      </c>
      <c r="CM28" s="182" t="s">
        <v>2813</v>
      </c>
      <c r="CN28" s="182" t="s">
        <v>2703</v>
      </c>
      <c r="CO28" s="182" t="s">
        <v>2888</v>
      </c>
      <c r="CP28" s="182" t="s">
        <v>2813</v>
      </c>
      <c r="CQ28" s="182" t="s">
        <v>2703</v>
      </c>
      <c r="CR28" s="182" t="s">
        <v>2888</v>
      </c>
      <c r="CS28" s="182" t="s">
        <v>2813</v>
      </c>
      <c r="CT28" s="182" t="s">
        <v>2703</v>
      </c>
      <c r="CU28" s="182" t="s">
        <v>2888</v>
      </c>
      <c r="CV28" s="182" t="s">
        <v>2813</v>
      </c>
      <c r="CW28" s="182" t="s">
        <v>2703</v>
      </c>
      <c r="CX28" s="182" t="s">
        <v>2888</v>
      </c>
      <c r="CY28" s="182" t="s">
        <v>2813</v>
      </c>
      <c r="CZ28" s="182" t="s">
        <v>2703</v>
      </c>
      <c r="DA28" s="182" t="s">
        <v>2888</v>
      </c>
      <c r="DB28" s="182" t="s">
        <v>2813</v>
      </c>
      <c r="DC28" s="182" t="s">
        <v>2703</v>
      </c>
      <c r="DD28" s="182" t="s">
        <v>2895</v>
      </c>
      <c r="DE28" s="182" t="s">
        <v>2813</v>
      </c>
      <c r="DF28" s="182" t="s">
        <v>2703</v>
      </c>
      <c r="DG28" s="182" t="s">
        <v>2896</v>
      </c>
      <c r="DH28" s="182" t="s">
        <v>2813</v>
      </c>
      <c r="DI28" s="182" t="s">
        <v>2703</v>
      </c>
      <c r="DJ28" s="182" t="s">
        <v>2703</v>
      </c>
      <c r="DK28" s="182" t="s">
        <v>2813</v>
      </c>
      <c r="DL28" s="182" t="s">
        <v>2703</v>
      </c>
      <c r="DM28" s="182" t="s">
        <v>2897</v>
      </c>
      <c r="DN28" s="182" t="s">
        <v>2813</v>
      </c>
      <c r="DO28" s="182" t="s">
        <v>2703</v>
      </c>
      <c r="DP28" s="182" t="s">
        <v>2703</v>
      </c>
      <c r="DQ28" s="182" t="s">
        <v>2813</v>
      </c>
      <c r="DR28" s="182" t="s">
        <v>2703</v>
      </c>
      <c r="DS28" s="182" t="s">
        <v>2898</v>
      </c>
      <c r="DT28" s="182" t="s">
        <v>2813</v>
      </c>
      <c r="DU28" s="182" t="s">
        <v>2703</v>
      </c>
      <c r="DV28" s="182" t="s">
        <v>2703</v>
      </c>
      <c r="DW28" s="182" t="s">
        <v>2813</v>
      </c>
      <c r="DX28" s="182" t="s">
        <v>2703</v>
      </c>
      <c r="DY28" s="182" t="s">
        <v>2899</v>
      </c>
      <c r="DZ28" s="182" t="s">
        <v>2813</v>
      </c>
      <c r="EA28" s="182" t="s">
        <v>2703</v>
      </c>
      <c r="EB28" s="182" t="s">
        <v>2900</v>
      </c>
      <c r="EC28" s="182" t="s">
        <v>2813</v>
      </c>
      <c r="ED28" s="182" t="s">
        <v>2703</v>
      </c>
      <c r="EE28" s="182" t="s">
        <v>2901</v>
      </c>
      <c r="EF28" s="182" t="s">
        <v>2813</v>
      </c>
      <c r="EG28" s="182" t="s">
        <v>2703</v>
      </c>
      <c r="EH28" s="182" t="s">
        <v>2703</v>
      </c>
      <c r="EI28" s="182" t="s">
        <v>2813</v>
      </c>
      <c r="EJ28" s="182" t="s">
        <v>2703</v>
      </c>
      <c r="EK28" s="182" t="s">
        <v>2902</v>
      </c>
      <c r="EL28" s="182" t="s">
        <v>2813</v>
      </c>
      <c r="EM28" s="182" t="s">
        <v>2703</v>
      </c>
      <c r="EN28" s="182" t="s">
        <v>2903</v>
      </c>
      <c r="EO28" s="182" t="s">
        <v>2813</v>
      </c>
      <c r="EP28" s="182" t="s">
        <v>2703</v>
      </c>
      <c r="EQ28" s="182" t="s">
        <v>2904</v>
      </c>
      <c r="ER28" s="182" t="s">
        <v>2813</v>
      </c>
      <c r="ES28" s="182" t="s">
        <v>2703</v>
      </c>
      <c r="ET28" s="182" t="s">
        <v>2905</v>
      </c>
    </row>
    <row r="29" spans="1:150" x14ac:dyDescent="0.3">
      <c r="A29" s="1"/>
      <c r="B29" s="180" t="s">
        <v>2915</v>
      </c>
      <c r="C29" s="180" t="s">
        <v>91</v>
      </c>
      <c r="D29" s="180" t="s">
        <v>935</v>
      </c>
      <c r="E29" s="180" t="s">
        <v>2916</v>
      </c>
      <c r="F29" s="180" t="s">
        <v>2917</v>
      </c>
      <c r="G29" s="180" t="s">
        <v>2813</v>
      </c>
      <c r="H29" s="180" t="s">
        <v>2703</v>
      </c>
      <c r="I29" s="180" t="s">
        <v>2918</v>
      </c>
      <c r="J29" s="180" t="s">
        <v>2813</v>
      </c>
      <c r="K29" s="180" t="s">
        <v>2703</v>
      </c>
      <c r="L29" s="180" t="s">
        <v>2918</v>
      </c>
      <c r="M29" s="180" t="s">
        <v>2813</v>
      </c>
      <c r="N29" s="180" t="s">
        <v>2703</v>
      </c>
      <c r="O29" s="180" t="s">
        <v>2918</v>
      </c>
      <c r="P29" s="180" t="s">
        <v>2813</v>
      </c>
      <c r="Q29" s="180" t="s">
        <v>2703</v>
      </c>
      <c r="R29" s="180" t="s">
        <v>2918</v>
      </c>
      <c r="S29" s="180" t="s">
        <v>2813</v>
      </c>
      <c r="T29" s="180" t="s">
        <v>2703</v>
      </c>
      <c r="U29" s="180" t="s">
        <v>2918</v>
      </c>
      <c r="V29" s="180" t="s">
        <v>2813</v>
      </c>
      <c r="W29" s="180" t="s">
        <v>2703</v>
      </c>
      <c r="X29" s="180" t="s">
        <v>2918</v>
      </c>
      <c r="Y29" s="180" t="s">
        <v>2813</v>
      </c>
      <c r="Z29" s="180" t="s">
        <v>2703</v>
      </c>
      <c r="AA29" s="180" t="s">
        <v>2703</v>
      </c>
      <c r="AB29" s="180" t="s">
        <v>2813</v>
      </c>
      <c r="AC29" s="180" t="s">
        <v>2703</v>
      </c>
      <c r="AD29" s="180" t="s">
        <v>2703</v>
      </c>
      <c r="AE29" s="180" t="s">
        <v>2813</v>
      </c>
      <c r="AF29" s="180" t="s">
        <v>2703</v>
      </c>
      <c r="AG29" s="180" t="s">
        <v>2918</v>
      </c>
      <c r="AH29" s="180" t="s">
        <v>2813</v>
      </c>
      <c r="AI29" s="180" t="s">
        <v>2703</v>
      </c>
      <c r="AJ29" s="180" t="s">
        <v>2918</v>
      </c>
      <c r="AK29" s="180" t="s">
        <v>2813</v>
      </c>
      <c r="AL29" s="180" t="s">
        <v>2703</v>
      </c>
      <c r="AM29" s="180" t="s">
        <v>2918</v>
      </c>
      <c r="AN29" s="180" t="s">
        <v>2813</v>
      </c>
      <c r="AO29" s="180" t="s">
        <v>2703</v>
      </c>
      <c r="AP29" s="180" t="s">
        <v>2918</v>
      </c>
      <c r="AQ29" s="180" t="s">
        <v>2813</v>
      </c>
      <c r="AR29" s="180" t="s">
        <v>2703</v>
      </c>
      <c r="AS29" s="180" t="s">
        <v>2919</v>
      </c>
      <c r="AT29" s="180" t="s">
        <v>2813</v>
      </c>
      <c r="AU29" s="180" t="s">
        <v>2703</v>
      </c>
      <c r="AV29" s="180" t="s">
        <v>2919</v>
      </c>
      <c r="AW29" s="180" t="s">
        <v>2813</v>
      </c>
      <c r="AX29" s="180" t="s">
        <v>2703</v>
      </c>
      <c r="AY29" s="180" t="s">
        <v>2919</v>
      </c>
      <c r="AZ29" s="180" t="s">
        <v>2813</v>
      </c>
      <c r="BA29" s="180" t="s">
        <v>2703</v>
      </c>
      <c r="BB29" s="180" t="s">
        <v>2703</v>
      </c>
      <c r="BC29" s="180" t="s">
        <v>2813</v>
      </c>
      <c r="BD29" s="180" t="s">
        <v>2703</v>
      </c>
      <c r="BE29" s="180" t="s">
        <v>2703</v>
      </c>
      <c r="BF29" s="180" t="s">
        <v>2813</v>
      </c>
      <c r="BG29" s="180" t="s">
        <v>2703</v>
      </c>
      <c r="BH29" s="180" t="s">
        <v>2703</v>
      </c>
      <c r="BI29" s="180" t="s">
        <v>2813</v>
      </c>
      <c r="BJ29" s="180" t="s">
        <v>2703</v>
      </c>
      <c r="BK29" s="180" t="s">
        <v>2919</v>
      </c>
      <c r="BL29" s="180" t="s">
        <v>2813</v>
      </c>
      <c r="BM29" s="180" t="s">
        <v>2703</v>
      </c>
      <c r="BN29" s="180" t="s">
        <v>2919</v>
      </c>
      <c r="BO29" s="180" t="s">
        <v>2813</v>
      </c>
      <c r="BP29" s="180" t="s">
        <v>2703</v>
      </c>
      <c r="BQ29" s="180" t="s">
        <v>2919</v>
      </c>
      <c r="BR29" s="180" t="s">
        <v>2813</v>
      </c>
      <c r="BS29" s="180" t="s">
        <v>2703</v>
      </c>
      <c r="BT29" s="180" t="s">
        <v>2919</v>
      </c>
      <c r="BU29" s="180" t="s">
        <v>2813</v>
      </c>
      <c r="BV29" s="180" t="s">
        <v>2703</v>
      </c>
      <c r="BW29" s="180" t="s">
        <v>2919</v>
      </c>
      <c r="BX29" s="180" t="s">
        <v>2813</v>
      </c>
      <c r="BY29" s="180" t="s">
        <v>2703</v>
      </c>
      <c r="BZ29" s="180" t="s">
        <v>2919</v>
      </c>
      <c r="CA29" s="180" t="s">
        <v>2813</v>
      </c>
      <c r="CB29" s="180" t="s">
        <v>2703</v>
      </c>
      <c r="CC29" s="180" t="s">
        <v>2919</v>
      </c>
      <c r="CD29" s="180" t="s">
        <v>2813</v>
      </c>
      <c r="CE29" s="180" t="s">
        <v>2703</v>
      </c>
      <c r="CF29" s="180" t="s">
        <v>2703</v>
      </c>
      <c r="CG29" s="180" t="s">
        <v>2813</v>
      </c>
      <c r="CH29" s="180" t="s">
        <v>2703</v>
      </c>
      <c r="CI29" s="180" t="s">
        <v>2703</v>
      </c>
      <c r="CJ29" s="180" t="s">
        <v>2813</v>
      </c>
      <c r="CK29" s="180" t="s">
        <v>2703</v>
      </c>
      <c r="CL29" s="180" t="s">
        <v>2703</v>
      </c>
      <c r="CM29" s="180" t="s">
        <v>2813</v>
      </c>
      <c r="CN29" s="180" t="s">
        <v>2703</v>
      </c>
      <c r="CO29" s="180" t="s">
        <v>2919</v>
      </c>
      <c r="CP29" s="180" t="s">
        <v>2813</v>
      </c>
      <c r="CQ29" s="180" t="s">
        <v>2703</v>
      </c>
      <c r="CR29" s="180" t="s">
        <v>2919</v>
      </c>
      <c r="CS29" s="180" t="s">
        <v>2813</v>
      </c>
      <c r="CT29" s="180" t="s">
        <v>2703</v>
      </c>
      <c r="CU29" s="180" t="s">
        <v>2919</v>
      </c>
      <c r="CV29" s="180" t="s">
        <v>2813</v>
      </c>
      <c r="CW29" s="180" t="s">
        <v>2703</v>
      </c>
      <c r="CX29" s="180" t="s">
        <v>2919</v>
      </c>
      <c r="CY29" s="180" t="s">
        <v>2813</v>
      </c>
      <c r="CZ29" s="180" t="s">
        <v>2703</v>
      </c>
      <c r="DA29" s="180" t="s">
        <v>2919</v>
      </c>
      <c r="DB29" s="180" t="s">
        <v>2813</v>
      </c>
      <c r="DC29" s="180" t="s">
        <v>2703</v>
      </c>
      <c r="DD29" s="180" t="s">
        <v>2920</v>
      </c>
      <c r="DE29" s="180" t="s">
        <v>2813</v>
      </c>
      <c r="DF29" s="180" t="s">
        <v>2703</v>
      </c>
      <c r="DG29" s="180" t="s">
        <v>2703</v>
      </c>
      <c r="DH29" s="180" t="s">
        <v>2813</v>
      </c>
      <c r="DI29" s="180" t="s">
        <v>2703</v>
      </c>
      <c r="DJ29" s="180" t="s">
        <v>2703</v>
      </c>
      <c r="DK29" s="180" t="s">
        <v>2813</v>
      </c>
      <c r="DL29" s="180" t="s">
        <v>2703</v>
      </c>
      <c r="DM29" s="180" t="s">
        <v>2703</v>
      </c>
      <c r="DN29" s="180" t="s">
        <v>2813</v>
      </c>
      <c r="DO29" s="180" t="s">
        <v>2703</v>
      </c>
      <c r="DP29" s="180" t="s">
        <v>2921</v>
      </c>
      <c r="DQ29" s="180" t="s">
        <v>2813</v>
      </c>
      <c r="DR29" s="180" t="s">
        <v>2703</v>
      </c>
      <c r="DS29" s="180" t="s">
        <v>2922</v>
      </c>
      <c r="DT29" s="180" t="s">
        <v>2813</v>
      </c>
      <c r="DU29" s="180" t="s">
        <v>2703</v>
      </c>
      <c r="DV29" s="180" t="s">
        <v>2923</v>
      </c>
      <c r="DW29" s="180" t="s">
        <v>2813</v>
      </c>
      <c r="DX29" s="180" t="s">
        <v>2703</v>
      </c>
      <c r="DY29" s="180" t="s">
        <v>2924</v>
      </c>
      <c r="DZ29" s="180" t="s">
        <v>2813</v>
      </c>
      <c r="EA29" s="180" t="s">
        <v>2703</v>
      </c>
      <c r="EB29" s="180" t="s">
        <v>2925</v>
      </c>
      <c r="EC29" s="180" t="s">
        <v>2813</v>
      </c>
      <c r="ED29" s="180" t="s">
        <v>2703</v>
      </c>
      <c r="EE29" s="180" t="s">
        <v>2926</v>
      </c>
      <c r="EF29" s="180" t="s">
        <v>2813</v>
      </c>
      <c r="EG29" s="180" t="s">
        <v>2703</v>
      </c>
      <c r="EH29" s="180" t="s">
        <v>2703</v>
      </c>
      <c r="EI29" s="180" t="s">
        <v>2813</v>
      </c>
      <c r="EJ29" s="180" t="s">
        <v>2703</v>
      </c>
      <c r="EK29" s="180" t="s">
        <v>2703</v>
      </c>
      <c r="EL29" s="180" t="s">
        <v>2813</v>
      </c>
      <c r="EM29" s="180" t="s">
        <v>2703</v>
      </c>
      <c r="EN29" s="180" t="s">
        <v>2703</v>
      </c>
      <c r="EO29" s="180" t="s">
        <v>2813</v>
      </c>
      <c r="EP29" s="180" t="s">
        <v>2703</v>
      </c>
      <c r="EQ29" s="180" t="s">
        <v>2703</v>
      </c>
      <c r="ER29" s="180" t="s">
        <v>2813</v>
      </c>
      <c r="ES29" s="180" t="s">
        <v>2703</v>
      </c>
      <c r="ET29" s="180" t="s">
        <v>2703</v>
      </c>
    </row>
    <row r="30" spans="1:150" x14ac:dyDescent="0.3">
      <c r="A30" s="1"/>
      <c r="B30" s="181" t="s">
        <v>2927</v>
      </c>
      <c r="C30" s="181" t="s">
        <v>91</v>
      </c>
      <c r="D30" s="181" t="s">
        <v>935</v>
      </c>
      <c r="E30" s="181" t="s">
        <v>2928</v>
      </c>
      <c r="F30" s="181" t="s">
        <v>2929</v>
      </c>
      <c r="G30" s="182" t="s">
        <v>2813</v>
      </c>
      <c r="H30" s="182" t="s">
        <v>2703</v>
      </c>
      <c r="I30" s="182" t="s">
        <v>2918</v>
      </c>
      <c r="J30" s="182" t="s">
        <v>2813</v>
      </c>
      <c r="K30" s="182" t="s">
        <v>2703</v>
      </c>
      <c r="L30" s="182" t="s">
        <v>2918</v>
      </c>
      <c r="M30" s="182" t="s">
        <v>2813</v>
      </c>
      <c r="N30" s="182" t="s">
        <v>2703</v>
      </c>
      <c r="O30" s="182" t="s">
        <v>2918</v>
      </c>
      <c r="P30" s="182" t="s">
        <v>2813</v>
      </c>
      <c r="Q30" s="182" t="s">
        <v>2703</v>
      </c>
      <c r="R30" s="182" t="s">
        <v>2918</v>
      </c>
      <c r="S30" s="182" t="s">
        <v>2813</v>
      </c>
      <c r="T30" s="182" t="s">
        <v>2703</v>
      </c>
      <c r="U30" s="182" t="s">
        <v>2918</v>
      </c>
      <c r="V30" s="182" t="s">
        <v>2813</v>
      </c>
      <c r="W30" s="182" t="s">
        <v>2703</v>
      </c>
      <c r="X30" s="182" t="s">
        <v>2918</v>
      </c>
      <c r="Y30" s="182" t="s">
        <v>2813</v>
      </c>
      <c r="Z30" s="182" t="s">
        <v>2703</v>
      </c>
      <c r="AA30" s="182" t="s">
        <v>2703</v>
      </c>
      <c r="AB30" s="182" t="s">
        <v>2813</v>
      </c>
      <c r="AC30" s="182" t="s">
        <v>2703</v>
      </c>
      <c r="AD30" s="182" t="s">
        <v>2703</v>
      </c>
      <c r="AE30" s="182" t="s">
        <v>2813</v>
      </c>
      <c r="AF30" s="182" t="s">
        <v>2703</v>
      </c>
      <c r="AG30" s="182" t="s">
        <v>2918</v>
      </c>
      <c r="AH30" s="182" t="s">
        <v>2813</v>
      </c>
      <c r="AI30" s="182" t="s">
        <v>2703</v>
      </c>
      <c r="AJ30" s="182" t="s">
        <v>2918</v>
      </c>
      <c r="AK30" s="182" t="s">
        <v>2813</v>
      </c>
      <c r="AL30" s="182" t="s">
        <v>2703</v>
      </c>
      <c r="AM30" s="182" t="s">
        <v>2918</v>
      </c>
      <c r="AN30" s="182" t="s">
        <v>2813</v>
      </c>
      <c r="AO30" s="182" t="s">
        <v>2703</v>
      </c>
      <c r="AP30" s="182" t="s">
        <v>2918</v>
      </c>
      <c r="AQ30" s="182" t="s">
        <v>2813</v>
      </c>
      <c r="AR30" s="182" t="s">
        <v>2703</v>
      </c>
      <c r="AS30" s="182" t="s">
        <v>2919</v>
      </c>
      <c r="AT30" s="182" t="s">
        <v>2813</v>
      </c>
      <c r="AU30" s="182" t="s">
        <v>2703</v>
      </c>
      <c r="AV30" s="182" t="s">
        <v>2919</v>
      </c>
      <c r="AW30" s="182" t="s">
        <v>2813</v>
      </c>
      <c r="AX30" s="182" t="s">
        <v>2703</v>
      </c>
      <c r="AY30" s="182" t="s">
        <v>2919</v>
      </c>
      <c r="AZ30" s="182" t="s">
        <v>2813</v>
      </c>
      <c r="BA30" s="182" t="s">
        <v>2703</v>
      </c>
      <c r="BB30" s="182" t="s">
        <v>2703</v>
      </c>
      <c r="BC30" s="182" t="s">
        <v>2813</v>
      </c>
      <c r="BD30" s="182" t="s">
        <v>2703</v>
      </c>
      <c r="BE30" s="182" t="s">
        <v>2703</v>
      </c>
      <c r="BF30" s="182" t="s">
        <v>2813</v>
      </c>
      <c r="BG30" s="182" t="s">
        <v>2703</v>
      </c>
      <c r="BH30" s="182" t="s">
        <v>2703</v>
      </c>
      <c r="BI30" s="182" t="s">
        <v>2813</v>
      </c>
      <c r="BJ30" s="182" t="s">
        <v>2703</v>
      </c>
      <c r="BK30" s="182" t="s">
        <v>2919</v>
      </c>
      <c r="BL30" s="182" t="s">
        <v>2813</v>
      </c>
      <c r="BM30" s="182" t="s">
        <v>2703</v>
      </c>
      <c r="BN30" s="182" t="s">
        <v>2919</v>
      </c>
      <c r="BO30" s="182" t="s">
        <v>2813</v>
      </c>
      <c r="BP30" s="182" t="s">
        <v>2703</v>
      </c>
      <c r="BQ30" s="182" t="s">
        <v>2919</v>
      </c>
      <c r="BR30" s="182" t="s">
        <v>2813</v>
      </c>
      <c r="BS30" s="182" t="s">
        <v>2703</v>
      </c>
      <c r="BT30" s="182" t="s">
        <v>2919</v>
      </c>
      <c r="BU30" s="182" t="s">
        <v>2813</v>
      </c>
      <c r="BV30" s="182" t="s">
        <v>2703</v>
      </c>
      <c r="BW30" s="182" t="s">
        <v>2919</v>
      </c>
      <c r="BX30" s="182" t="s">
        <v>2813</v>
      </c>
      <c r="BY30" s="182" t="s">
        <v>2703</v>
      </c>
      <c r="BZ30" s="182" t="s">
        <v>2919</v>
      </c>
      <c r="CA30" s="182" t="s">
        <v>2813</v>
      </c>
      <c r="CB30" s="182" t="s">
        <v>2703</v>
      </c>
      <c r="CC30" s="182" t="s">
        <v>2919</v>
      </c>
      <c r="CD30" s="182" t="s">
        <v>2813</v>
      </c>
      <c r="CE30" s="182" t="s">
        <v>2703</v>
      </c>
      <c r="CF30" s="182" t="s">
        <v>2703</v>
      </c>
      <c r="CG30" s="182" t="s">
        <v>2813</v>
      </c>
      <c r="CH30" s="182" t="s">
        <v>2703</v>
      </c>
      <c r="CI30" s="182" t="s">
        <v>2703</v>
      </c>
      <c r="CJ30" s="182" t="s">
        <v>2813</v>
      </c>
      <c r="CK30" s="182" t="s">
        <v>2703</v>
      </c>
      <c r="CL30" s="182" t="s">
        <v>2703</v>
      </c>
      <c r="CM30" s="182" t="s">
        <v>2813</v>
      </c>
      <c r="CN30" s="182" t="s">
        <v>2703</v>
      </c>
      <c r="CO30" s="182" t="s">
        <v>2919</v>
      </c>
      <c r="CP30" s="182" t="s">
        <v>2813</v>
      </c>
      <c r="CQ30" s="182" t="s">
        <v>2703</v>
      </c>
      <c r="CR30" s="182" t="s">
        <v>2919</v>
      </c>
      <c r="CS30" s="182" t="s">
        <v>2813</v>
      </c>
      <c r="CT30" s="182" t="s">
        <v>2703</v>
      </c>
      <c r="CU30" s="182" t="s">
        <v>2919</v>
      </c>
      <c r="CV30" s="182" t="s">
        <v>2813</v>
      </c>
      <c r="CW30" s="182" t="s">
        <v>2703</v>
      </c>
      <c r="CX30" s="182" t="s">
        <v>2919</v>
      </c>
      <c r="CY30" s="182" t="s">
        <v>2813</v>
      </c>
      <c r="CZ30" s="182" t="s">
        <v>2703</v>
      </c>
      <c r="DA30" s="182" t="s">
        <v>2919</v>
      </c>
      <c r="DB30" s="182" t="s">
        <v>2813</v>
      </c>
      <c r="DC30" s="182" t="s">
        <v>2703</v>
      </c>
      <c r="DD30" s="182" t="s">
        <v>2920</v>
      </c>
      <c r="DE30" s="182" t="s">
        <v>2813</v>
      </c>
      <c r="DF30" s="182" t="s">
        <v>2703</v>
      </c>
      <c r="DG30" s="182" t="s">
        <v>2703</v>
      </c>
      <c r="DH30" s="182" t="s">
        <v>2813</v>
      </c>
      <c r="DI30" s="182" t="s">
        <v>2703</v>
      </c>
      <c r="DJ30" s="182" t="s">
        <v>2703</v>
      </c>
      <c r="DK30" s="182" t="s">
        <v>2813</v>
      </c>
      <c r="DL30" s="182" t="s">
        <v>2703</v>
      </c>
      <c r="DM30" s="182" t="s">
        <v>2703</v>
      </c>
      <c r="DN30" s="182" t="s">
        <v>2813</v>
      </c>
      <c r="DO30" s="182" t="s">
        <v>2703</v>
      </c>
      <c r="DP30" s="182" t="s">
        <v>2921</v>
      </c>
      <c r="DQ30" s="182" t="s">
        <v>2813</v>
      </c>
      <c r="DR30" s="182" t="s">
        <v>2703</v>
      </c>
      <c r="DS30" s="182" t="s">
        <v>2922</v>
      </c>
      <c r="DT30" s="182" t="s">
        <v>2813</v>
      </c>
      <c r="DU30" s="182" t="s">
        <v>2703</v>
      </c>
      <c r="DV30" s="182" t="s">
        <v>2923</v>
      </c>
      <c r="DW30" s="182" t="s">
        <v>2813</v>
      </c>
      <c r="DX30" s="182" t="s">
        <v>2703</v>
      </c>
      <c r="DY30" s="182" t="s">
        <v>2924</v>
      </c>
      <c r="DZ30" s="182" t="s">
        <v>2813</v>
      </c>
      <c r="EA30" s="182" t="s">
        <v>2703</v>
      </c>
      <c r="EB30" s="182" t="s">
        <v>2925</v>
      </c>
      <c r="EC30" s="182" t="s">
        <v>2813</v>
      </c>
      <c r="ED30" s="182" t="s">
        <v>2703</v>
      </c>
      <c r="EE30" s="182" t="s">
        <v>2926</v>
      </c>
      <c r="EF30" s="182" t="s">
        <v>2813</v>
      </c>
      <c r="EG30" s="182" t="s">
        <v>2703</v>
      </c>
      <c r="EH30" s="182" t="s">
        <v>2703</v>
      </c>
      <c r="EI30" s="182" t="s">
        <v>2813</v>
      </c>
      <c r="EJ30" s="182" t="s">
        <v>2703</v>
      </c>
      <c r="EK30" s="182" t="s">
        <v>2703</v>
      </c>
      <c r="EL30" s="182" t="s">
        <v>2813</v>
      </c>
      <c r="EM30" s="182" t="s">
        <v>2703</v>
      </c>
      <c r="EN30" s="182" t="s">
        <v>2703</v>
      </c>
      <c r="EO30" s="182" t="s">
        <v>2813</v>
      </c>
      <c r="EP30" s="182" t="s">
        <v>2703</v>
      </c>
      <c r="EQ30" s="182" t="s">
        <v>2703</v>
      </c>
      <c r="ER30" s="182" t="s">
        <v>2813</v>
      </c>
      <c r="ES30" s="182" t="s">
        <v>2703</v>
      </c>
      <c r="ET30" s="182" t="s">
        <v>2703</v>
      </c>
    </row>
    <row r="31" spans="1:150" x14ac:dyDescent="0.3">
      <c r="A31" s="1"/>
      <c r="B31" s="181" t="s">
        <v>2930</v>
      </c>
      <c r="C31" s="181" t="s">
        <v>91</v>
      </c>
      <c r="D31" s="181" t="s">
        <v>935</v>
      </c>
      <c r="E31" s="181" t="s">
        <v>2931</v>
      </c>
      <c r="F31" s="181" t="s">
        <v>2932</v>
      </c>
      <c r="G31" s="182" t="s">
        <v>2813</v>
      </c>
      <c r="H31" s="182" t="s">
        <v>2703</v>
      </c>
      <c r="I31" s="182" t="s">
        <v>2703</v>
      </c>
      <c r="J31" s="182" t="s">
        <v>2813</v>
      </c>
      <c r="K31" s="182" t="s">
        <v>2703</v>
      </c>
      <c r="L31" s="182" t="s">
        <v>2703</v>
      </c>
      <c r="M31" s="182" t="s">
        <v>2813</v>
      </c>
      <c r="N31" s="182" t="s">
        <v>2703</v>
      </c>
      <c r="O31" s="182" t="s">
        <v>2703</v>
      </c>
      <c r="P31" s="182" t="s">
        <v>2813</v>
      </c>
      <c r="Q31" s="182" t="s">
        <v>2703</v>
      </c>
      <c r="R31" s="182" t="s">
        <v>2703</v>
      </c>
      <c r="S31" s="182" t="s">
        <v>2813</v>
      </c>
      <c r="T31" s="182" t="s">
        <v>2703</v>
      </c>
      <c r="U31" s="182" t="s">
        <v>2703</v>
      </c>
      <c r="V31" s="182" t="s">
        <v>2813</v>
      </c>
      <c r="W31" s="182" t="s">
        <v>2703</v>
      </c>
      <c r="X31" s="182" t="s">
        <v>2703</v>
      </c>
      <c r="Y31" s="182" t="s">
        <v>2813</v>
      </c>
      <c r="Z31" s="182" t="s">
        <v>2703</v>
      </c>
      <c r="AA31" s="182" t="s">
        <v>2703</v>
      </c>
      <c r="AB31" s="182" t="s">
        <v>2813</v>
      </c>
      <c r="AC31" s="182" t="s">
        <v>2703</v>
      </c>
      <c r="AD31" s="182" t="s">
        <v>2703</v>
      </c>
      <c r="AE31" s="182" t="s">
        <v>2813</v>
      </c>
      <c r="AF31" s="182" t="s">
        <v>2703</v>
      </c>
      <c r="AG31" s="182" t="s">
        <v>2703</v>
      </c>
      <c r="AH31" s="182" t="s">
        <v>2813</v>
      </c>
      <c r="AI31" s="182" t="s">
        <v>2703</v>
      </c>
      <c r="AJ31" s="182" t="s">
        <v>2703</v>
      </c>
      <c r="AK31" s="182" t="s">
        <v>2813</v>
      </c>
      <c r="AL31" s="182" t="s">
        <v>2703</v>
      </c>
      <c r="AM31" s="182" t="s">
        <v>2703</v>
      </c>
      <c r="AN31" s="182" t="s">
        <v>2813</v>
      </c>
      <c r="AO31" s="182" t="s">
        <v>2703</v>
      </c>
      <c r="AP31" s="182" t="s">
        <v>2703</v>
      </c>
      <c r="AQ31" s="182" t="s">
        <v>2813</v>
      </c>
      <c r="AR31" s="182" t="s">
        <v>2703</v>
      </c>
      <c r="AS31" s="182" t="s">
        <v>2703</v>
      </c>
      <c r="AT31" s="182" t="s">
        <v>2813</v>
      </c>
      <c r="AU31" s="182" t="s">
        <v>2703</v>
      </c>
      <c r="AV31" s="182" t="s">
        <v>2703</v>
      </c>
      <c r="AW31" s="182" t="s">
        <v>2813</v>
      </c>
      <c r="AX31" s="182" t="s">
        <v>2703</v>
      </c>
      <c r="AY31" s="182" t="s">
        <v>2703</v>
      </c>
      <c r="AZ31" s="182" t="s">
        <v>2813</v>
      </c>
      <c r="BA31" s="182" t="s">
        <v>2703</v>
      </c>
      <c r="BB31" s="182" t="s">
        <v>2703</v>
      </c>
      <c r="BC31" s="182" t="s">
        <v>2813</v>
      </c>
      <c r="BD31" s="182" t="s">
        <v>2703</v>
      </c>
      <c r="BE31" s="182" t="s">
        <v>2703</v>
      </c>
      <c r="BF31" s="182" t="s">
        <v>2813</v>
      </c>
      <c r="BG31" s="182" t="s">
        <v>2703</v>
      </c>
      <c r="BH31" s="182" t="s">
        <v>2703</v>
      </c>
      <c r="BI31" s="182" t="s">
        <v>2813</v>
      </c>
      <c r="BJ31" s="182" t="s">
        <v>2703</v>
      </c>
      <c r="BK31" s="182" t="s">
        <v>2703</v>
      </c>
      <c r="BL31" s="182" t="s">
        <v>2813</v>
      </c>
      <c r="BM31" s="182" t="s">
        <v>2703</v>
      </c>
      <c r="BN31" s="182" t="s">
        <v>2703</v>
      </c>
      <c r="BO31" s="182" t="s">
        <v>2813</v>
      </c>
      <c r="BP31" s="182" t="s">
        <v>2703</v>
      </c>
      <c r="BQ31" s="182" t="s">
        <v>2703</v>
      </c>
      <c r="BR31" s="182" t="s">
        <v>2813</v>
      </c>
      <c r="BS31" s="182" t="s">
        <v>2703</v>
      </c>
      <c r="BT31" s="182" t="s">
        <v>2703</v>
      </c>
      <c r="BU31" s="182" t="s">
        <v>2813</v>
      </c>
      <c r="BV31" s="182" t="s">
        <v>2703</v>
      </c>
      <c r="BW31" s="182" t="s">
        <v>2703</v>
      </c>
      <c r="BX31" s="182" t="s">
        <v>2813</v>
      </c>
      <c r="BY31" s="182" t="s">
        <v>2703</v>
      </c>
      <c r="BZ31" s="182" t="s">
        <v>2703</v>
      </c>
      <c r="CA31" s="182" t="s">
        <v>2813</v>
      </c>
      <c r="CB31" s="182" t="s">
        <v>2703</v>
      </c>
      <c r="CC31" s="182" t="s">
        <v>2703</v>
      </c>
      <c r="CD31" s="182" t="s">
        <v>2813</v>
      </c>
      <c r="CE31" s="182" t="s">
        <v>2703</v>
      </c>
      <c r="CF31" s="182" t="s">
        <v>2703</v>
      </c>
      <c r="CG31" s="182" t="s">
        <v>2813</v>
      </c>
      <c r="CH31" s="182" t="s">
        <v>2703</v>
      </c>
      <c r="CI31" s="182" t="s">
        <v>2703</v>
      </c>
      <c r="CJ31" s="182" t="s">
        <v>2813</v>
      </c>
      <c r="CK31" s="182" t="s">
        <v>2703</v>
      </c>
      <c r="CL31" s="182" t="s">
        <v>2703</v>
      </c>
      <c r="CM31" s="182" t="s">
        <v>2813</v>
      </c>
      <c r="CN31" s="182" t="s">
        <v>2703</v>
      </c>
      <c r="CO31" s="182" t="s">
        <v>2703</v>
      </c>
      <c r="CP31" s="182" t="s">
        <v>2813</v>
      </c>
      <c r="CQ31" s="182" t="s">
        <v>2703</v>
      </c>
      <c r="CR31" s="182" t="s">
        <v>2703</v>
      </c>
      <c r="CS31" s="182" t="s">
        <v>2813</v>
      </c>
      <c r="CT31" s="182" t="s">
        <v>2703</v>
      </c>
      <c r="CU31" s="182" t="s">
        <v>2703</v>
      </c>
      <c r="CV31" s="182" t="s">
        <v>2813</v>
      </c>
      <c r="CW31" s="182" t="s">
        <v>2703</v>
      </c>
      <c r="CX31" s="182" t="s">
        <v>2703</v>
      </c>
      <c r="CY31" s="182" t="s">
        <v>2813</v>
      </c>
      <c r="CZ31" s="182" t="s">
        <v>2703</v>
      </c>
      <c r="DA31" s="182" t="s">
        <v>2703</v>
      </c>
      <c r="DB31" s="182" t="s">
        <v>2813</v>
      </c>
      <c r="DC31" s="182" t="s">
        <v>2703</v>
      </c>
      <c r="DD31" s="182" t="s">
        <v>2703</v>
      </c>
      <c r="DE31" s="182" t="s">
        <v>2813</v>
      </c>
      <c r="DF31" s="182" t="s">
        <v>2703</v>
      </c>
      <c r="DG31" s="182" t="s">
        <v>2703</v>
      </c>
      <c r="DH31" s="182" t="s">
        <v>2813</v>
      </c>
      <c r="DI31" s="182" t="s">
        <v>2703</v>
      </c>
      <c r="DJ31" s="182" t="s">
        <v>2703</v>
      </c>
      <c r="DK31" s="182" t="s">
        <v>2813</v>
      </c>
      <c r="DL31" s="182" t="s">
        <v>2703</v>
      </c>
      <c r="DM31" s="182" t="s">
        <v>2703</v>
      </c>
      <c r="DN31" s="182" t="s">
        <v>2813</v>
      </c>
      <c r="DO31" s="182" t="s">
        <v>2703</v>
      </c>
      <c r="DP31" s="182" t="s">
        <v>2703</v>
      </c>
      <c r="DQ31" s="182" t="s">
        <v>2813</v>
      </c>
      <c r="DR31" s="182" t="s">
        <v>2703</v>
      </c>
      <c r="DS31" s="182" t="s">
        <v>2703</v>
      </c>
      <c r="DT31" s="182" t="s">
        <v>2813</v>
      </c>
      <c r="DU31" s="182" t="s">
        <v>2703</v>
      </c>
      <c r="DV31" s="182" t="s">
        <v>2703</v>
      </c>
      <c r="DW31" s="182" t="s">
        <v>2813</v>
      </c>
      <c r="DX31" s="182" t="s">
        <v>2703</v>
      </c>
      <c r="DY31" s="182" t="s">
        <v>2703</v>
      </c>
      <c r="DZ31" s="182" t="s">
        <v>2813</v>
      </c>
      <c r="EA31" s="182" t="s">
        <v>2703</v>
      </c>
      <c r="EB31" s="182" t="s">
        <v>2703</v>
      </c>
      <c r="EC31" s="182" t="s">
        <v>2813</v>
      </c>
      <c r="ED31" s="182" t="s">
        <v>2703</v>
      </c>
      <c r="EE31" s="182" t="s">
        <v>2703</v>
      </c>
      <c r="EF31" s="182" t="s">
        <v>2813</v>
      </c>
      <c r="EG31" s="182" t="s">
        <v>2703</v>
      </c>
      <c r="EH31" s="182" t="s">
        <v>2703</v>
      </c>
      <c r="EI31" s="182" t="s">
        <v>2813</v>
      </c>
      <c r="EJ31" s="182" t="s">
        <v>2703</v>
      </c>
      <c r="EK31" s="182" t="s">
        <v>2703</v>
      </c>
      <c r="EL31" s="182" t="s">
        <v>2813</v>
      </c>
      <c r="EM31" s="182" t="s">
        <v>2703</v>
      </c>
      <c r="EN31" s="182" t="s">
        <v>2703</v>
      </c>
      <c r="EO31" s="182" t="s">
        <v>2813</v>
      </c>
      <c r="EP31" s="182" t="s">
        <v>2703</v>
      </c>
      <c r="EQ31" s="182" t="s">
        <v>2703</v>
      </c>
      <c r="ER31" s="182" t="s">
        <v>2813</v>
      </c>
      <c r="ES31" s="182" t="s">
        <v>2703</v>
      </c>
      <c r="ET31" s="182" t="s">
        <v>2703</v>
      </c>
    </row>
    <row r="32" spans="1:150" x14ac:dyDescent="0.3">
      <c r="A32" s="1"/>
      <c r="B32" s="180" t="s">
        <v>2933</v>
      </c>
      <c r="C32" s="180" t="s">
        <v>70</v>
      </c>
      <c r="D32" s="180" t="s">
        <v>2934</v>
      </c>
      <c r="E32" s="180" t="s">
        <v>2935</v>
      </c>
      <c r="F32" s="180" t="s">
        <v>2936</v>
      </c>
      <c r="G32" s="180" t="s">
        <v>2813</v>
      </c>
      <c r="H32" s="180" t="s">
        <v>2703</v>
      </c>
      <c r="I32" s="180" t="s">
        <v>2703</v>
      </c>
      <c r="J32" s="180" t="s">
        <v>2813</v>
      </c>
      <c r="K32" s="180" t="s">
        <v>2703</v>
      </c>
      <c r="L32" s="180" t="s">
        <v>2703</v>
      </c>
      <c r="M32" s="180" t="s">
        <v>2813</v>
      </c>
      <c r="N32" s="180" t="s">
        <v>2703</v>
      </c>
      <c r="O32" s="180" t="s">
        <v>2703</v>
      </c>
      <c r="P32" s="180" t="s">
        <v>2813</v>
      </c>
      <c r="Q32" s="180" t="s">
        <v>2703</v>
      </c>
      <c r="R32" s="180" t="s">
        <v>2703</v>
      </c>
      <c r="S32" s="180" t="s">
        <v>2813</v>
      </c>
      <c r="T32" s="180" t="s">
        <v>2703</v>
      </c>
      <c r="U32" s="180" t="s">
        <v>2703</v>
      </c>
      <c r="V32" s="180" t="s">
        <v>2813</v>
      </c>
      <c r="W32" s="180" t="s">
        <v>2703</v>
      </c>
      <c r="X32" s="180" t="s">
        <v>2703</v>
      </c>
      <c r="Y32" s="180" t="s">
        <v>2813</v>
      </c>
      <c r="Z32" s="180" t="s">
        <v>2703</v>
      </c>
      <c r="AA32" s="180" t="s">
        <v>2703</v>
      </c>
      <c r="AB32" s="180" t="s">
        <v>2813</v>
      </c>
      <c r="AC32" s="180" t="s">
        <v>2703</v>
      </c>
      <c r="AD32" s="180" t="s">
        <v>2703</v>
      </c>
      <c r="AE32" s="180" t="s">
        <v>2813</v>
      </c>
      <c r="AF32" s="180" t="s">
        <v>2703</v>
      </c>
      <c r="AG32" s="180" t="s">
        <v>2703</v>
      </c>
      <c r="AH32" s="180" t="s">
        <v>2813</v>
      </c>
      <c r="AI32" s="180" t="s">
        <v>2703</v>
      </c>
      <c r="AJ32" s="180" t="s">
        <v>2703</v>
      </c>
      <c r="AK32" s="180" t="s">
        <v>2813</v>
      </c>
      <c r="AL32" s="180" t="s">
        <v>2703</v>
      </c>
      <c r="AM32" s="180" t="s">
        <v>2703</v>
      </c>
      <c r="AN32" s="180" t="s">
        <v>2813</v>
      </c>
      <c r="AO32" s="180" t="s">
        <v>2703</v>
      </c>
      <c r="AP32" s="180" t="s">
        <v>2703</v>
      </c>
      <c r="AQ32" s="180" t="s">
        <v>2813</v>
      </c>
      <c r="AR32" s="180" t="s">
        <v>2703</v>
      </c>
      <c r="AS32" s="180" t="s">
        <v>2703</v>
      </c>
      <c r="AT32" s="180" t="s">
        <v>2813</v>
      </c>
      <c r="AU32" s="180" t="s">
        <v>2703</v>
      </c>
      <c r="AV32" s="180" t="s">
        <v>2703</v>
      </c>
      <c r="AW32" s="180" t="s">
        <v>2813</v>
      </c>
      <c r="AX32" s="180" t="s">
        <v>2703</v>
      </c>
      <c r="AY32" s="180" t="s">
        <v>2703</v>
      </c>
      <c r="AZ32" s="180" t="s">
        <v>2813</v>
      </c>
      <c r="BA32" s="180" t="s">
        <v>2703</v>
      </c>
      <c r="BB32" s="180" t="s">
        <v>2703</v>
      </c>
      <c r="BC32" s="180" t="s">
        <v>2813</v>
      </c>
      <c r="BD32" s="180" t="s">
        <v>2703</v>
      </c>
      <c r="BE32" s="180" t="s">
        <v>2703</v>
      </c>
      <c r="BF32" s="180" t="s">
        <v>2813</v>
      </c>
      <c r="BG32" s="180" t="s">
        <v>2703</v>
      </c>
      <c r="BH32" s="180" t="s">
        <v>2703</v>
      </c>
      <c r="BI32" s="180" t="s">
        <v>2813</v>
      </c>
      <c r="BJ32" s="180" t="s">
        <v>2703</v>
      </c>
      <c r="BK32" s="180" t="s">
        <v>2703</v>
      </c>
      <c r="BL32" s="180" t="s">
        <v>2813</v>
      </c>
      <c r="BM32" s="180" t="s">
        <v>2703</v>
      </c>
      <c r="BN32" s="180" t="s">
        <v>2703</v>
      </c>
      <c r="BO32" s="180" t="s">
        <v>2813</v>
      </c>
      <c r="BP32" s="180" t="s">
        <v>2703</v>
      </c>
      <c r="BQ32" s="180" t="s">
        <v>2703</v>
      </c>
      <c r="BR32" s="180" t="s">
        <v>2813</v>
      </c>
      <c r="BS32" s="180" t="s">
        <v>2703</v>
      </c>
      <c r="BT32" s="180" t="s">
        <v>2703</v>
      </c>
      <c r="BU32" s="180" t="s">
        <v>2813</v>
      </c>
      <c r="BV32" s="180" t="s">
        <v>2703</v>
      </c>
      <c r="BW32" s="180" t="s">
        <v>2703</v>
      </c>
      <c r="BX32" s="180" t="s">
        <v>2813</v>
      </c>
      <c r="BY32" s="180" t="s">
        <v>2703</v>
      </c>
      <c r="BZ32" s="180" t="s">
        <v>2703</v>
      </c>
      <c r="CA32" s="180" t="s">
        <v>2813</v>
      </c>
      <c r="CB32" s="180" t="s">
        <v>2703</v>
      </c>
      <c r="CC32" s="180" t="s">
        <v>2703</v>
      </c>
      <c r="CD32" s="180" t="s">
        <v>2813</v>
      </c>
      <c r="CE32" s="180" t="s">
        <v>2703</v>
      </c>
      <c r="CF32" s="180" t="s">
        <v>2703</v>
      </c>
      <c r="CG32" s="180" t="s">
        <v>2813</v>
      </c>
      <c r="CH32" s="180" t="s">
        <v>2703</v>
      </c>
      <c r="CI32" s="180" t="s">
        <v>2703</v>
      </c>
      <c r="CJ32" s="180" t="s">
        <v>2813</v>
      </c>
      <c r="CK32" s="180" t="s">
        <v>2703</v>
      </c>
      <c r="CL32" s="180" t="s">
        <v>2703</v>
      </c>
      <c r="CM32" s="180" t="s">
        <v>2813</v>
      </c>
      <c r="CN32" s="180" t="s">
        <v>2703</v>
      </c>
      <c r="CO32" s="180" t="s">
        <v>2703</v>
      </c>
      <c r="CP32" s="180" t="s">
        <v>2813</v>
      </c>
      <c r="CQ32" s="180" t="s">
        <v>2703</v>
      </c>
      <c r="CR32" s="180" t="s">
        <v>2703</v>
      </c>
      <c r="CS32" s="180" t="s">
        <v>2813</v>
      </c>
      <c r="CT32" s="180" t="s">
        <v>2703</v>
      </c>
      <c r="CU32" s="180" t="s">
        <v>2703</v>
      </c>
      <c r="CV32" s="180" t="s">
        <v>2813</v>
      </c>
      <c r="CW32" s="180" t="s">
        <v>2703</v>
      </c>
      <c r="CX32" s="180" t="s">
        <v>2703</v>
      </c>
      <c r="CY32" s="180" t="s">
        <v>2813</v>
      </c>
      <c r="CZ32" s="180" t="s">
        <v>2703</v>
      </c>
      <c r="DA32" s="180" t="s">
        <v>2703</v>
      </c>
      <c r="DB32" s="180" t="s">
        <v>2813</v>
      </c>
      <c r="DC32" s="180" t="s">
        <v>2703</v>
      </c>
      <c r="DD32" s="180" t="s">
        <v>2703</v>
      </c>
      <c r="DE32" s="180" t="s">
        <v>2813</v>
      </c>
      <c r="DF32" s="180" t="s">
        <v>2703</v>
      </c>
      <c r="DG32" s="180" t="s">
        <v>2703</v>
      </c>
      <c r="DH32" s="180" t="s">
        <v>2813</v>
      </c>
      <c r="DI32" s="180" t="s">
        <v>2703</v>
      </c>
      <c r="DJ32" s="180" t="s">
        <v>2703</v>
      </c>
      <c r="DK32" s="180" t="s">
        <v>2813</v>
      </c>
      <c r="DL32" s="180" t="s">
        <v>2703</v>
      </c>
      <c r="DM32" s="180" t="s">
        <v>2703</v>
      </c>
      <c r="DN32" s="180" t="s">
        <v>2813</v>
      </c>
      <c r="DO32" s="180" t="s">
        <v>2703</v>
      </c>
      <c r="DP32" s="180" t="s">
        <v>2703</v>
      </c>
      <c r="DQ32" s="180" t="s">
        <v>2813</v>
      </c>
      <c r="DR32" s="180" t="s">
        <v>2703</v>
      </c>
      <c r="DS32" s="180" t="s">
        <v>2703</v>
      </c>
      <c r="DT32" s="180" t="s">
        <v>2813</v>
      </c>
      <c r="DU32" s="180" t="s">
        <v>2703</v>
      </c>
      <c r="DV32" s="180" t="s">
        <v>2703</v>
      </c>
      <c r="DW32" s="180" t="s">
        <v>2813</v>
      </c>
      <c r="DX32" s="180" t="s">
        <v>2703</v>
      </c>
      <c r="DY32" s="180" t="s">
        <v>2703</v>
      </c>
      <c r="DZ32" s="180" t="s">
        <v>2813</v>
      </c>
      <c r="EA32" s="180" t="s">
        <v>2703</v>
      </c>
      <c r="EB32" s="180" t="s">
        <v>2703</v>
      </c>
      <c r="EC32" s="180" t="s">
        <v>2813</v>
      </c>
      <c r="ED32" s="180" t="s">
        <v>2703</v>
      </c>
      <c r="EE32" s="180" t="s">
        <v>2703</v>
      </c>
      <c r="EF32" s="180" t="s">
        <v>2813</v>
      </c>
      <c r="EG32" s="180" t="s">
        <v>2703</v>
      </c>
      <c r="EH32" s="180" t="s">
        <v>2703</v>
      </c>
      <c r="EI32" s="180" t="s">
        <v>2813</v>
      </c>
      <c r="EJ32" s="180" t="s">
        <v>2703</v>
      </c>
      <c r="EK32" s="180" t="s">
        <v>2703</v>
      </c>
      <c r="EL32" s="180" t="s">
        <v>2813</v>
      </c>
      <c r="EM32" s="180" t="s">
        <v>2703</v>
      </c>
      <c r="EN32" s="180" t="s">
        <v>2703</v>
      </c>
      <c r="EO32" s="180" t="s">
        <v>2813</v>
      </c>
      <c r="EP32" s="180" t="s">
        <v>2703</v>
      </c>
      <c r="EQ32" s="180" t="s">
        <v>2703</v>
      </c>
      <c r="ER32" s="180" t="s">
        <v>2813</v>
      </c>
      <c r="ES32" s="180" t="s">
        <v>2703</v>
      </c>
      <c r="ET32" s="180" t="s">
        <v>2703</v>
      </c>
    </row>
    <row r="33" spans="1:150" x14ac:dyDescent="0.3">
      <c r="A33" s="1"/>
      <c r="B33" s="181" t="s">
        <v>2937</v>
      </c>
      <c r="C33" s="181" t="s">
        <v>70</v>
      </c>
      <c r="D33" s="181" t="s">
        <v>2934</v>
      </c>
      <c r="E33" s="181" t="s">
        <v>2938</v>
      </c>
      <c r="F33" s="181" t="s">
        <v>2939</v>
      </c>
      <c r="G33" s="182" t="s">
        <v>2813</v>
      </c>
      <c r="H33" s="182" t="s">
        <v>871</v>
      </c>
      <c r="I33" s="182" t="s">
        <v>871</v>
      </c>
      <c r="J33" s="182" t="s">
        <v>2813</v>
      </c>
      <c r="K33" s="182" t="s">
        <v>871</v>
      </c>
      <c r="L33" s="182" t="s">
        <v>871</v>
      </c>
      <c r="M33" s="182" t="s">
        <v>2813</v>
      </c>
      <c r="N33" s="182" t="s">
        <v>871</v>
      </c>
      <c r="O33" s="182" t="s">
        <v>871</v>
      </c>
      <c r="P33" s="182" t="s">
        <v>2813</v>
      </c>
      <c r="Q33" s="182" t="s">
        <v>871</v>
      </c>
      <c r="R33" s="182" t="s">
        <v>871</v>
      </c>
      <c r="S33" s="182" t="s">
        <v>2813</v>
      </c>
      <c r="T33" s="182" t="s">
        <v>871</v>
      </c>
      <c r="U33" s="182" t="s">
        <v>871</v>
      </c>
      <c r="V33" s="182" t="s">
        <v>2813</v>
      </c>
      <c r="W33" s="182" t="s">
        <v>871</v>
      </c>
      <c r="X33" s="182" t="s">
        <v>871</v>
      </c>
      <c r="Y33" s="182" t="s">
        <v>2813</v>
      </c>
      <c r="Z33" s="182" t="s">
        <v>871</v>
      </c>
      <c r="AA33" s="182" t="s">
        <v>871</v>
      </c>
      <c r="AB33" s="182" t="s">
        <v>2813</v>
      </c>
      <c r="AC33" s="182" t="s">
        <v>871</v>
      </c>
      <c r="AD33" s="182" t="s">
        <v>871</v>
      </c>
      <c r="AE33" s="182" t="s">
        <v>2813</v>
      </c>
      <c r="AF33" s="182" t="s">
        <v>871</v>
      </c>
      <c r="AG33" s="182" t="s">
        <v>871</v>
      </c>
      <c r="AH33" s="182" t="s">
        <v>2813</v>
      </c>
      <c r="AI33" s="182" t="s">
        <v>871</v>
      </c>
      <c r="AJ33" s="182" t="s">
        <v>871</v>
      </c>
      <c r="AK33" s="182" t="s">
        <v>2813</v>
      </c>
      <c r="AL33" s="182" t="s">
        <v>871</v>
      </c>
      <c r="AM33" s="182" t="s">
        <v>871</v>
      </c>
      <c r="AN33" s="182" t="s">
        <v>2813</v>
      </c>
      <c r="AO33" s="182" t="s">
        <v>871</v>
      </c>
      <c r="AP33" s="182" t="s">
        <v>871</v>
      </c>
      <c r="AQ33" s="182" t="s">
        <v>2813</v>
      </c>
      <c r="AR33" s="182" t="s">
        <v>871</v>
      </c>
      <c r="AS33" s="182" t="s">
        <v>871</v>
      </c>
      <c r="AT33" s="182" t="s">
        <v>2813</v>
      </c>
      <c r="AU33" s="182" t="s">
        <v>871</v>
      </c>
      <c r="AV33" s="182" t="s">
        <v>871</v>
      </c>
      <c r="AW33" s="182" t="s">
        <v>2813</v>
      </c>
      <c r="AX33" s="182" t="s">
        <v>871</v>
      </c>
      <c r="AY33" s="182" t="s">
        <v>871</v>
      </c>
      <c r="AZ33" s="182" t="s">
        <v>2813</v>
      </c>
      <c r="BA33" s="182" t="s">
        <v>871</v>
      </c>
      <c r="BB33" s="182" t="s">
        <v>871</v>
      </c>
      <c r="BC33" s="182" t="s">
        <v>2813</v>
      </c>
      <c r="BD33" s="182" t="s">
        <v>871</v>
      </c>
      <c r="BE33" s="182" t="s">
        <v>871</v>
      </c>
      <c r="BF33" s="182" t="s">
        <v>2813</v>
      </c>
      <c r="BG33" s="182" t="s">
        <v>871</v>
      </c>
      <c r="BH33" s="182" t="s">
        <v>871</v>
      </c>
      <c r="BI33" s="182" t="s">
        <v>2813</v>
      </c>
      <c r="BJ33" s="182" t="s">
        <v>871</v>
      </c>
      <c r="BK33" s="182" t="s">
        <v>871</v>
      </c>
      <c r="BL33" s="182" t="s">
        <v>2813</v>
      </c>
      <c r="BM33" s="182" t="s">
        <v>871</v>
      </c>
      <c r="BN33" s="182" t="s">
        <v>871</v>
      </c>
      <c r="BO33" s="182" t="s">
        <v>2813</v>
      </c>
      <c r="BP33" s="182" t="s">
        <v>871</v>
      </c>
      <c r="BQ33" s="182" t="s">
        <v>871</v>
      </c>
      <c r="BR33" s="182" t="s">
        <v>2813</v>
      </c>
      <c r="BS33" s="182" t="s">
        <v>871</v>
      </c>
      <c r="BT33" s="182" t="s">
        <v>871</v>
      </c>
      <c r="BU33" s="182" t="s">
        <v>2813</v>
      </c>
      <c r="BV33" s="182" t="s">
        <v>871</v>
      </c>
      <c r="BW33" s="182" t="s">
        <v>871</v>
      </c>
      <c r="BX33" s="182" t="s">
        <v>2813</v>
      </c>
      <c r="BY33" s="182" t="s">
        <v>871</v>
      </c>
      <c r="BZ33" s="182" t="s">
        <v>871</v>
      </c>
      <c r="CA33" s="182" t="s">
        <v>2813</v>
      </c>
      <c r="CB33" s="182" t="s">
        <v>871</v>
      </c>
      <c r="CC33" s="182" t="s">
        <v>871</v>
      </c>
      <c r="CD33" s="182" t="s">
        <v>2813</v>
      </c>
      <c r="CE33" s="182" t="s">
        <v>871</v>
      </c>
      <c r="CF33" s="182" t="s">
        <v>871</v>
      </c>
      <c r="CG33" s="182" t="s">
        <v>2813</v>
      </c>
      <c r="CH33" s="182" t="s">
        <v>871</v>
      </c>
      <c r="CI33" s="182" t="s">
        <v>871</v>
      </c>
      <c r="CJ33" s="182" t="s">
        <v>2813</v>
      </c>
      <c r="CK33" s="182" t="s">
        <v>871</v>
      </c>
      <c r="CL33" s="182" t="s">
        <v>871</v>
      </c>
      <c r="CM33" s="182" t="s">
        <v>2813</v>
      </c>
      <c r="CN33" s="182" t="s">
        <v>871</v>
      </c>
      <c r="CO33" s="182" t="s">
        <v>871</v>
      </c>
      <c r="CP33" s="182" t="s">
        <v>2813</v>
      </c>
      <c r="CQ33" s="182" t="s">
        <v>871</v>
      </c>
      <c r="CR33" s="182" t="s">
        <v>871</v>
      </c>
      <c r="CS33" s="182" t="s">
        <v>2813</v>
      </c>
      <c r="CT33" s="182" t="s">
        <v>871</v>
      </c>
      <c r="CU33" s="182" t="s">
        <v>871</v>
      </c>
      <c r="CV33" s="182" t="s">
        <v>2813</v>
      </c>
      <c r="CW33" s="182" t="s">
        <v>871</v>
      </c>
      <c r="CX33" s="182" t="s">
        <v>871</v>
      </c>
      <c r="CY33" s="182" t="s">
        <v>2813</v>
      </c>
      <c r="CZ33" s="182" t="s">
        <v>871</v>
      </c>
      <c r="DA33" s="182" t="s">
        <v>871</v>
      </c>
      <c r="DB33" s="182" t="s">
        <v>2813</v>
      </c>
      <c r="DC33" s="182" t="s">
        <v>871</v>
      </c>
      <c r="DD33" s="182" t="s">
        <v>871</v>
      </c>
      <c r="DE33" s="182" t="s">
        <v>2813</v>
      </c>
      <c r="DF33" s="182" t="s">
        <v>871</v>
      </c>
      <c r="DG33" s="182" t="s">
        <v>871</v>
      </c>
      <c r="DH33" s="182" t="s">
        <v>2813</v>
      </c>
      <c r="DI33" s="182" t="s">
        <v>871</v>
      </c>
      <c r="DJ33" s="182" t="s">
        <v>871</v>
      </c>
      <c r="DK33" s="182" t="s">
        <v>2813</v>
      </c>
      <c r="DL33" s="182" t="s">
        <v>871</v>
      </c>
      <c r="DM33" s="182" t="s">
        <v>871</v>
      </c>
      <c r="DN33" s="182" t="s">
        <v>2813</v>
      </c>
      <c r="DO33" s="182" t="s">
        <v>871</v>
      </c>
      <c r="DP33" s="182" t="s">
        <v>871</v>
      </c>
      <c r="DQ33" s="182" t="s">
        <v>2813</v>
      </c>
      <c r="DR33" s="182" t="s">
        <v>871</v>
      </c>
      <c r="DS33" s="182" t="s">
        <v>871</v>
      </c>
      <c r="DT33" s="182" t="s">
        <v>2813</v>
      </c>
      <c r="DU33" s="182" t="s">
        <v>871</v>
      </c>
      <c r="DV33" s="182" t="s">
        <v>871</v>
      </c>
      <c r="DW33" s="182" t="s">
        <v>2813</v>
      </c>
      <c r="DX33" s="182" t="s">
        <v>871</v>
      </c>
      <c r="DY33" s="182" t="s">
        <v>871</v>
      </c>
      <c r="DZ33" s="182" t="s">
        <v>2813</v>
      </c>
      <c r="EA33" s="182" t="s">
        <v>871</v>
      </c>
      <c r="EB33" s="182" t="s">
        <v>871</v>
      </c>
      <c r="EC33" s="182" t="s">
        <v>2813</v>
      </c>
      <c r="ED33" s="182" t="s">
        <v>871</v>
      </c>
      <c r="EE33" s="182" t="s">
        <v>871</v>
      </c>
      <c r="EF33" s="182" t="s">
        <v>2813</v>
      </c>
      <c r="EG33" s="182" t="s">
        <v>871</v>
      </c>
      <c r="EH33" s="182" t="s">
        <v>871</v>
      </c>
      <c r="EI33" s="182" t="s">
        <v>2813</v>
      </c>
      <c r="EJ33" s="182" t="s">
        <v>871</v>
      </c>
      <c r="EK33" s="182" t="s">
        <v>871</v>
      </c>
      <c r="EL33" s="182" t="s">
        <v>2813</v>
      </c>
      <c r="EM33" s="182" t="s">
        <v>871</v>
      </c>
      <c r="EN33" s="182" t="s">
        <v>871</v>
      </c>
      <c r="EO33" s="182" t="s">
        <v>2813</v>
      </c>
      <c r="EP33" s="182" t="s">
        <v>871</v>
      </c>
      <c r="EQ33" s="182" t="s">
        <v>871</v>
      </c>
      <c r="ER33" s="182" t="s">
        <v>2813</v>
      </c>
      <c r="ES33" s="182" t="s">
        <v>871</v>
      </c>
      <c r="ET33" s="182" t="s">
        <v>871</v>
      </c>
    </row>
    <row r="34" spans="1:150" x14ac:dyDescent="0.3">
      <c r="A34" s="1"/>
      <c r="B34" s="181" t="s">
        <v>2940</v>
      </c>
      <c r="C34" s="181" t="s">
        <v>70</v>
      </c>
      <c r="D34" s="181" t="s">
        <v>2934</v>
      </c>
      <c r="E34" s="181" t="s">
        <v>2941</v>
      </c>
      <c r="F34" s="181" t="s">
        <v>2942</v>
      </c>
      <c r="G34" s="182" t="s">
        <v>2813</v>
      </c>
      <c r="H34" s="182" t="s">
        <v>871</v>
      </c>
      <c r="I34" s="182" t="s">
        <v>871</v>
      </c>
      <c r="J34" s="182" t="s">
        <v>2813</v>
      </c>
      <c r="K34" s="182" t="s">
        <v>871</v>
      </c>
      <c r="L34" s="182" t="s">
        <v>871</v>
      </c>
      <c r="M34" s="182" t="s">
        <v>2813</v>
      </c>
      <c r="N34" s="182" t="s">
        <v>871</v>
      </c>
      <c r="O34" s="182" t="s">
        <v>871</v>
      </c>
      <c r="P34" s="182" t="s">
        <v>2813</v>
      </c>
      <c r="Q34" s="182" t="s">
        <v>871</v>
      </c>
      <c r="R34" s="182" t="s">
        <v>871</v>
      </c>
      <c r="S34" s="182" t="s">
        <v>2813</v>
      </c>
      <c r="T34" s="182" t="s">
        <v>871</v>
      </c>
      <c r="U34" s="182" t="s">
        <v>871</v>
      </c>
      <c r="V34" s="182" t="s">
        <v>2813</v>
      </c>
      <c r="W34" s="182" t="s">
        <v>871</v>
      </c>
      <c r="X34" s="182" t="s">
        <v>871</v>
      </c>
      <c r="Y34" s="182" t="s">
        <v>2813</v>
      </c>
      <c r="Z34" s="182" t="s">
        <v>871</v>
      </c>
      <c r="AA34" s="182" t="s">
        <v>871</v>
      </c>
      <c r="AB34" s="182" t="s">
        <v>2813</v>
      </c>
      <c r="AC34" s="182" t="s">
        <v>871</v>
      </c>
      <c r="AD34" s="182" t="s">
        <v>871</v>
      </c>
      <c r="AE34" s="182" t="s">
        <v>2813</v>
      </c>
      <c r="AF34" s="182" t="s">
        <v>871</v>
      </c>
      <c r="AG34" s="182" t="s">
        <v>871</v>
      </c>
      <c r="AH34" s="182" t="s">
        <v>2813</v>
      </c>
      <c r="AI34" s="182" t="s">
        <v>871</v>
      </c>
      <c r="AJ34" s="182" t="s">
        <v>871</v>
      </c>
      <c r="AK34" s="182" t="s">
        <v>2813</v>
      </c>
      <c r="AL34" s="182" t="s">
        <v>871</v>
      </c>
      <c r="AM34" s="182" t="s">
        <v>871</v>
      </c>
      <c r="AN34" s="182" t="s">
        <v>2813</v>
      </c>
      <c r="AO34" s="182" t="s">
        <v>871</v>
      </c>
      <c r="AP34" s="182" t="s">
        <v>871</v>
      </c>
      <c r="AQ34" s="182" t="s">
        <v>2813</v>
      </c>
      <c r="AR34" s="182" t="s">
        <v>871</v>
      </c>
      <c r="AS34" s="182" t="s">
        <v>871</v>
      </c>
      <c r="AT34" s="182" t="s">
        <v>2813</v>
      </c>
      <c r="AU34" s="182" t="s">
        <v>871</v>
      </c>
      <c r="AV34" s="182" t="s">
        <v>871</v>
      </c>
      <c r="AW34" s="182" t="s">
        <v>2813</v>
      </c>
      <c r="AX34" s="182" t="s">
        <v>871</v>
      </c>
      <c r="AY34" s="182" t="s">
        <v>871</v>
      </c>
      <c r="AZ34" s="182" t="s">
        <v>2813</v>
      </c>
      <c r="BA34" s="182" t="s">
        <v>871</v>
      </c>
      <c r="BB34" s="182" t="s">
        <v>871</v>
      </c>
      <c r="BC34" s="182" t="s">
        <v>2813</v>
      </c>
      <c r="BD34" s="182" t="s">
        <v>871</v>
      </c>
      <c r="BE34" s="182" t="s">
        <v>871</v>
      </c>
      <c r="BF34" s="182" t="s">
        <v>2813</v>
      </c>
      <c r="BG34" s="182" t="s">
        <v>871</v>
      </c>
      <c r="BH34" s="182" t="s">
        <v>871</v>
      </c>
      <c r="BI34" s="182" t="s">
        <v>2813</v>
      </c>
      <c r="BJ34" s="182" t="s">
        <v>871</v>
      </c>
      <c r="BK34" s="182" t="s">
        <v>871</v>
      </c>
      <c r="BL34" s="182" t="s">
        <v>2813</v>
      </c>
      <c r="BM34" s="182" t="s">
        <v>871</v>
      </c>
      <c r="BN34" s="182" t="s">
        <v>871</v>
      </c>
      <c r="BO34" s="182" t="s">
        <v>2813</v>
      </c>
      <c r="BP34" s="182" t="s">
        <v>871</v>
      </c>
      <c r="BQ34" s="182" t="s">
        <v>871</v>
      </c>
      <c r="BR34" s="182" t="s">
        <v>2813</v>
      </c>
      <c r="BS34" s="182" t="s">
        <v>871</v>
      </c>
      <c r="BT34" s="182" t="s">
        <v>871</v>
      </c>
      <c r="BU34" s="182" t="s">
        <v>2813</v>
      </c>
      <c r="BV34" s="182" t="s">
        <v>871</v>
      </c>
      <c r="BW34" s="182" t="s">
        <v>871</v>
      </c>
      <c r="BX34" s="182" t="s">
        <v>2813</v>
      </c>
      <c r="BY34" s="182" t="s">
        <v>871</v>
      </c>
      <c r="BZ34" s="182" t="s">
        <v>871</v>
      </c>
      <c r="CA34" s="182" t="s">
        <v>2813</v>
      </c>
      <c r="CB34" s="182" t="s">
        <v>871</v>
      </c>
      <c r="CC34" s="182" t="s">
        <v>871</v>
      </c>
      <c r="CD34" s="182" t="s">
        <v>2813</v>
      </c>
      <c r="CE34" s="182" t="s">
        <v>871</v>
      </c>
      <c r="CF34" s="182" t="s">
        <v>871</v>
      </c>
      <c r="CG34" s="182" t="s">
        <v>2813</v>
      </c>
      <c r="CH34" s="182" t="s">
        <v>871</v>
      </c>
      <c r="CI34" s="182" t="s">
        <v>871</v>
      </c>
      <c r="CJ34" s="182" t="s">
        <v>2813</v>
      </c>
      <c r="CK34" s="182" t="s">
        <v>871</v>
      </c>
      <c r="CL34" s="182" t="s">
        <v>871</v>
      </c>
      <c r="CM34" s="182" t="s">
        <v>2813</v>
      </c>
      <c r="CN34" s="182" t="s">
        <v>871</v>
      </c>
      <c r="CO34" s="182" t="s">
        <v>871</v>
      </c>
      <c r="CP34" s="182" t="s">
        <v>2813</v>
      </c>
      <c r="CQ34" s="182" t="s">
        <v>871</v>
      </c>
      <c r="CR34" s="182" t="s">
        <v>871</v>
      </c>
      <c r="CS34" s="182" t="s">
        <v>2813</v>
      </c>
      <c r="CT34" s="182" t="s">
        <v>871</v>
      </c>
      <c r="CU34" s="182" t="s">
        <v>871</v>
      </c>
      <c r="CV34" s="182" t="s">
        <v>2813</v>
      </c>
      <c r="CW34" s="182" t="s">
        <v>871</v>
      </c>
      <c r="CX34" s="182" t="s">
        <v>871</v>
      </c>
      <c r="CY34" s="182" t="s">
        <v>2813</v>
      </c>
      <c r="CZ34" s="182" t="s">
        <v>871</v>
      </c>
      <c r="DA34" s="182" t="s">
        <v>871</v>
      </c>
      <c r="DB34" s="182" t="s">
        <v>2813</v>
      </c>
      <c r="DC34" s="182" t="s">
        <v>871</v>
      </c>
      <c r="DD34" s="182" t="s">
        <v>871</v>
      </c>
      <c r="DE34" s="182" t="s">
        <v>2813</v>
      </c>
      <c r="DF34" s="182" t="s">
        <v>871</v>
      </c>
      <c r="DG34" s="182" t="s">
        <v>871</v>
      </c>
      <c r="DH34" s="182" t="s">
        <v>2813</v>
      </c>
      <c r="DI34" s="182" t="s">
        <v>871</v>
      </c>
      <c r="DJ34" s="182" t="s">
        <v>871</v>
      </c>
      <c r="DK34" s="182" t="s">
        <v>2813</v>
      </c>
      <c r="DL34" s="182" t="s">
        <v>871</v>
      </c>
      <c r="DM34" s="182" t="s">
        <v>871</v>
      </c>
      <c r="DN34" s="182" t="s">
        <v>2813</v>
      </c>
      <c r="DO34" s="182" t="s">
        <v>871</v>
      </c>
      <c r="DP34" s="182" t="s">
        <v>871</v>
      </c>
      <c r="DQ34" s="182" t="s">
        <v>2813</v>
      </c>
      <c r="DR34" s="182" t="s">
        <v>871</v>
      </c>
      <c r="DS34" s="182" t="s">
        <v>871</v>
      </c>
      <c r="DT34" s="182" t="s">
        <v>2813</v>
      </c>
      <c r="DU34" s="182" t="s">
        <v>871</v>
      </c>
      <c r="DV34" s="182" t="s">
        <v>871</v>
      </c>
      <c r="DW34" s="182" t="s">
        <v>2813</v>
      </c>
      <c r="DX34" s="182" t="s">
        <v>871</v>
      </c>
      <c r="DY34" s="182" t="s">
        <v>871</v>
      </c>
      <c r="DZ34" s="182" t="s">
        <v>2813</v>
      </c>
      <c r="EA34" s="182" t="s">
        <v>871</v>
      </c>
      <c r="EB34" s="182" t="s">
        <v>871</v>
      </c>
      <c r="EC34" s="182" t="s">
        <v>2813</v>
      </c>
      <c r="ED34" s="182" t="s">
        <v>871</v>
      </c>
      <c r="EE34" s="182" t="s">
        <v>871</v>
      </c>
      <c r="EF34" s="182" t="s">
        <v>2813</v>
      </c>
      <c r="EG34" s="182" t="s">
        <v>871</v>
      </c>
      <c r="EH34" s="182" t="s">
        <v>871</v>
      </c>
      <c r="EI34" s="182" t="s">
        <v>2813</v>
      </c>
      <c r="EJ34" s="182" t="s">
        <v>871</v>
      </c>
      <c r="EK34" s="182" t="s">
        <v>871</v>
      </c>
      <c r="EL34" s="182" t="s">
        <v>2813</v>
      </c>
      <c r="EM34" s="182" t="s">
        <v>871</v>
      </c>
      <c r="EN34" s="182" t="s">
        <v>871</v>
      </c>
      <c r="EO34" s="182" t="s">
        <v>2813</v>
      </c>
      <c r="EP34" s="182" t="s">
        <v>871</v>
      </c>
      <c r="EQ34" s="182" t="s">
        <v>871</v>
      </c>
      <c r="ER34" s="182" t="s">
        <v>2813</v>
      </c>
      <c r="ES34" s="182" t="s">
        <v>871</v>
      </c>
      <c r="ET34" s="182" t="s">
        <v>871</v>
      </c>
    </row>
    <row r="35" spans="1:150" x14ac:dyDescent="0.3">
      <c r="A35" s="1"/>
      <c r="B35" s="181" t="s">
        <v>2943</v>
      </c>
      <c r="C35" s="181" t="s">
        <v>70</v>
      </c>
      <c r="D35" s="181" t="s">
        <v>2934</v>
      </c>
      <c r="E35" s="181" t="s">
        <v>2944</v>
      </c>
      <c r="F35" s="181" t="s">
        <v>2945</v>
      </c>
      <c r="G35" s="182" t="s">
        <v>2813</v>
      </c>
      <c r="H35" s="182" t="s">
        <v>871</v>
      </c>
      <c r="I35" s="182" t="s">
        <v>871</v>
      </c>
      <c r="J35" s="182" t="s">
        <v>2813</v>
      </c>
      <c r="K35" s="182" t="s">
        <v>871</v>
      </c>
      <c r="L35" s="182" t="s">
        <v>871</v>
      </c>
      <c r="M35" s="182" t="s">
        <v>2813</v>
      </c>
      <c r="N35" s="182" t="s">
        <v>871</v>
      </c>
      <c r="O35" s="182" t="s">
        <v>871</v>
      </c>
      <c r="P35" s="182" t="s">
        <v>2813</v>
      </c>
      <c r="Q35" s="182" t="s">
        <v>871</v>
      </c>
      <c r="R35" s="182" t="s">
        <v>871</v>
      </c>
      <c r="S35" s="182" t="s">
        <v>2813</v>
      </c>
      <c r="T35" s="182" t="s">
        <v>871</v>
      </c>
      <c r="U35" s="182" t="s">
        <v>871</v>
      </c>
      <c r="V35" s="182" t="s">
        <v>2813</v>
      </c>
      <c r="W35" s="182" t="s">
        <v>871</v>
      </c>
      <c r="X35" s="182" t="s">
        <v>871</v>
      </c>
      <c r="Y35" s="182" t="s">
        <v>2813</v>
      </c>
      <c r="Z35" s="182" t="s">
        <v>871</v>
      </c>
      <c r="AA35" s="182" t="s">
        <v>871</v>
      </c>
      <c r="AB35" s="182" t="s">
        <v>2813</v>
      </c>
      <c r="AC35" s="182" t="s">
        <v>871</v>
      </c>
      <c r="AD35" s="182" t="s">
        <v>871</v>
      </c>
      <c r="AE35" s="182" t="s">
        <v>2813</v>
      </c>
      <c r="AF35" s="182" t="s">
        <v>871</v>
      </c>
      <c r="AG35" s="182" t="s">
        <v>871</v>
      </c>
      <c r="AH35" s="182" t="s">
        <v>2813</v>
      </c>
      <c r="AI35" s="182" t="s">
        <v>871</v>
      </c>
      <c r="AJ35" s="182" t="s">
        <v>871</v>
      </c>
      <c r="AK35" s="182" t="s">
        <v>2813</v>
      </c>
      <c r="AL35" s="182" t="s">
        <v>871</v>
      </c>
      <c r="AM35" s="182" t="s">
        <v>871</v>
      </c>
      <c r="AN35" s="182" t="s">
        <v>2813</v>
      </c>
      <c r="AO35" s="182" t="s">
        <v>871</v>
      </c>
      <c r="AP35" s="182" t="s">
        <v>871</v>
      </c>
      <c r="AQ35" s="182" t="s">
        <v>2813</v>
      </c>
      <c r="AR35" s="182" t="s">
        <v>871</v>
      </c>
      <c r="AS35" s="182" t="s">
        <v>871</v>
      </c>
      <c r="AT35" s="182" t="s">
        <v>2813</v>
      </c>
      <c r="AU35" s="182" t="s">
        <v>871</v>
      </c>
      <c r="AV35" s="182" t="s">
        <v>871</v>
      </c>
      <c r="AW35" s="182" t="s">
        <v>2813</v>
      </c>
      <c r="AX35" s="182" t="s">
        <v>871</v>
      </c>
      <c r="AY35" s="182" t="s">
        <v>871</v>
      </c>
      <c r="AZ35" s="182" t="s">
        <v>2813</v>
      </c>
      <c r="BA35" s="182" t="s">
        <v>871</v>
      </c>
      <c r="BB35" s="182" t="s">
        <v>871</v>
      </c>
      <c r="BC35" s="182" t="s">
        <v>2813</v>
      </c>
      <c r="BD35" s="182" t="s">
        <v>871</v>
      </c>
      <c r="BE35" s="182" t="s">
        <v>871</v>
      </c>
      <c r="BF35" s="182" t="s">
        <v>2813</v>
      </c>
      <c r="BG35" s="182" t="s">
        <v>871</v>
      </c>
      <c r="BH35" s="182" t="s">
        <v>871</v>
      </c>
      <c r="BI35" s="182" t="s">
        <v>2813</v>
      </c>
      <c r="BJ35" s="182" t="s">
        <v>871</v>
      </c>
      <c r="BK35" s="182" t="s">
        <v>871</v>
      </c>
      <c r="BL35" s="182" t="s">
        <v>2813</v>
      </c>
      <c r="BM35" s="182" t="s">
        <v>871</v>
      </c>
      <c r="BN35" s="182" t="s">
        <v>871</v>
      </c>
      <c r="BO35" s="182" t="s">
        <v>2813</v>
      </c>
      <c r="BP35" s="182" t="s">
        <v>871</v>
      </c>
      <c r="BQ35" s="182" t="s">
        <v>871</v>
      </c>
      <c r="BR35" s="182" t="s">
        <v>2813</v>
      </c>
      <c r="BS35" s="182" t="s">
        <v>871</v>
      </c>
      <c r="BT35" s="182" t="s">
        <v>871</v>
      </c>
      <c r="BU35" s="182" t="s">
        <v>2813</v>
      </c>
      <c r="BV35" s="182" t="s">
        <v>871</v>
      </c>
      <c r="BW35" s="182" t="s">
        <v>871</v>
      </c>
      <c r="BX35" s="182" t="s">
        <v>2813</v>
      </c>
      <c r="BY35" s="182" t="s">
        <v>871</v>
      </c>
      <c r="BZ35" s="182" t="s">
        <v>871</v>
      </c>
      <c r="CA35" s="182" t="s">
        <v>2813</v>
      </c>
      <c r="CB35" s="182" t="s">
        <v>871</v>
      </c>
      <c r="CC35" s="182" t="s">
        <v>871</v>
      </c>
      <c r="CD35" s="182" t="s">
        <v>2813</v>
      </c>
      <c r="CE35" s="182" t="s">
        <v>871</v>
      </c>
      <c r="CF35" s="182" t="s">
        <v>871</v>
      </c>
      <c r="CG35" s="182" t="s">
        <v>2813</v>
      </c>
      <c r="CH35" s="182" t="s">
        <v>871</v>
      </c>
      <c r="CI35" s="182" t="s">
        <v>871</v>
      </c>
      <c r="CJ35" s="182" t="s">
        <v>2813</v>
      </c>
      <c r="CK35" s="182" t="s">
        <v>871</v>
      </c>
      <c r="CL35" s="182" t="s">
        <v>871</v>
      </c>
      <c r="CM35" s="182" t="s">
        <v>2813</v>
      </c>
      <c r="CN35" s="182" t="s">
        <v>871</v>
      </c>
      <c r="CO35" s="182" t="s">
        <v>871</v>
      </c>
      <c r="CP35" s="182" t="s">
        <v>2813</v>
      </c>
      <c r="CQ35" s="182" t="s">
        <v>871</v>
      </c>
      <c r="CR35" s="182" t="s">
        <v>871</v>
      </c>
      <c r="CS35" s="182" t="s">
        <v>2813</v>
      </c>
      <c r="CT35" s="182" t="s">
        <v>871</v>
      </c>
      <c r="CU35" s="182" t="s">
        <v>871</v>
      </c>
      <c r="CV35" s="182" t="s">
        <v>2813</v>
      </c>
      <c r="CW35" s="182" t="s">
        <v>871</v>
      </c>
      <c r="CX35" s="182" t="s">
        <v>871</v>
      </c>
      <c r="CY35" s="182" t="s">
        <v>2813</v>
      </c>
      <c r="CZ35" s="182" t="s">
        <v>871</v>
      </c>
      <c r="DA35" s="182" t="s">
        <v>871</v>
      </c>
      <c r="DB35" s="182" t="s">
        <v>2813</v>
      </c>
      <c r="DC35" s="182" t="s">
        <v>871</v>
      </c>
      <c r="DD35" s="182" t="s">
        <v>871</v>
      </c>
      <c r="DE35" s="182" t="s">
        <v>2813</v>
      </c>
      <c r="DF35" s="182" t="s">
        <v>871</v>
      </c>
      <c r="DG35" s="182" t="s">
        <v>871</v>
      </c>
      <c r="DH35" s="182" t="s">
        <v>2813</v>
      </c>
      <c r="DI35" s="182" t="s">
        <v>871</v>
      </c>
      <c r="DJ35" s="182" t="s">
        <v>871</v>
      </c>
      <c r="DK35" s="182" t="s">
        <v>2813</v>
      </c>
      <c r="DL35" s="182" t="s">
        <v>871</v>
      </c>
      <c r="DM35" s="182" t="s">
        <v>871</v>
      </c>
      <c r="DN35" s="182" t="s">
        <v>2813</v>
      </c>
      <c r="DO35" s="182" t="s">
        <v>871</v>
      </c>
      <c r="DP35" s="182" t="s">
        <v>871</v>
      </c>
      <c r="DQ35" s="182" t="s">
        <v>2813</v>
      </c>
      <c r="DR35" s="182" t="s">
        <v>871</v>
      </c>
      <c r="DS35" s="182" t="s">
        <v>871</v>
      </c>
      <c r="DT35" s="182" t="s">
        <v>2813</v>
      </c>
      <c r="DU35" s="182" t="s">
        <v>871</v>
      </c>
      <c r="DV35" s="182" t="s">
        <v>871</v>
      </c>
      <c r="DW35" s="182" t="s">
        <v>2813</v>
      </c>
      <c r="DX35" s="182" t="s">
        <v>871</v>
      </c>
      <c r="DY35" s="182" t="s">
        <v>871</v>
      </c>
      <c r="DZ35" s="182" t="s">
        <v>2813</v>
      </c>
      <c r="EA35" s="182" t="s">
        <v>871</v>
      </c>
      <c r="EB35" s="182" t="s">
        <v>871</v>
      </c>
      <c r="EC35" s="182" t="s">
        <v>2813</v>
      </c>
      <c r="ED35" s="182" t="s">
        <v>871</v>
      </c>
      <c r="EE35" s="182" t="s">
        <v>871</v>
      </c>
      <c r="EF35" s="182" t="s">
        <v>2813</v>
      </c>
      <c r="EG35" s="182" t="s">
        <v>871</v>
      </c>
      <c r="EH35" s="182" t="s">
        <v>871</v>
      </c>
      <c r="EI35" s="182" t="s">
        <v>2813</v>
      </c>
      <c r="EJ35" s="182" t="s">
        <v>871</v>
      </c>
      <c r="EK35" s="182" t="s">
        <v>871</v>
      </c>
      <c r="EL35" s="182" t="s">
        <v>2813</v>
      </c>
      <c r="EM35" s="182" t="s">
        <v>871</v>
      </c>
      <c r="EN35" s="182" t="s">
        <v>871</v>
      </c>
      <c r="EO35" s="182" t="s">
        <v>2813</v>
      </c>
      <c r="EP35" s="182" t="s">
        <v>871</v>
      </c>
      <c r="EQ35" s="182" t="s">
        <v>871</v>
      </c>
      <c r="ER35" s="182" t="s">
        <v>2813</v>
      </c>
      <c r="ES35" s="182" t="s">
        <v>871</v>
      </c>
      <c r="ET35" s="182" t="s">
        <v>871</v>
      </c>
    </row>
    <row r="36" spans="1:150" x14ac:dyDescent="0.3">
      <c r="A36" s="1"/>
      <c r="B36" s="181" t="s">
        <v>2946</v>
      </c>
      <c r="C36" s="181" t="s">
        <v>70</v>
      </c>
      <c r="D36" s="181" t="s">
        <v>2934</v>
      </c>
      <c r="E36" s="181" t="s">
        <v>2947</v>
      </c>
      <c r="F36" s="181" t="s">
        <v>2948</v>
      </c>
      <c r="G36" s="182" t="s">
        <v>2813</v>
      </c>
      <c r="H36" s="182" t="s">
        <v>871</v>
      </c>
      <c r="I36" s="182" t="s">
        <v>871</v>
      </c>
      <c r="J36" s="182" t="s">
        <v>2813</v>
      </c>
      <c r="K36" s="182" t="s">
        <v>871</v>
      </c>
      <c r="L36" s="182" t="s">
        <v>871</v>
      </c>
      <c r="M36" s="182" t="s">
        <v>2813</v>
      </c>
      <c r="N36" s="182" t="s">
        <v>871</v>
      </c>
      <c r="O36" s="182" t="s">
        <v>871</v>
      </c>
      <c r="P36" s="182" t="s">
        <v>2813</v>
      </c>
      <c r="Q36" s="182" t="s">
        <v>871</v>
      </c>
      <c r="R36" s="182" t="s">
        <v>871</v>
      </c>
      <c r="S36" s="182" t="s">
        <v>2813</v>
      </c>
      <c r="T36" s="182" t="s">
        <v>871</v>
      </c>
      <c r="U36" s="182" t="s">
        <v>871</v>
      </c>
      <c r="V36" s="182" t="s">
        <v>2813</v>
      </c>
      <c r="W36" s="182" t="s">
        <v>871</v>
      </c>
      <c r="X36" s="182" t="s">
        <v>871</v>
      </c>
      <c r="Y36" s="182" t="s">
        <v>2813</v>
      </c>
      <c r="Z36" s="182" t="s">
        <v>871</v>
      </c>
      <c r="AA36" s="182" t="s">
        <v>871</v>
      </c>
      <c r="AB36" s="182" t="s">
        <v>2813</v>
      </c>
      <c r="AC36" s="182" t="s">
        <v>871</v>
      </c>
      <c r="AD36" s="182" t="s">
        <v>871</v>
      </c>
      <c r="AE36" s="182" t="s">
        <v>2813</v>
      </c>
      <c r="AF36" s="182" t="s">
        <v>871</v>
      </c>
      <c r="AG36" s="182" t="s">
        <v>871</v>
      </c>
      <c r="AH36" s="182" t="s">
        <v>2813</v>
      </c>
      <c r="AI36" s="182" t="s">
        <v>871</v>
      </c>
      <c r="AJ36" s="182" t="s">
        <v>871</v>
      </c>
      <c r="AK36" s="182" t="s">
        <v>2813</v>
      </c>
      <c r="AL36" s="182" t="s">
        <v>871</v>
      </c>
      <c r="AM36" s="182" t="s">
        <v>871</v>
      </c>
      <c r="AN36" s="182" t="s">
        <v>2813</v>
      </c>
      <c r="AO36" s="182" t="s">
        <v>871</v>
      </c>
      <c r="AP36" s="182" t="s">
        <v>871</v>
      </c>
      <c r="AQ36" s="182" t="s">
        <v>2813</v>
      </c>
      <c r="AR36" s="182" t="s">
        <v>871</v>
      </c>
      <c r="AS36" s="182" t="s">
        <v>871</v>
      </c>
      <c r="AT36" s="182" t="s">
        <v>2813</v>
      </c>
      <c r="AU36" s="182" t="s">
        <v>871</v>
      </c>
      <c r="AV36" s="182" t="s">
        <v>871</v>
      </c>
      <c r="AW36" s="182" t="s">
        <v>2813</v>
      </c>
      <c r="AX36" s="182" t="s">
        <v>871</v>
      </c>
      <c r="AY36" s="182" t="s">
        <v>871</v>
      </c>
      <c r="AZ36" s="182" t="s">
        <v>2813</v>
      </c>
      <c r="BA36" s="182" t="s">
        <v>871</v>
      </c>
      <c r="BB36" s="182" t="s">
        <v>871</v>
      </c>
      <c r="BC36" s="182" t="s">
        <v>2813</v>
      </c>
      <c r="BD36" s="182" t="s">
        <v>871</v>
      </c>
      <c r="BE36" s="182" t="s">
        <v>871</v>
      </c>
      <c r="BF36" s="182" t="s">
        <v>2813</v>
      </c>
      <c r="BG36" s="182" t="s">
        <v>871</v>
      </c>
      <c r="BH36" s="182" t="s">
        <v>871</v>
      </c>
      <c r="BI36" s="182" t="s">
        <v>2813</v>
      </c>
      <c r="BJ36" s="182" t="s">
        <v>871</v>
      </c>
      <c r="BK36" s="182" t="s">
        <v>871</v>
      </c>
      <c r="BL36" s="182" t="s">
        <v>2813</v>
      </c>
      <c r="BM36" s="182" t="s">
        <v>871</v>
      </c>
      <c r="BN36" s="182" t="s">
        <v>871</v>
      </c>
      <c r="BO36" s="182" t="s">
        <v>2813</v>
      </c>
      <c r="BP36" s="182" t="s">
        <v>871</v>
      </c>
      <c r="BQ36" s="182" t="s">
        <v>871</v>
      </c>
      <c r="BR36" s="182" t="s">
        <v>2813</v>
      </c>
      <c r="BS36" s="182" t="s">
        <v>871</v>
      </c>
      <c r="BT36" s="182" t="s">
        <v>871</v>
      </c>
      <c r="BU36" s="182" t="s">
        <v>2813</v>
      </c>
      <c r="BV36" s="182" t="s">
        <v>871</v>
      </c>
      <c r="BW36" s="182" t="s">
        <v>871</v>
      </c>
      <c r="BX36" s="182" t="s">
        <v>2813</v>
      </c>
      <c r="BY36" s="182" t="s">
        <v>871</v>
      </c>
      <c r="BZ36" s="182" t="s">
        <v>871</v>
      </c>
      <c r="CA36" s="182" t="s">
        <v>2813</v>
      </c>
      <c r="CB36" s="182" t="s">
        <v>871</v>
      </c>
      <c r="CC36" s="182" t="s">
        <v>871</v>
      </c>
      <c r="CD36" s="182" t="s">
        <v>2813</v>
      </c>
      <c r="CE36" s="182" t="s">
        <v>871</v>
      </c>
      <c r="CF36" s="182" t="s">
        <v>871</v>
      </c>
      <c r="CG36" s="182" t="s">
        <v>2813</v>
      </c>
      <c r="CH36" s="182" t="s">
        <v>871</v>
      </c>
      <c r="CI36" s="182" t="s">
        <v>871</v>
      </c>
      <c r="CJ36" s="182" t="s">
        <v>2813</v>
      </c>
      <c r="CK36" s="182" t="s">
        <v>871</v>
      </c>
      <c r="CL36" s="182" t="s">
        <v>871</v>
      </c>
      <c r="CM36" s="182" t="s">
        <v>2813</v>
      </c>
      <c r="CN36" s="182" t="s">
        <v>871</v>
      </c>
      <c r="CO36" s="182" t="s">
        <v>871</v>
      </c>
      <c r="CP36" s="182" t="s">
        <v>2813</v>
      </c>
      <c r="CQ36" s="182" t="s">
        <v>871</v>
      </c>
      <c r="CR36" s="182" t="s">
        <v>871</v>
      </c>
      <c r="CS36" s="182" t="s">
        <v>2813</v>
      </c>
      <c r="CT36" s="182" t="s">
        <v>871</v>
      </c>
      <c r="CU36" s="182" t="s">
        <v>871</v>
      </c>
      <c r="CV36" s="182" t="s">
        <v>2813</v>
      </c>
      <c r="CW36" s="182" t="s">
        <v>871</v>
      </c>
      <c r="CX36" s="182" t="s">
        <v>871</v>
      </c>
      <c r="CY36" s="182" t="s">
        <v>2813</v>
      </c>
      <c r="CZ36" s="182" t="s">
        <v>871</v>
      </c>
      <c r="DA36" s="182" t="s">
        <v>871</v>
      </c>
      <c r="DB36" s="182" t="s">
        <v>2813</v>
      </c>
      <c r="DC36" s="182" t="s">
        <v>871</v>
      </c>
      <c r="DD36" s="182" t="s">
        <v>871</v>
      </c>
      <c r="DE36" s="182" t="s">
        <v>2813</v>
      </c>
      <c r="DF36" s="182" t="s">
        <v>871</v>
      </c>
      <c r="DG36" s="182" t="s">
        <v>871</v>
      </c>
      <c r="DH36" s="182" t="s">
        <v>2813</v>
      </c>
      <c r="DI36" s="182" t="s">
        <v>871</v>
      </c>
      <c r="DJ36" s="182" t="s">
        <v>871</v>
      </c>
      <c r="DK36" s="182" t="s">
        <v>2813</v>
      </c>
      <c r="DL36" s="182" t="s">
        <v>871</v>
      </c>
      <c r="DM36" s="182" t="s">
        <v>871</v>
      </c>
      <c r="DN36" s="182" t="s">
        <v>2813</v>
      </c>
      <c r="DO36" s="182" t="s">
        <v>871</v>
      </c>
      <c r="DP36" s="182" t="s">
        <v>871</v>
      </c>
      <c r="DQ36" s="182" t="s">
        <v>2813</v>
      </c>
      <c r="DR36" s="182" t="s">
        <v>871</v>
      </c>
      <c r="DS36" s="182" t="s">
        <v>871</v>
      </c>
      <c r="DT36" s="182" t="s">
        <v>2813</v>
      </c>
      <c r="DU36" s="182" t="s">
        <v>871</v>
      </c>
      <c r="DV36" s="182" t="s">
        <v>871</v>
      </c>
      <c r="DW36" s="182" t="s">
        <v>2813</v>
      </c>
      <c r="DX36" s="182" t="s">
        <v>871</v>
      </c>
      <c r="DY36" s="182" t="s">
        <v>871</v>
      </c>
      <c r="DZ36" s="182" t="s">
        <v>2813</v>
      </c>
      <c r="EA36" s="182" t="s">
        <v>871</v>
      </c>
      <c r="EB36" s="182" t="s">
        <v>871</v>
      </c>
      <c r="EC36" s="182" t="s">
        <v>2813</v>
      </c>
      <c r="ED36" s="182" t="s">
        <v>871</v>
      </c>
      <c r="EE36" s="182" t="s">
        <v>871</v>
      </c>
      <c r="EF36" s="182" t="s">
        <v>2813</v>
      </c>
      <c r="EG36" s="182" t="s">
        <v>871</v>
      </c>
      <c r="EH36" s="182" t="s">
        <v>871</v>
      </c>
      <c r="EI36" s="182" t="s">
        <v>2813</v>
      </c>
      <c r="EJ36" s="182" t="s">
        <v>871</v>
      </c>
      <c r="EK36" s="182" t="s">
        <v>871</v>
      </c>
      <c r="EL36" s="182" t="s">
        <v>2813</v>
      </c>
      <c r="EM36" s="182" t="s">
        <v>871</v>
      </c>
      <c r="EN36" s="182" t="s">
        <v>871</v>
      </c>
      <c r="EO36" s="182" t="s">
        <v>2813</v>
      </c>
      <c r="EP36" s="182" t="s">
        <v>871</v>
      </c>
      <c r="EQ36" s="182" t="s">
        <v>871</v>
      </c>
      <c r="ER36" s="182" t="s">
        <v>2813</v>
      </c>
      <c r="ES36" s="182" t="s">
        <v>871</v>
      </c>
      <c r="ET36" s="182" t="s">
        <v>871</v>
      </c>
    </row>
    <row r="37" spans="1:150" x14ac:dyDescent="0.3">
      <c r="A37" s="1"/>
      <c r="B37" s="181" t="s">
        <v>2949</v>
      </c>
      <c r="C37" s="181" t="s">
        <v>70</v>
      </c>
      <c r="D37" s="181" t="s">
        <v>2934</v>
      </c>
      <c r="E37" s="181" t="s">
        <v>2950</v>
      </c>
      <c r="F37" s="181" t="s">
        <v>2951</v>
      </c>
      <c r="G37" s="182" t="s">
        <v>2813</v>
      </c>
      <c r="H37" s="182" t="s">
        <v>871</v>
      </c>
      <c r="I37" s="182" t="s">
        <v>871</v>
      </c>
      <c r="J37" s="182" t="s">
        <v>2813</v>
      </c>
      <c r="K37" s="182" t="s">
        <v>871</v>
      </c>
      <c r="L37" s="182" t="s">
        <v>871</v>
      </c>
      <c r="M37" s="182" t="s">
        <v>2813</v>
      </c>
      <c r="N37" s="182" t="s">
        <v>871</v>
      </c>
      <c r="O37" s="182" t="s">
        <v>871</v>
      </c>
      <c r="P37" s="182" t="s">
        <v>2813</v>
      </c>
      <c r="Q37" s="182" t="s">
        <v>871</v>
      </c>
      <c r="R37" s="182" t="s">
        <v>871</v>
      </c>
      <c r="S37" s="182" t="s">
        <v>2813</v>
      </c>
      <c r="T37" s="182" t="s">
        <v>871</v>
      </c>
      <c r="U37" s="182" t="s">
        <v>871</v>
      </c>
      <c r="V37" s="182" t="s">
        <v>2813</v>
      </c>
      <c r="W37" s="182" t="s">
        <v>871</v>
      </c>
      <c r="X37" s="182" t="s">
        <v>871</v>
      </c>
      <c r="Y37" s="182" t="s">
        <v>2813</v>
      </c>
      <c r="Z37" s="182" t="s">
        <v>871</v>
      </c>
      <c r="AA37" s="182" t="s">
        <v>871</v>
      </c>
      <c r="AB37" s="182" t="s">
        <v>2813</v>
      </c>
      <c r="AC37" s="182" t="s">
        <v>871</v>
      </c>
      <c r="AD37" s="182" t="s">
        <v>871</v>
      </c>
      <c r="AE37" s="182" t="s">
        <v>2813</v>
      </c>
      <c r="AF37" s="182" t="s">
        <v>871</v>
      </c>
      <c r="AG37" s="182" t="s">
        <v>871</v>
      </c>
      <c r="AH37" s="182" t="s">
        <v>2813</v>
      </c>
      <c r="AI37" s="182" t="s">
        <v>871</v>
      </c>
      <c r="AJ37" s="182" t="s">
        <v>871</v>
      </c>
      <c r="AK37" s="182" t="s">
        <v>2813</v>
      </c>
      <c r="AL37" s="182" t="s">
        <v>871</v>
      </c>
      <c r="AM37" s="182" t="s">
        <v>871</v>
      </c>
      <c r="AN37" s="182" t="s">
        <v>2813</v>
      </c>
      <c r="AO37" s="182" t="s">
        <v>871</v>
      </c>
      <c r="AP37" s="182" t="s">
        <v>871</v>
      </c>
      <c r="AQ37" s="182" t="s">
        <v>2813</v>
      </c>
      <c r="AR37" s="182" t="s">
        <v>871</v>
      </c>
      <c r="AS37" s="182" t="s">
        <v>871</v>
      </c>
      <c r="AT37" s="182" t="s">
        <v>2813</v>
      </c>
      <c r="AU37" s="182" t="s">
        <v>871</v>
      </c>
      <c r="AV37" s="182" t="s">
        <v>871</v>
      </c>
      <c r="AW37" s="182" t="s">
        <v>2813</v>
      </c>
      <c r="AX37" s="182" t="s">
        <v>871</v>
      </c>
      <c r="AY37" s="182" t="s">
        <v>871</v>
      </c>
      <c r="AZ37" s="182" t="s">
        <v>2813</v>
      </c>
      <c r="BA37" s="182" t="s">
        <v>871</v>
      </c>
      <c r="BB37" s="182" t="s">
        <v>871</v>
      </c>
      <c r="BC37" s="182" t="s">
        <v>2813</v>
      </c>
      <c r="BD37" s="182" t="s">
        <v>871</v>
      </c>
      <c r="BE37" s="182" t="s">
        <v>871</v>
      </c>
      <c r="BF37" s="182" t="s">
        <v>2813</v>
      </c>
      <c r="BG37" s="182" t="s">
        <v>871</v>
      </c>
      <c r="BH37" s="182" t="s">
        <v>871</v>
      </c>
      <c r="BI37" s="182" t="s">
        <v>2813</v>
      </c>
      <c r="BJ37" s="182" t="s">
        <v>871</v>
      </c>
      <c r="BK37" s="182" t="s">
        <v>871</v>
      </c>
      <c r="BL37" s="182" t="s">
        <v>2813</v>
      </c>
      <c r="BM37" s="182" t="s">
        <v>871</v>
      </c>
      <c r="BN37" s="182" t="s">
        <v>871</v>
      </c>
      <c r="BO37" s="182" t="s">
        <v>2813</v>
      </c>
      <c r="BP37" s="182" t="s">
        <v>871</v>
      </c>
      <c r="BQ37" s="182" t="s">
        <v>871</v>
      </c>
      <c r="BR37" s="182" t="s">
        <v>2813</v>
      </c>
      <c r="BS37" s="182" t="s">
        <v>871</v>
      </c>
      <c r="BT37" s="182" t="s">
        <v>871</v>
      </c>
      <c r="BU37" s="182" t="s">
        <v>2813</v>
      </c>
      <c r="BV37" s="182" t="s">
        <v>871</v>
      </c>
      <c r="BW37" s="182" t="s">
        <v>871</v>
      </c>
      <c r="BX37" s="182" t="s">
        <v>2813</v>
      </c>
      <c r="BY37" s="182" t="s">
        <v>871</v>
      </c>
      <c r="BZ37" s="182" t="s">
        <v>871</v>
      </c>
      <c r="CA37" s="182" t="s">
        <v>2813</v>
      </c>
      <c r="CB37" s="182" t="s">
        <v>871</v>
      </c>
      <c r="CC37" s="182" t="s">
        <v>871</v>
      </c>
      <c r="CD37" s="182" t="s">
        <v>2813</v>
      </c>
      <c r="CE37" s="182" t="s">
        <v>871</v>
      </c>
      <c r="CF37" s="182" t="s">
        <v>871</v>
      </c>
      <c r="CG37" s="182" t="s">
        <v>2813</v>
      </c>
      <c r="CH37" s="182" t="s">
        <v>871</v>
      </c>
      <c r="CI37" s="182" t="s">
        <v>871</v>
      </c>
      <c r="CJ37" s="182" t="s">
        <v>2813</v>
      </c>
      <c r="CK37" s="182" t="s">
        <v>871</v>
      </c>
      <c r="CL37" s="182" t="s">
        <v>871</v>
      </c>
      <c r="CM37" s="182" t="s">
        <v>2813</v>
      </c>
      <c r="CN37" s="182" t="s">
        <v>871</v>
      </c>
      <c r="CO37" s="182" t="s">
        <v>871</v>
      </c>
      <c r="CP37" s="182" t="s">
        <v>2813</v>
      </c>
      <c r="CQ37" s="182" t="s">
        <v>871</v>
      </c>
      <c r="CR37" s="182" t="s">
        <v>871</v>
      </c>
      <c r="CS37" s="182" t="s">
        <v>2813</v>
      </c>
      <c r="CT37" s="182" t="s">
        <v>871</v>
      </c>
      <c r="CU37" s="182" t="s">
        <v>871</v>
      </c>
      <c r="CV37" s="182" t="s">
        <v>2813</v>
      </c>
      <c r="CW37" s="182" t="s">
        <v>871</v>
      </c>
      <c r="CX37" s="182" t="s">
        <v>871</v>
      </c>
      <c r="CY37" s="182" t="s">
        <v>2813</v>
      </c>
      <c r="CZ37" s="182" t="s">
        <v>871</v>
      </c>
      <c r="DA37" s="182" t="s">
        <v>871</v>
      </c>
      <c r="DB37" s="182" t="s">
        <v>2813</v>
      </c>
      <c r="DC37" s="182" t="s">
        <v>871</v>
      </c>
      <c r="DD37" s="182" t="s">
        <v>871</v>
      </c>
      <c r="DE37" s="182" t="s">
        <v>2813</v>
      </c>
      <c r="DF37" s="182" t="s">
        <v>871</v>
      </c>
      <c r="DG37" s="182" t="s">
        <v>871</v>
      </c>
      <c r="DH37" s="182" t="s">
        <v>2813</v>
      </c>
      <c r="DI37" s="182" t="s">
        <v>871</v>
      </c>
      <c r="DJ37" s="182" t="s">
        <v>871</v>
      </c>
      <c r="DK37" s="182" t="s">
        <v>2813</v>
      </c>
      <c r="DL37" s="182" t="s">
        <v>871</v>
      </c>
      <c r="DM37" s="182" t="s">
        <v>871</v>
      </c>
      <c r="DN37" s="182" t="s">
        <v>2813</v>
      </c>
      <c r="DO37" s="182" t="s">
        <v>871</v>
      </c>
      <c r="DP37" s="182" t="s">
        <v>871</v>
      </c>
      <c r="DQ37" s="182" t="s">
        <v>2813</v>
      </c>
      <c r="DR37" s="182" t="s">
        <v>871</v>
      </c>
      <c r="DS37" s="182" t="s">
        <v>871</v>
      </c>
      <c r="DT37" s="182" t="s">
        <v>2813</v>
      </c>
      <c r="DU37" s="182" t="s">
        <v>871</v>
      </c>
      <c r="DV37" s="182" t="s">
        <v>871</v>
      </c>
      <c r="DW37" s="182" t="s">
        <v>2813</v>
      </c>
      <c r="DX37" s="182" t="s">
        <v>871</v>
      </c>
      <c r="DY37" s="182" t="s">
        <v>871</v>
      </c>
      <c r="DZ37" s="182" t="s">
        <v>2813</v>
      </c>
      <c r="EA37" s="182" t="s">
        <v>871</v>
      </c>
      <c r="EB37" s="182" t="s">
        <v>871</v>
      </c>
      <c r="EC37" s="182" t="s">
        <v>2813</v>
      </c>
      <c r="ED37" s="182" t="s">
        <v>871</v>
      </c>
      <c r="EE37" s="182" t="s">
        <v>871</v>
      </c>
      <c r="EF37" s="182" t="s">
        <v>2813</v>
      </c>
      <c r="EG37" s="182" t="s">
        <v>871</v>
      </c>
      <c r="EH37" s="182" t="s">
        <v>871</v>
      </c>
      <c r="EI37" s="182" t="s">
        <v>2813</v>
      </c>
      <c r="EJ37" s="182" t="s">
        <v>871</v>
      </c>
      <c r="EK37" s="182" t="s">
        <v>871</v>
      </c>
      <c r="EL37" s="182" t="s">
        <v>2813</v>
      </c>
      <c r="EM37" s="182" t="s">
        <v>871</v>
      </c>
      <c r="EN37" s="182" t="s">
        <v>871</v>
      </c>
      <c r="EO37" s="182" t="s">
        <v>2813</v>
      </c>
      <c r="EP37" s="182" t="s">
        <v>871</v>
      </c>
      <c r="EQ37" s="182" t="s">
        <v>871</v>
      </c>
      <c r="ER37" s="182" t="s">
        <v>2813</v>
      </c>
      <c r="ES37" s="182" t="s">
        <v>871</v>
      </c>
      <c r="ET37" s="182" t="s">
        <v>871</v>
      </c>
    </row>
    <row r="38" spans="1:150" x14ac:dyDescent="0.3">
      <c r="A38" s="1"/>
      <c r="B38" s="181" t="s">
        <v>2952</v>
      </c>
      <c r="C38" s="181" t="s">
        <v>70</v>
      </c>
      <c r="D38" s="181" t="s">
        <v>2934</v>
      </c>
      <c r="E38" s="181" t="s">
        <v>2953</v>
      </c>
      <c r="F38" s="181" t="s">
        <v>2954</v>
      </c>
      <c r="G38" s="182" t="s">
        <v>2813</v>
      </c>
      <c r="H38" s="182" t="s">
        <v>871</v>
      </c>
      <c r="I38" s="182" t="s">
        <v>871</v>
      </c>
      <c r="J38" s="182" t="s">
        <v>2813</v>
      </c>
      <c r="K38" s="182" t="s">
        <v>871</v>
      </c>
      <c r="L38" s="182" t="s">
        <v>871</v>
      </c>
      <c r="M38" s="182" t="s">
        <v>2813</v>
      </c>
      <c r="N38" s="182" t="s">
        <v>871</v>
      </c>
      <c r="O38" s="182" t="s">
        <v>871</v>
      </c>
      <c r="P38" s="182" t="s">
        <v>2813</v>
      </c>
      <c r="Q38" s="182" t="s">
        <v>871</v>
      </c>
      <c r="R38" s="182" t="s">
        <v>871</v>
      </c>
      <c r="S38" s="182" t="s">
        <v>2813</v>
      </c>
      <c r="T38" s="182" t="s">
        <v>871</v>
      </c>
      <c r="U38" s="182" t="s">
        <v>871</v>
      </c>
      <c r="V38" s="182" t="s">
        <v>2813</v>
      </c>
      <c r="W38" s="182" t="s">
        <v>871</v>
      </c>
      <c r="X38" s="182" t="s">
        <v>871</v>
      </c>
      <c r="Y38" s="182" t="s">
        <v>2813</v>
      </c>
      <c r="Z38" s="182" t="s">
        <v>871</v>
      </c>
      <c r="AA38" s="182" t="s">
        <v>871</v>
      </c>
      <c r="AB38" s="182" t="s">
        <v>2813</v>
      </c>
      <c r="AC38" s="182" t="s">
        <v>871</v>
      </c>
      <c r="AD38" s="182" t="s">
        <v>871</v>
      </c>
      <c r="AE38" s="182" t="s">
        <v>2813</v>
      </c>
      <c r="AF38" s="182" t="s">
        <v>871</v>
      </c>
      <c r="AG38" s="182" t="s">
        <v>871</v>
      </c>
      <c r="AH38" s="182" t="s">
        <v>2813</v>
      </c>
      <c r="AI38" s="182" t="s">
        <v>871</v>
      </c>
      <c r="AJ38" s="182" t="s">
        <v>871</v>
      </c>
      <c r="AK38" s="182" t="s">
        <v>2813</v>
      </c>
      <c r="AL38" s="182" t="s">
        <v>871</v>
      </c>
      <c r="AM38" s="182" t="s">
        <v>871</v>
      </c>
      <c r="AN38" s="182" t="s">
        <v>2813</v>
      </c>
      <c r="AO38" s="182" t="s">
        <v>871</v>
      </c>
      <c r="AP38" s="182" t="s">
        <v>871</v>
      </c>
      <c r="AQ38" s="182" t="s">
        <v>2813</v>
      </c>
      <c r="AR38" s="182" t="s">
        <v>871</v>
      </c>
      <c r="AS38" s="182" t="s">
        <v>871</v>
      </c>
      <c r="AT38" s="182" t="s">
        <v>2813</v>
      </c>
      <c r="AU38" s="182" t="s">
        <v>871</v>
      </c>
      <c r="AV38" s="182" t="s">
        <v>871</v>
      </c>
      <c r="AW38" s="182" t="s">
        <v>2813</v>
      </c>
      <c r="AX38" s="182" t="s">
        <v>871</v>
      </c>
      <c r="AY38" s="182" t="s">
        <v>871</v>
      </c>
      <c r="AZ38" s="182" t="s">
        <v>2813</v>
      </c>
      <c r="BA38" s="182" t="s">
        <v>871</v>
      </c>
      <c r="BB38" s="182" t="s">
        <v>871</v>
      </c>
      <c r="BC38" s="182" t="s">
        <v>2813</v>
      </c>
      <c r="BD38" s="182" t="s">
        <v>871</v>
      </c>
      <c r="BE38" s="182" t="s">
        <v>871</v>
      </c>
      <c r="BF38" s="182" t="s">
        <v>2813</v>
      </c>
      <c r="BG38" s="182" t="s">
        <v>871</v>
      </c>
      <c r="BH38" s="182" t="s">
        <v>871</v>
      </c>
      <c r="BI38" s="182" t="s">
        <v>2813</v>
      </c>
      <c r="BJ38" s="182" t="s">
        <v>871</v>
      </c>
      <c r="BK38" s="182" t="s">
        <v>871</v>
      </c>
      <c r="BL38" s="182" t="s">
        <v>2813</v>
      </c>
      <c r="BM38" s="182" t="s">
        <v>871</v>
      </c>
      <c r="BN38" s="182" t="s">
        <v>871</v>
      </c>
      <c r="BO38" s="182" t="s">
        <v>2813</v>
      </c>
      <c r="BP38" s="182" t="s">
        <v>871</v>
      </c>
      <c r="BQ38" s="182" t="s">
        <v>871</v>
      </c>
      <c r="BR38" s="182" t="s">
        <v>2813</v>
      </c>
      <c r="BS38" s="182" t="s">
        <v>871</v>
      </c>
      <c r="BT38" s="182" t="s">
        <v>871</v>
      </c>
      <c r="BU38" s="182" t="s">
        <v>2813</v>
      </c>
      <c r="BV38" s="182" t="s">
        <v>871</v>
      </c>
      <c r="BW38" s="182" t="s">
        <v>871</v>
      </c>
      <c r="BX38" s="182" t="s">
        <v>2813</v>
      </c>
      <c r="BY38" s="182" t="s">
        <v>871</v>
      </c>
      <c r="BZ38" s="182" t="s">
        <v>871</v>
      </c>
      <c r="CA38" s="182" t="s">
        <v>2813</v>
      </c>
      <c r="CB38" s="182" t="s">
        <v>871</v>
      </c>
      <c r="CC38" s="182" t="s">
        <v>871</v>
      </c>
      <c r="CD38" s="182" t="s">
        <v>2813</v>
      </c>
      <c r="CE38" s="182" t="s">
        <v>871</v>
      </c>
      <c r="CF38" s="182" t="s">
        <v>871</v>
      </c>
      <c r="CG38" s="182" t="s">
        <v>2813</v>
      </c>
      <c r="CH38" s="182" t="s">
        <v>871</v>
      </c>
      <c r="CI38" s="182" t="s">
        <v>871</v>
      </c>
      <c r="CJ38" s="182" t="s">
        <v>2813</v>
      </c>
      <c r="CK38" s="182" t="s">
        <v>871</v>
      </c>
      <c r="CL38" s="182" t="s">
        <v>871</v>
      </c>
      <c r="CM38" s="182" t="s">
        <v>2813</v>
      </c>
      <c r="CN38" s="182" t="s">
        <v>871</v>
      </c>
      <c r="CO38" s="182" t="s">
        <v>871</v>
      </c>
      <c r="CP38" s="182" t="s">
        <v>2813</v>
      </c>
      <c r="CQ38" s="182" t="s">
        <v>871</v>
      </c>
      <c r="CR38" s="182" t="s">
        <v>871</v>
      </c>
      <c r="CS38" s="182" t="s">
        <v>2813</v>
      </c>
      <c r="CT38" s="182" t="s">
        <v>871</v>
      </c>
      <c r="CU38" s="182" t="s">
        <v>871</v>
      </c>
      <c r="CV38" s="182" t="s">
        <v>2813</v>
      </c>
      <c r="CW38" s="182" t="s">
        <v>871</v>
      </c>
      <c r="CX38" s="182" t="s">
        <v>871</v>
      </c>
      <c r="CY38" s="182" t="s">
        <v>2813</v>
      </c>
      <c r="CZ38" s="182" t="s">
        <v>871</v>
      </c>
      <c r="DA38" s="182" t="s">
        <v>871</v>
      </c>
      <c r="DB38" s="182" t="s">
        <v>2813</v>
      </c>
      <c r="DC38" s="182" t="s">
        <v>871</v>
      </c>
      <c r="DD38" s="182" t="s">
        <v>871</v>
      </c>
      <c r="DE38" s="182" t="s">
        <v>2813</v>
      </c>
      <c r="DF38" s="182" t="s">
        <v>871</v>
      </c>
      <c r="DG38" s="182" t="s">
        <v>871</v>
      </c>
      <c r="DH38" s="182" t="s">
        <v>2813</v>
      </c>
      <c r="DI38" s="182" t="s">
        <v>871</v>
      </c>
      <c r="DJ38" s="182" t="s">
        <v>871</v>
      </c>
      <c r="DK38" s="182" t="s">
        <v>2813</v>
      </c>
      <c r="DL38" s="182" t="s">
        <v>871</v>
      </c>
      <c r="DM38" s="182" t="s">
        <v>871</v>
      </c>
      <c r="DN38" s="182" t="s">
        <v>2813</v>
      </c>
      <c r="DO38" s="182" t="s">
        <v>871</v>
      </c>
      <c r="DP38" s="182" t="s">
        <v>871</v>
      </c>
      <c r="DQ38" s="182" t="s">
        <v>2813</v>
      </c>
      <c r="DR38" s="182" t="s">
        <v>871</v>
      </c>
      <c r="DS38" s="182" t="s">
        <v>871</v>
      </c>
      <c r="DT38" s="182" t="s">
        <v>2813</v>
      </c>
      <c r="DU38" s="182" t="s">
        <v>871</v>
      </c>
      <c r="DV38" s="182" t="s">
        <v>871</v>
      </c>
      <c r="DW38" s="182" t="s">
        <v>2813</v>
      </c>
      <c r="DX38" s="182" t="s">
        <v>871</v>
      </c>
      <c r="DY38" s="182" t="s">
        <v>871</v>
      </c>
      <c r="DZ38" s="182" t="s">
        <v>2813</v>
      </c>
      <c r="EA38" s="182" t="s">
        <v>871</v>
      </c>
      <c r="EB38" s="182" t="s">
        <v>871</v>
      </c>
      <c r="EC38" s="182" t="s">
        <v>2813</v>
      </c>
      <c r="ED38" s="182" t="s">
        <v>871</v>
      </c>
      <c r="EE38" s="182" t="s">
        <v>871</v>
      </c>
      <c r="EF38" s="182" t="s">
        <v>2813</v>
      </c>
      <c r="EG38" s="182" t="s">
        <v>871</v>
      </c>
      <c r="EH38" s="182" t="s">
        <v>871</v>
      </c>
      <c r="EI38" s="182" t="s">
        <v>2813</v>
      </c>
      <c r="EJ38" s="182" t="s">
        <v>871</v>
      </c>
      <c r="EK38" s="182" t="s">
        <v>871</v>
      </c>
      <c r="EL38" s="182" t="s">
        <v>2813</v>
      </c>
      <c r="EM38" s="182" t="s">
        <v>871</v>
      </c>
      <c r="EN38" s="182" t="s">
        <v>871</v>
      </c>
      <c r="EO38" s="182" t="s">
        <v>2813</v>
      </c>
      <c r="EP38" s="182" t="s">
        <v>871</v>
      </c>
      <c r="EQ38" s="182" t="s">
        <v>871</v>
      </c>
      <c r="ER38" s="182" t="s">
        <v>2813</v>
      </c>
      <c r="ES38" s="182" t="s">
        <v>871</v>
      </c>
      <c r="ET38" s="182" t="s">
        <v>871</v>
      </c>
    </row>
    <row r="39" spans="1:150" x14ac:dyDescent="0.3">
      <c r="A39" s="1"/>
      <c r="B39" s="180" t="s">
        <v>2955</v>
      </c>
      <c r="C39" s="180" t="s">
        <v>70</v>
      </c>
      <c r="D39" s="180" t="s">
        <v>74</v>
      </c>
      <c r="E39" s="180" t="s">
        <v>2956</v>
      </c>
      <c r="F39" s="180" t="s">
        <v>2957</v>
      </c>
      <c r="G39" s="180" t="s">
        <v>2813</v>
      </c>
      <c r="H39" s="180" t="s">
        <v>2703</v>
      </c>
      <c r="I39" s="180" t="s">
        <v>2703</v>
      </c>
      <c r="J39" s="180" t="s">
        <v>2813</v>
      </c>
      <c r="K39" s="180" t="s">
        <v>2703</v>
      </c>
      <c r="L39" s="180" t="s">
        <v>2703</v>
      </c>
      <c r="M39" s="180" t="s">
        <v>2813</v>
      </c>
      <c r="N39" s="180" t="s">
        <v>2703</v>
      </c>
      <c r="O39" s="180" t="s">
        <v>2703</v>
      </c>
      <c r="P39" s="180" t="s">
        <v>2813</v>
      </c>
      <c r="Q39" s="180" t="s">
        <v>2703</v>
      </c>
      <c r="R39" s="180" t="s">
        <v>2703</v>
      </c>
      <c r="S39" s="180" t="s">
        <v>2813</v>
      </c>
      <c r="T39" s="180" t="s">
        <v>2703</v>
      </c>
      <c r="U39" s="180" t="s">
        <v>2703</v>
      </c>
      <c r="V39" s="180" t="s">
        <v>2813</v>
      </c>
      <c r="W39" s="180" t="s">
        <v>2703</v>
      </c>
      <c r="X39" s="180" t="s">
        <v>2703</v>
      </c>
      <c r="Y39" s="180" t="s">
        <v>2813</v>
      </c>
      <c r="Z39" s="180" t="s">
        <v>2703</v>
      </c>
      <c r="AA39" s="180" t="s">
        <v>2703</v>
      </c>
      <c r="AB39" s="180" t="s">
        <v>2813</v>
      </c>
      <c r="AC39" s="180" t="s">
        <v>2703</v>
      </c>
      <c r="AD39" s="180" t="s">
        <v>2703</v>
      </c>
      <c r="AE39" s="180" t="s">
        <v>2813</v>
      </c>
      <c r="AF39" s="180" t="s">
        <v>2703</v>
      </c>
      <c r="AG39" s="180" t="s">
        <v>2703</v>
      </c>
      <c r="AH39" s="180" t="s">
        <v>2813</v>
      </c>
      <c r="AI39" s="180" t="s">
        <v>2703</v>
      </c>
      <c r="AJ39" s="180" t="s">
        <v>2703</v>
      </c>
      <c r="AK39" s="180" t="s">
        <v>2813</v>
      </c>
      <c r="AL39" s="180" t="s">
        <v>2703</v>
      </c>
      <c r="AM39" s="180" t="s">
        <v>2703</v>
      </c>
      <c r="AN39" s="180" t="s">
        <v>2813</v>
      </c>
      <c r="AO39" s="180" t="s">
        <v>2703</v>
      </c>
      <c r="AP39" s="180" t="s">
        <v>2703</v>
      </c>
      <c r="AQ39" s="180" t="s">
        <v>2813</v>
      </c>
      <c r="AR39" s="180" t="s">
        <v>2703</v>
      </c>
      <c r="AS39" s="180" t="s">
        <v>2703</v>
      </c>
      <c r="AT39" s="180" t="s">
        <v>2813</v>
      </c>
      <c r="AU39" s="180" t="s">
        <v>2703</v>
      </c>
      <c r="AV39" s="180" t="s">
        <v>2703</v>
      </c>
      <c r="AW39" s="180" t="s">
        <v>2813</v>
      </c>
      <c r="AX39" s="180" t="s">
        <v>2703</v>
      </c>
      <c r="AY39" s="180" t="s">
        <v>2703</v>
      </c>
      <c r="AZ39" s="180" t="s">
        <v>2813</v>
      </c>
      <c r="BA39" s="180" t="s">
        <v>2703</v>
      </c>
      <c r="BB39" s="180" t="s">
        <v>2703</v>
      </c>
      <c r="BC39" s="180" t="s">
        <v>2813</v>
      </c>
      <c r="BD39" s="180" t="s">
        <v>2703</v>
      </c>
      <c r="BE39" s="180" t="s">
        <v>2703</v>
      </c>
      <c r="BF39" s="180" t="s">
        <v>2813</v>
      </c>
      <c r="BG39" s="180" t="s">
        <v>2703</v>
      </c>
      <c r="BH39" s="180" t="s">
        <v>2703</v>
      </c>
      <c r="BI39" s="180" t="s">
        <v>2813</v>
      </c>
      <c r="BJ39" s="180" t="s">
        <v>2703</v>
      </c>
      <c r="BK39" s="180" t="s">
        <v>2703</v>
      </c>
      <c r="BL39" s="180" t="s">
        <v>2813</v>
      </c>
      <c r="BM39" s="180" t="s">
        <v>2703</v>
      </c>
      <c r="BN39" s="180" t="s">
        <v>2703</v>
      </c>
      <c r="BO39" s="180" t="s">
        <v>2813</v>
      </c>
      <c r="BP39" s="180" t="s">
        <v>2703</v>
      </c>
      <c r="BQ39" s="180" t="s">
        <v>2703</v>
      </c>
      <c r="BR39" s="180" t="s">
        <v>2813</v>
      </c>
      <c r="BS39" s="180" t="s">
        <v>2703</v>
      </c>
      <c r="BT39" s="180" t="s">
        <v>2703</v>
      </c>
      <c r="BU39" s="180" t="s">
        <v>2813</v>
      </c>
      <c r="BV39" s="180" t="s">
        <v>2703</v>
      </c>
      <c r="BW39" s="180" t="s">
        <v>2703</v>
      </c>
      <c r="BX39" s="180" t="s">
        <v>2813</v>
      </c>
      <c r="BY39" s="180" t="s">
        <v>2703</v>
      </c>
      <c r="BZ39" s="180" t="s">
        <v>2703</v>
      </c>
      <c r="CA39" s="180" t="s">
        <v>2813</v>
      </c>
      <c r="CB39" s="180" t="s">
        <v>2703</v>
      </c>
      <c r="CC39" s="180" t="s">
        <v>2703</v>
      </c>
      <c r="CD39" s="180" t="s">
        <v>2813</v>
      </c>
      <c r="CE39" s="180" t="s">
        <v>2703</v>
      </c>
      <c r="CF39" s="180" t="s">
        <v>2703</v>
      </c>
      <c r="CG39" s="180" t="s">
        <v>2813</v>
      </c>
      <c r="CH39" s="180" t="s">
        <v>2703</v>
      </c>
      <c r="CI39" s="180" t="s">
        <v>2703</v>
      </c>
      <c r="CJ39" s="180" t="s">
        <v>2813</v>
      </c>
      <c r="CK39" s="180" t="s">
        <v>2703</v>
      </c>
      <c r="CL39" s="180" t="s">
        <v>2703</v>
      </c>
      <c r="CM39" s="180" t="s">
        <v>2813</v>
      </c>
      <c r="CN39" s="180" t="s">
        <v>2703</v>
      </c>
      <c r="CO39" s="180" t="s">
        <v>2703</v>
      </c>
      <c r="CP39" s="180" t="s">
        <v>2813</v>
      </c>
      <c r="CQ39" s="180" t="s">
        <v>2703</v>
      </c>
      <c r="CR39" s="180" t="s">
        <v>2703</v>
      </c>
      <c r="CS39" s="180" t="s">
        <v>2813</v>
      </c>
      <c r="CT39" s="180" t="s">
        <v>2703</v>
      </c>
      <c r="CU39" s="180" t="s">
        <v>2703</v>
      </c>
      <c r="CV39" s="180" t="s">
        <v>2813</v>
      </c>
      <c r="CW39" s="180" t="s">
        <v>2703</v>
      </c>
      <c r="CX39" s="180" t="s">
        <v>2703</v>
      </c>
      <c r="CY39" s="180" t="s">
        <v>2813</v>
      </c>
      <c r="CZ39" s="180" t="s">
        <v>2703</v>
      </c>
      <c r="DA39" s="180" t="s">
        <v>2703</v>
      </c>
      <c r="DB39" s="180" t="s">
        <v>2813</v>
      </c>
      <c r="DC39" s="180" t="s">
        <v>2703</v>
      </c>
      <c r="DD39" s="180" t="s">
        <v>2703</v>
      </c>
      <c r="DE39" s="180" t="s">
        <v>2813</v>
      </c>
      <c r="DF39" s="180" t="s">
        <v>2703</v>
      </c>
      <c r="DG39" s="180" t="s">
        <v>2703</v>
      </c>
      <c r="DH39" s="180" t="s">
        <v>2813</v>
      </c>
      <c r="DI39" s="180" t="s">
        <v>2703</v>
      </c>
      <c r="DJ39" s="180" t="s">
        <v>2703</v>
      </c>
      <c r="DK39" s="180" t="s">
        <v>2813</v>
      </c>
      <c r="DL39" s="180" t="s">
        <v>2703</v>
      </c>
      <c r="DM39" s="180" t="s">
        <v>2703</v>
      </c>
      <c r="DN39" s="180" t="s">
        <v>2813</v>
      </c>
      <c r="DO39" s="180" t="s">
        <v>2703</v>
      </c>
      <c r="DP39" s="180" t="s">
        <v>2703</v>
      </c>
      <c r="DQ39" s="180" t="s">
        <v>2813</v>
      </c>
      <c r="DR39" s="180" t="s">
        <v>2703</v>
      </c>
      <c r="DS39" s="180" t="s">
        <v>2703</v>
      </c>
      <c r="DT39" s="180" t="s">
        <v>2813</v>
      </c>
      <c r="DU39" s="180" t="s">
        <v>2703</v>
      </c>
      <c r="DV39" s="180" t="s">
        <v>2703</v>
      </c>
      <c r="DW39" s="180" t="s">
        <v>2813</v>
      </c>
      <c r="DX39" s="180" t="s">
        <v>2703</v>
      </c>
      <c r="DY39" s="180" t="s">
        <v>2703</v>
      </c>
      <c r="DZ39" s="180" t="s">
        <v>2813</v>
      </c>
      <c r="EA39" s="180" t="s">
        <v>2703</v>
      </c>
      <c r="EB39" s="180" t="s">
        <v>2703</v>
      </c>
      <c r="EC39" s="180" t="s">
        <v>2813</v>
      </c>
      <c r="ED39" s="180" t="s">
        <v>2703</v>
      </c>
      <c r="EE39" s="180" t="s">
        <v>2703</v>
      </c>
      <c r="EF39" s="180" t="s">
        <v>2813</v>
      </c>
      <c r="EG39" s="180" t="s">
        <v>2703</v>
      </c>
      <c r="EH39" s="180" t="s">
        <v>2703</v>
      </c>
      <c r="EI39" s="180" t="s">
        <v>2813</v>
      </c>
      <c r="EJ39" s="180" t="s">
        <v>2703</v>
      </c>
      <c r="EK39" s="180" t="s">
        <v>2703</v>
      </c>
      <c r="EL39" s="180" t="s">
        <v>2813</v>
      </c>
      <c r="EM39" s="180" t="s">
        <v>2703</v>
      </c>
      <c r="EN39" s="180" t="s">
        <v>2703</v>
      </c>
      <c r="EO39" s="180" t="s">
        <v>2813</v>
      </c>
      <c r="EP39" s="180" t="s">
        <v>2703</v>
      </c>
      <c r="EQ39" s="180" t="s">
        <v>2703</v>
      </c>
      <c r="ER39" s="180" t="s">
        <v>2813</v>
      </c>
      <c r="ES39" s="180" t="s">
        <v>2703</v>
      </c>
      <c r="ET39" s="180" t="s">
        <v>2703</v>
      </c>
    </row>
    <row r="40" spans="1:150" x14ac:dyDescent="0.3">
      <c r="A40" s="1"/>
      <c r="B40" s="181" t="s">
        <v>2958</v>
      </c>
      <c r="C40" s="181" t="s">
        <v>70</v>
      </c>
      <c r="D40" s="181" t="s">
        <v>74</v>
      </c>
      <c r="E40" s="181" t="s">
        <v>2959</v>
      </c>
      <c r="F40" s="181" t="s">
        <v>2960</v>
      </c>
      <c r="G40" s="182" t="s">
        <v>2813</v>
      </c>
      <c r="H40" s="182" t="s">
        <v>2703</v>
      </c>
      <c r="I40" s="182" t="s">
        <v>2703</v>
      </c>
      <c r="J40" s="182" t="s">
        <v>2813</v>
      </c>
      <c r="K40" s="182" t="s">
        <v>2703</v>
      </c>
      <c r="L40" s="182" t="s">
        <v>2703</v>
      </c>
      <c r="M40" s="182" t="s">
        <v>2813</v>
      </c>
      <c r="N40" s="182" t="s">
        <v>2703</v>
      </c>
      <c r="O40" s="182" t="s">
        <v>2703</v>
      </c>
      <c r="P40" s="182" t="s">
        <v>2813</v>
      </c>
      <c r="Q40" s="182" t="s">
        <v>2703</v>
      </c>
      <c r="R40" s="182" t="s">
        <v>2703</v>
      </c>
      <c r="S40" s="182" t="s">
        <v>2813</v>
      </c>
      <c r="T40" s="182" t="s">
        <v>2703</v>
      </c>
      <c r="U40" s="182" t="s">
        <v>2703</v>
      </c>
      <c r="V40" s="182" t="s">
        <v>2813</v>
      </c>
      <c r="W40" s="182" t="s">
        <v>2703</v>
      </c>
      <c r="X40" s="182" t="s">
        <v>2703</v>
      </c>
      <c r="Y40" s="182" t="s">
        <v>2813</v>
      </c>
      <c r="Z40" s="182" t="s">
        <v>2703</v>
      </c>
      <c r="AA40" s="182" t="s">
        <v>2703</v>
      </c>
      <c r="AB40" s="182" t="s">
        <v>2813</v>
      </c>
      <c r="AC40" s="182" t="s">
        <v>2703</v>
      </c>
      <c r="AD40" s="182" t="s">
        <v>2703</v>
      </c>
      <c r="AE40" s="182" t="s">
        <v>2813</v>
      </c>
      <c r="AF40" s="182" t="s">
        <v>2703</v>
      </c>
      <c r="AG40" s="182" t="s">
        <v>2703</v>
      </c>
      <c r="AH40" s="182" t="s">
        <v>2813</v>
      </c>
      <c r="AI40" s="182" t="s">
        <v>2703</v>
      </c>
      <c r="AJ40" s="182" t="s">
        <v>2703</v>
      </c>
      <c r="AK40" s="182" t="s">
        <v>2813</v>
      </c>
      <c r="AL40" s="182" t="s">
        <v>2703</v>
      </c>
      <c r="AM40" s="182" t="s">
        <v>2703</v>
      </c>
      <c r="AN40" s="182" t="s">
        <v>2813</v>
      </c>
      <c r="AO40" s="182" t="s">
        <v>2703</v>
      </c>
      <c r="AP40" s="182" t="s">
        <v>2703</v>
      </c>
      <c r="AQ40" s="182" t="s">
        <v>2813</v>
      </c>
      <c r="AR40" s="182" t="s">
        <v>2703</v>
      </c>
      <c r="AS40" s="182" t="s">
        <v>2703</v>
      </c>
      <c r="AT40" s="182" t="s">
        <v>2813</v>
      </c>
      <c r="AU40" s="182" t="s">
        <v>2703</v>
      </c>
      <c r="AV40" s="182" t="s">
        <v>2703</v>
      </c>
      <c r="AW40" s="182" t="s">
        <v>2813</v>
      </c>
      <c r="AX40" s="182" t="s">
        <v>2703</v>
      </c>
      <c r="AY40" s="182" t="s">
        <v>2703</v>
      </c>
      <c r="AZ40" s="182" t="s">
        <v>2813</v>
      </c>
      <c r="BA40" s="182" t="s">
        <v>2703</v>
      </c>
      <c r="BB40" s="182" t="s">
        <v>2703</v>
      </c>
      <c r="BC40" s="182" t="s">
        <v>2813</v>
      </c>
      <c r="BD40" s="182" t="s">
        <v>2703</v>
      </c>
      <c r="BE40" s="182" t="s">
        <v>2703</v>
      </c>
      <c r="BF40" s="182" t="s">
        <v>2813</v>
      </c>
      <c r="BG40" s="182" t="s">
        <v>2703</v>
      </c>
      <c r="BH40" s="182" t="s">
        <v>2703</v>
      </c>
      <c r="BI40" s="182" t="s">
        <v>2813</v>
      </c>
      <c r="BJ40" s="182" t="s">
        <v>2703</v>
      </c>
      <c r="BK40" s="182" t="s">
        <v>2703</v>
      </c>
      <c r="BL40" s="182" t="s">
        <v>2813</v>
      </c>
      <c r="BM40" s="182" t="s">
        <v>2703</v>
      </c>
      <c r="BN40" s="182" t="s">
        <v>2703</v>
      </c>
      <c r="BO40" s="182" t="s">
        <v>2813</v>
      </c>
      <c r="BP40" s="182" t="s">
        <v>2703</v>
      </c>
      <c r="BQ40" s="182" t="s">
        <v>2703</v>
      </c>
      <c r="BR40" s="182" t="s">
        <v>2813</v>
      </c>
      <c r="BS40" s="182" t="s">
        <v>2703</v>
      </c>
      <c r="BT40" s="182" t="s">
        <v>2703</v>
      </c>
      <c r="BU40" s="182" t="s">
        <v>2813</v>
      </c>
      <c r="BV40" s="182" t="s">
        <v>2703</v>
      </c>
      <c r="BW40" s="182" t="s">
        <v>2703</v>
      </c>
      <c r="BX40" s="182" t="s">
        <v>2813</v>
      </c>
      <c r="BY40" s="182" t="s">
        <v>2703</v>
      </c>
      <c r="BZ40" s="182" t="s">
        <v>2703</v>
      </c>
      <c r="CA40" s="182" t="s">
        <v>2813</v>
      </c>
      <c r="CB40" s="182" t="s">
        <v>2703</v>
      </c>
      <c r="CC40" s="182" t="s">
        <v>2703</v>
      </c>
      <c r="CD40" s="182" t="s">
        <v>2813</v>
      </c>
      <c r="CE40" s="182" t="s">
        <v>2703</v>
      </c>
      <c r="CF40" s="182" t="s">
        <v>2703</v>
      </c>
      <c r="CG40" s="182" t="s">
        <v>2813</v>
      </c>
      <c r="CH40" s="182" t="s">
        <v>2703</v>
      </c>
      <c r="CI40" s="182" t="s">
        <v>2703</v>
      </c>
      <c r="CJ40" s="182" t="s">
        <v>2813</v>
      </c>
      <c r="CK40" s="182" t="s">
        <v>2703</v>
      </c>
      <c r="CL40" s="182" t="s">
        <v>2703</v>
      </c>
      <c r="CM40" s="182" t="s">
        <v>2813</v>
      </c>
      <c r="CN40" s="182" t="s">
        <v>2703</v>
      </c>
      <c r="CO40" s="182" t="s">
        <v>2703</v>
      </c>
      <c r="CP40" s="182" t="s">
        <v>2813</v>
      </c>
      <c r="CQ40" s="182" t="s">
        <v>2703</v>
      </c>
      <c r="CR40" s="182" t="s">
        <v>2703</v>
      </c>
      <c r="CS40" s="182" t="s">
        <v>2813</v>
      </c>
      <c r="CT40" s="182" t="s">
        <v>2703</v>
      </c>
      <c r="CU40" s="182" t="s">
        <v>2703</v>
      </c>
      <c r="CV40" s="182" t="s">
        <v>2813</v>
      </c>
      <c r="CW40" s="182" t="s">
        <v>2703</v>
      </c>
      <c r="CX40" s="182" t="s">
        <v>2703</v>
      </c>
      <c r="CY40" s="182" t="s">
        <v>2813</v>
      </c>
      <c r="CZ40" s="182" t="s">
        <v>2703</v>
      </c>
      <c r="DA40" s="182" t="s">
        <v>2703</v>
      </c>
      <c r="DB40" s="182" t="s">
        <v>2813</v>
      </c>
      <c r="DC40" s="182" t="s">
        <v>2703</v>
      </c>
      <c r="DD40" s="182" t="s">
        <v>2703</v>
      </c>
      <c r="DE40" s="182" t="s">
        <v>2813</v>
      </c>
      <c r="DF40" s="182" t="s">
        <v>2703</v>
      </c>
      <c r="DG40" s="182" t="s">
        <v>2703</v>
      </c>
      <c r="DH40" s="182" t="s">
        <v>2813</v>
      </c>
      <c r="DI40" s="182" t="s">
        <v>2703</v>
      </c>
      <c r="DJ40" s="182" t="s">
        <v>2703</v>
      </c>
      <c r="DK40" s="182" t="s">
        <v>2813</v>
      </c>
      <c r="DL40" s="182" t="s">
        <v>2703</v>
      </c>
      <c r="DM40" s="182" t="s">
        <v>2703</v>
      </c>
      <c r="DN40" s="182" t="s">
        <v>2813</v>
      </c>
      <c r="DO40" s="182" t="s">
        <v>2703</v>
      </c>
      <c r="DP40" s="182" t="s">
        <v>2703</v>
      </c>
      <c r="DQ40" s="182" t="s">
        <v>2813</v>
      </c>
      <c r="DR40" s="182" t="s">
        <v>2703</v>
      </c>
      <c r="DS40" s="182" t="s">
        <v>2703</v>
      </c>
      <c r="DT40" s="182" t="s">
        <v>2813</v>
      </c>
      <c r="DU40" s="182" t="s">
        <v>2703</v>
      </c>
      <c r="DV40" s="182" t="s">
        <v>2703</v>
      </c>
      <c r="DW40" s="182" t="s">
        <v>2813</v>
      </c>
      <c r="DX40" s="182" t="s">
        <v>2703</v>
      </c>
      <c r="DY40" s="182" t="s">
        <v>2703</v>
      </c>
      <c r="DZ40" s="182" t="s">
        <v>2813</v>
      </c>
      <c r="EA40" s="182" t="s">
        <v>2703</v>
      </c>
      <c r="EB40" s="182" t="s">
        <v>2703</v>
      </c>
      <c r="EC40" s="182" t="s">
        <v>2813</v>
      </c>
      <c r="ED40" s="182" t="s">
        <v>2703</v>
      </c>
      <c r="EE40" s="182" t="s">
        <v>2703</v>
      </c>
      <c r="EF40" s="182" t="s">
        <v>2813</v>
      </c>
      <c r="EG40" s="182" t="s">
        <v>2703</v>
      </c>
      <c r="EH40" s="182" t="s">
        <v>2703</v>
      </c>
      <c r="EI40" s="182" t="s">
        <v>2813</v>
      </c>
      <c r="EJ40" s="182" t="s">
        <v>2703</v>
      </c>
      <c r="EK40" s="182" t="s">
        <v>2703</v>
      </c>
      <c r="EL40" s="182" t="s">
        <v>2813</v>
      </c>
      <c r="EM40" s="182" t="s">
        <v>2703</v>
      </c>
      <c r="EN40" s="182" t="s">
        <v>2703</v>
      </c>
      <c r="EO40" s="182" t="s">
        <v>2813</v>
      </c>
      <c r="EP40" s="182" t="s">
        <v>2703</v>
      </c>
      <c r="EQ40" s="182" t="s">
        <v>2703</v>
      </c>
      <c r="ER40" s="182" t="s">
        <v>2813</v>
      </c>
      <c r="ES40" s="182" t="s">
        <v>2703</v>
      </c>
      <c r="ET40" s="182" t="s">
        <v>2703</v>
      </c>
    </row>
    <row r="41" spans="1:150" x14ac:dyDescent="0.3">
      <c r="A41" s="1"/>
      <c r="B41" s="181" t="s">
        <v>2961</v>
      </c>
      <c r="C41" s="181" t="s">
        <v>70</v>
      </c>
      <c r="D41" s="181" t="s">
        <v>74</v>
      </c>
      <c r="E41" s="181" t="s">
        <v>2962</v>
      </c>
      <c r="F41" s="181" t="s">
        <v>2963</v>
      </c>
      <c r="G41" s="182" t="s">
        <v>2813</v>
      </c>
      <c r="H41" s="182" t="s">
        <v>2703</v>
      </c>
      <c r="I41" s="182" t="s">
        <v>2703</v>
      </c>
      <c r="J41" s="182" t="s">
        <v>2813</v>
      </c>
      <c r="K41" s="182" t="s">
        <v>2703</v>
      </c>
      <c r="L41" s="182" t="s">
        <v>2703</v>
      </c>
      <c r="M41" s="182" t="s">
        <v>2813</v>
      </c>
      <c r="N41" s="182" t="s">
        <v>2703</v>
      </c>
      <c r="O41" s="182" t="s">
        <v>2703</v>
      </c>
      <c r="P41" s="182" t="s">
        <v>2813</v>
      </c>
      <c r="Q41" s="182" t="s">
        <v>2703</v>
      </c>
      <c r="R41" s="182" t="s">
        <v>2703</v>
      </c>
      <c r="S41" s="182" t="s">
        <v>2813</v>
      </c>
      <c r="T41" s="182" t="s">
        <v>2703</v>
      </c>
      <c r="U41" s="182" t="s">
        <v>2703</v>
      </c>
      <c r="V41" s="182" t="s">
        <v>2813</v>
      </c>
      <c r="W41" s="182" t="s">
        <v>2703</v>
      </c>
      <c r="X41" s="182" t="s">
        <v>2703</v>
      </c>
      <c r="Y41" s="182" t="s">
        <v>2813</v>
      </c>
      <c r="Z41" s="182" t="s">
        <v>2703</v>
      </c>
      <c r="AA41" s="182" t="s">
        <v>2703</v>
      </c>
      <c r="AB41" s="182" t="s">
        <v>2813</v>
      </c>
      <c r="AC41" s="182" t="s">
        <v>2703</v>
      </c>
      <c r="AD41" s="182" t="s">
        <v>2703</v>
      </c>
      <c r="AE41" s="182" t="s">
        <v>2813</v>
      </c>
      <c r="AF41" s="182" t="s">
        <v>2703</v>
      </c>
      <c r="AG41" s="182" t="s">
        <v>2703</v>
      </c>
      <c r="AH41" s="182" t="s">
        <v>2813</v>
      </c>
      <c r="AI41" s="182" t="s">
        <v>2703</v>
      </c>
      <c r="AJ41" s="182" t="s">
        <v>2703</v>
      </c>
      <c r="AK41" s="182" t="s">
        <v>2813</v>
      </c>
      <c r="AL41" s="182" t="s">
        <v>2703</v>
      </c>
      <c r="AM41" s="182" t="s">
        <v>2703</v>
      </c>
      <c r="AN41" s="182" t="s">
        <v>2813</v>
      </c>
      <c r="AO41" s="182" t="s">
        <v>2703</v>
      </c>
      <c r="AP41" s="182" t="s">
        <v>2703</v>
      </c>
      <c r="AQ41" s="182" t="s">
        <v>2813</v>
      </c>
      <c r="AR41" s="182" t="s">
        <v>2703</v>
      </c>
      <c r="AS41" s="182" t="s">
        <v>2703</v>
      </c>
      <c r="AT41" s="182" t="s">
        <v>2813</v>
      </c>
      <c r="AU41" s="182" t="s">
        <v>2703</v>
      </c>
      <c r="AV41" s="182" t="s">
        <v>2703</v>
      </c>
      <c r="AW41" s="182" t="s">
        <v>2813</v>
      </c>
      <c r="AX41" s="182" t="s">
        <v>2703</v>
      </c>
      <c r="AY41" s="182" t="s">
        <v>2703</v>
      </c>
      <c r="AZ41" s="182" t="s">
        <v>2813</v>
      </c>
      <c r="BA41" s="182" t="s">
        <v>2703</v>
      </c>
      <c r="BB41" s="182" t="s">
        <v>2703</v>
      </c>
      <c r="BC41" s="182" t="s">
        <v>2813</v>
      </c>
      <c r="BD41" s="182" t="s">
        <v>2703</v>
      </c>
      <c r="BE41" s="182" t="s">
        <v>2703</v>
      </c>
      <c r="BF41" s="182" t="s">
        <v>2813</v>
      </c>
      <c r="BG41" s="182" t="s">
        <v>2703</v>
      </c>
      <c r="BH41" s="182" t="s">
        <v>2703</v>
      </c>
      <c r="BI41" s="182" t="s">
        <v>2813</v>
      </c>
      <c r="BJ41" s="182" t="s">
        <v>2703</v>
      </c>
      <c r="BK41" s="182" t="s">
        <v>2703</v>
      </c>
      <c r="BL41" s="182" t="s">
        <v>2813</v>
      </c>
      <c r="BM41" s="182" t="s">
        <v>2703</v>
      </c>
      <c r="BN41" s="182" t="s">
        <v>2703</v>
      </c>
      <c r="BO41" s="182" t="s">
        <v>2813</v>
      </c>
      <c r="BP41" s="182" t="s">
        <v>2703</v>
      </c>
      <c r="BQ41" s="182" t="s">
        <v>2703</v>
      </c>
      <c r="BR41" s="182" t="s">
        <v>2813</v>
      </c>
      <c r="BS41" s="182" t="s">
        <v>2703</v>
      </c>
      <c r="BT41" s="182" t="s">
        <v>2703</v>
      </c>
      <c r="BU41" s="182" t="s">
        <v>2813</v>
      </c>
      <c r="BV41" s="182" t="s">
        <v>2703</v>
      </c>
      <c r="BW41" s="182" t="s">
        <v>2703</v>
      </c>
      <c r="BX41" s="182" t="s">
        <v>2813</v>
      </c>
      <c r="BY41" s="182" t="s">
        <v>2703</v>
      </c>
      <c r="BZ41" s="182" t="s">
        <v>2703</v>
      </c>
      <c r="CA41" s="182" t="s">
        <v>2813</v>
      </c>
      <c r="CB41" s="182" t="s">
        <v>2703</v>
      </c>
      <c r="CC41" s="182" t="s">
        <v>2703</v>
      </c>
      <c r="CD41" s="182" t="s">
        <v>2813</v>
      </c>
      <c r="CE41" s="182" t="s">
        <v>2703</v>
      </c>
      <c r="CF41" s="182" t="s">
        <v>2703</v>
      </c>
      <c r="CG41" s="182" t="s">
        <v>2813</v>
      </c>
      <c r="CH41" s="182" t="s">
        <v>2703</v>
      </c>
      <c r="CI41" s="182" t="s">
        <v>2703</v>
      </c>
      <c r="CJ41" s="182" t="s">
        <v>2813</v>
      </c>
      <c r="CK41" s="182" t="s">
        <v>2703</v>
      </c>
      <c r="CL41" s="182" t="s">
        <v>2703</v>
      </c>
      <c r="CM41" s="182" t="s">
        <v>2813</v>
      </c>
      <c r="CN41" s="182" t="s">
        <v>2703</v>
      </c>
      <c r="CO41" s="182" t="s">
        <v>2703</v>
      </c>
      <c r="CP41" s="182" t="s">
        <v>2813</v>
      </c>
      <c r="CQ41" s="182" t="s">
        <v>2703</v>
      </c>
      <c r="CR41" s="182" t="s">
        <v>2703</v>
      </c>
      <c r="CS41" s="182" t="s">
        <v>2813</v>
      </c>
      <c r="CT41" s="182" t="s">
        <v>2703</v>
      </c>
      <c r="CU41" s="182" t="s">
        <v>2703</v>
      </c>
      <c r="CV41" s="182" t="s">
        <v>2813</v>
      </c>
      <c r="CW41" s="182" t="s">
        <v>2703</v>
      </c>
      <c r="CX41" s="182" t="s">
        <v>2703</v>
      </c>
      <c r="CY41" s="182" t="s">
        <v>2813</v>
      </c>
      <c r="CZ41" s="182" t="s">
        <v>2703</v>
      </c>
      <c r="DA41" s="182" t="s">
        <v>2703</v>
      </c>
      <c r="DB41" s="182" t="s">
        <v>2813</v>
      </c>
      <c r="DC41" s="182" t="s">
        <v>2703</v>
      </c>
      <c r="DD41" s="182" t="s">
        <v>2703</v>
      </c>
      <c r="DE41" s="182" t="s">
        <v>2813</v>
      </c>
      <c r="DF41" s="182" t="s">
        <v>2703</v>
      </c>
      <c r="DG41" s="182" t="s">
        <v>2703</v>
      </c>
      <c r="DH41" s="182" t="s">
        <v>2813</v>
      </c>
      <c r="DI41" s="182" t="s">
        <v>2703</v>
      </c>
      <c r="DJ41" s="182" t="s">
        <v>2703</v>
      </c>
      <c r="DK41" s="182" t="s">
        <v>2813</v>
      </c>
      <c r="DL41" s="182" t="s">
        <v>2703</v>
      </c>
      <c r="DM41" s="182" t="s">
        <v>2703</v>
      </c>
      <c r="DN41" s="182" t="s">
        <v>2813</v>
      </c>
      <c r="DO41" s="182" t="s">
        <v>2703</v>
      </c>
      <c r="DP41" s="182" t="s">
        <v>2703</v>
      </c>
      <c r="DQ41" s="182" t="s">
        <v>2813</v>
      </c>
      <c r="DR41" s="182" t="s">
        <v>2703</v>
      </c>
      <c r="DS41" s="182" t="s">
        <v>2703</v>
      </c>
      <c r="DT41" s="182" t="s">
        <v>2813</v>
      </c>
      <c r="DU41" s="182" t="s">
        <v>2703</v>
      </c>
      <c r="DV41" s="182" t="s">
        <v>2703</v>
      </c>
      <c r="DW41" s="182" t="s">
        <v>2813</v>
      </c>
      <c r="DX41" s="182" t="s">
        <v>2703</v>
      </c>
      <c r="DY41" s="182" t="s">
        <v>2703</v>
      </c>
      <c r="DZ41" s="182" t="s">
        <v>2813</v>
      </c>
      <c r="EA41" s="182" t="s">
        <v>2703</v>
      </c>
      <c r="EB41" s="182" t="s">
        <v>2703</v>
      </c>
      <c r="EC41" s="182" t="s">
        <v>2813</v>
      </c>
      <c r="ED41" s="182" t="s">
        <v>2703</v>
      </c>
      <c r="EE41" s="182" t="s">
        <v>2703</v>
      </c>
      <c r="EF41" s="182" t="s">
        <v>2813</v>
      </c>
      <c r="EG41" s="182" t="s">
        <v>2703</v>
      </c>
      <c r="EH41" s="182" t="s">
        <v>2703</v>
      </c>
      <c r="EI41" s="182" t="s">
        <v>2813</v>
      </c>
      <c r="EJ41" s="182" t="s">
        <v>2703</v>
      </c>
      <c r="EK41" s="182" t="s">
        <v>2703</v>
      </c>
      <c r="EL41" s="182" t="s">
        <v>2813</v>
      </c>
      <c r="EM41" s="182" t="s">
        <v>2703</v>
      </c>
      <c r="EN41" s="182" t="s">
        <v>2703</v>
      </c>
      <c r="EO41" s="182" t="s">
        <v>2813</v>
      </c>
      <c r="EP41" s="182" t="s">
        <v>2703</v>
      </c>
      <c r="EQ41" s="182" t="s">
        <v>2703</v>
      </c>
      <c r="ER41" s="182" t="s">
        <v>2813</v>
      </c>
      <c r="ES41" s="182" t="s">
        <v>2703</v>
      </c>
      <c r="ET41" s="182" t="s">
        <v>2703</v>
      </c>
    </row>
    <row r="42" spans="1:150" x14ac:dyDescent="0.3">
      <c r="A42" s="1"/>
      <c r="B42" s="181" t="s">
        <v>2964</v>
      </c>
      <c r="C42" s="181" t="s">
        <v>70</v>
      </c>
      <c r="D42" s="181" t="s">
        <v>74</v>
      </c>
      <c r="E42" s="181" t="s">
        <v>2965</v>
      </c>
      <c r="F42" s="181" t="s">
        <v>2966</v>
      </c>
      <c r="G42" s="182" t="s">
        <v>2813</v>
      </c>
      <c r="H42" s="182" t="s">
        <v>2703</v>
      </c>
      <c r="I42" s="182" t="s">
        <v>2703</v>
      </c>
      <c r="J42" s="182" t="s">
        <v>2813</v>
      </c>
      <c r="K42" s="182" t="s">
        <v>2703</v>
      </c>
      <c r="L42" s="182" t="s">
        <v>2703</v>
      </c>
      <c r="M42" s="182" t="s">
        <v>2813</v>
      </c>
      <c r="N42" s="182" t="s">
        <v>2703</v>
      </c>
      <c r="O42" s="182" t="s">
        <v>2703</v>
      </c>
      <c r="P42" s="182" t="s">
        <v>2813</v>
      </c>
      <c r="Q42" s="182" t="s">
        <v>2703</v>
      </c>
      <c r="R42" s="182" t="s">
        <v>2703</v>
      </c>
      <c r="S42" s="182" t="s">
        <v>2813</v>
      </c>
      <c r="T42" s="182" t="s">
        <v>2703</v>
      </c>
      <c r="U42" s="182" t="s">
        <v>2703</v>
      </c>
      <c r="V42" s="182" t="s">
        <v>2813</v>
      </c>
      <c r="W42" s="182" t="s">
        <v>2703</v>
      </c>
      <c r="X42" s="182" t="s">
        <v>2703</v>
      </c>
      <c r="Y42" s="182" t="s">
        <v>2813</v>
      </c>
      <c r="Z42" s="182" t="s">
        <v>2703</v>
      </c>
      <c r="AA42" s="182" t="s">
        <v>2703</v>
      </c>
      <c r="AB42" s="182" t="s">
        <v>2813</v>
      </c>
      <c r="AC42" s="182" t="s">
        <v>2703</v>
      </c>
      <c r="AD42" s="182" t="s">
        <v>2703</v>
      </c>
      <c r="AE42" s="182" t="s">
        <v>2813</v>
      </c>
      <c r="AF42" s="182" t="s">
        <v>2703</v>
      </c>
      <c r="AG42" s="182" t="s">
        <v>2703</v>
      </c>
      <c r="AH42" s="182" t="s">
        <v>2813</v>
      </c>
      <c r="AI42" s="182" t="s">
        <v>2703</v>
      </c>
      <c r="AJ42" s="182" t="s">
        <v>2703</v>
      </c>
      <c r="AK42" s="182" t="s">
        <v>2813</v>
      </c>
      <c r="AL42" s="182" t="s">
        <v>2703</v>
      </c>
      <c r="AM42" s="182" t="s">
        <v>2703</v>
      </c>
      <c r="AN42" s="182" t="s">
        <v>2813</v>
      </c>
      <c r="AO42" s="182" t="s">
        <v>2703</v>
      </c>
      <c r="AP42" s="182" t="s">
        <v>2703</v>
      </c>
      <c r="AQ42" s="182" t="s">
        <v>2813</v>
      </c>
      <c r="AR42" s="182" t="s">
        <v>2703</v>
      </c>
      <c r="AS42" s="182" t="s">
        <v>2703</v>
      </c>
      <c r="AT42" s="182" t="s">
        <v>2813</v>
      </c>
      <c r="AU42" s="182" t="s">
        <v>2703</v>
      </c>
      <c r="AV42" s="182" t="s">
        <v>2703</v>
      </c>
      <c r="AW42" s="182" t="s">
        <v>2813</v>
      </c>
      <c r="AX42" s="182" t="s">
        <v>2703</v>
      </c>
      <c r="AY42" s="182" t="s">
        <v>2703</v>
      </c>
      <c r="AZ42" s="182" t="s">
        <v>2813</v>
      </c>
      <c r="BA42" s="182" t="s">
        <v>2703</v>
      </c>
      <c r="BB42" s="182" t="s">
        <v>2703</v>
      </c>
      <c r="BC42" s="182" t="s">
        <v>2813</v>
      </c>
      <c r="BD42" s="182" t="s">
        <v>2703</v>
      </c>
      <c r="BE42" s="182" t="s">
        <v>2703</v>
      </c>
      <c r="BF42" s="182" t="s">
        <v>2813</v>
      </c>
      <c r="BG42" s="182" t="s">
        <v>2703</v>
      </c>
      <c r="BH42" s="182" t="s">
        <v>2703</v>
      </c>
      <c r="BI42" s="182" t="s">
        <v>2813</v>
      </c>
      <c r="BJ42" s="182" t="s">
        <v>2703</v>
      </c>
      <c r="BK42" s="182" t="s">
        <v>2703</v>
      </c>
      <c r="BL42" s="182" t="s">
        <v>2813</v>
      </c>
      <c r="BM42" s="182" t="s">
        <v>2703</v>
      </c>
      <c r="BN42" s="182" t="s">
        <v>2703</v>
      </c>
      <c r="BO42" s="182" t="s">
        <v>2813</v>
      </c>
      <c r="BP42" s="182" t="s">
        <v>2703</v>
      </c>
      <c r="BQ42" s="182" t="s">
        <v>2703</v>
      </c>
      <c r="BR42" s="182" t="s">
        <v>2813</v>
      </c>
      <c r="BS42" s="182" t="s">
        <v>2703</v>
      </c>
      <c r="BT42" s="182" t="s">
        <v>2703</v>
      </c>
      <c r="BU42" s="182" t="s">
        <v>2813</v>
      </c>
      <c r="BV42" s="182" t="s">
        <v>2703</v>
      </c>
      <c r="BW42" s="182" t="s">
        <v>2703</v>
      </c>
      <c r="BX42" s="182" t="s">
        <v>2813</v>
      </c>
      <c r="BY42" s="182" t="s">
        <v>2703</v>
      </c>
      <c r="BZ42" s="182" t="s">
        <v>2703</v>
      </c>
      <c r="CA42" s="182" t="s">
        <v>2813</v>
      </c>
      <c r="CB42" s="182" t="s">
        <v>2703</v>
      </c>
      <c r="CC42" s="182" t="s">
        <v>2703</v>
      </c>
      <c r="CD42" s="182" t="s">
        <v>2813</v>
      </c>
      <c r="CE42" s="182" t="s">
        <v>2703</v>
      </c>
      <c r="CF42" s="182" t="s">
        <v>2703</v>
      </c>
      <c r="CG42" s="182" t="s">
        <v>2813</v>
      </c>
      <c r="CH42" s="182" t="s">
        <v>2703</v>
      </c>
      <c r="CI42" s="182" t="s">
        <v>2703</v>
      </c>
      <c r="CJ42" s="182" t="s">
        <v>2813</v>
      </c>
      <c r="CK42" s="182" t="s">
        <v>2703</v>
      </c>
      <c r="CL42" s="182" t="s">
        <v>2703</v>
      </c>
      <c r="CM42" s="182" t="s">
        <v>2813</v>
      </c>
      <c r="CN42" s="182" t="s">
        <v>2703</v>
      </c>
      <c r="CO42" s="182" t="s">
        <v>2703</v>
      </c>
      <c r="CP42" s="182" t="s">
        <v>2813</v>
      </c>
      <c r="CQ42" s="182" t="s">
        <v>2703</v>
      </c>
      <c r="CR42" s="182" t="s">
        <v>2703</v>
      </c>
      <c r="CS42" s="182" t="s">
        <v>2813</v>
      </c>
      <c r="CT42" s="182" t="s">
        <v>2703</v>
      </c>
      <c r="CU42" s="182" t="s">
        <v>2703</v>
      </c>
      <c r="CV42" s="182" t="s">
        <v>2813</v>
      </c>
      <c r="CW42" s="182" t="s">
        <v>2703</v>
      </c>
      <c r="CX42" s="182" t="s">
        <v>2703</v>
      </c>
      <c r="CY42" s="182" t="s">
        <v>2813</v>
      </c>
      <c r="CZ42" s="182" t="s">
        <v>2703</v>
      </c>
      <c r="DA42" s="182" t="s">
        <v>2703</v>
      </c>
      <c r="DB42" s="182" t="s">
        <v>2813</v>
      </c>
      <c r="DC42" s="182" t="s">
        <v>2703</v>
      </c>
      <c r="DD42" s="182" t="s">
        <v>2703</v>
      </c>
      <c r="DE42" s="182" t="s">
        <v>2813</v>
      </c>
      <c r="DF42" s="182" t="s">
        <v>2703</v>
      </c>
      <c r="DG42" s="182" t="s">
        <v>2703</v>
      </c>
      <c r="DH42" s="182" t="s">
        <v>2813</v>
      </c>
      <c r="DI42" s="182" t="s">
        <v>2703</v>
      </c>
      <c r="DJ42" s="182" t="s">
        <v>2703</v>
      </c>
      <c r="DK42" s="182" t="s">
        <v>2813</v>
      </c>
      <c r="DL42" s="182" t="s">
        <v>2703</v>
      </c>
      <c r="DM42" s="182" t="s">
        <v>2703</v>
      </c>
      <c r="DN42" s="182" t="s">
        <v>2813</v>
      </c>
      <c r="DO42" s="182" t="s">
        <v>2703</v>
      </c>
      <c r="DP42" s="182" t="s">
        <v>2703</v>
      </c>
      <c r="DQ42" s="182" t="s">
        <v>2813</v>
      </c>
      <c r="DR42" s="182" t="s">
        <v>2703</v>
      </c>
      <c r="DS42" s="182" t="s">
        <v>2703</v>
      </c>
      <c r="DT42" s="182" t="s">
        <v>2813</v>
      </c>
      <c r="DU42" s="182" t="s">
        <v>2703</v>
      </c>
      <c r="DV42" s="182" t="s">
        <v>2703</v>
      </c>
      <c r="DW42" s="182" t="s">
        <v>2813</v>
      </c>
      <c r="DX42" s="182" t="s">
        <v>2703</v>
      </c>
      <c r="DY42" s="182" t="s">
        <v>2703</v>
      </c>
      <c r="DZ42" s="182" t="s">
        <v>2813</v>
      </c>
      <c r="EA42" s="182" t="s">
        <v>2703</v>
      </c>
      <c r="EB42" s="182" t="s">
        <v>2703</v>
      </c>
      <c r="EC42" s="182" t="s">
        <v>2813</v>
      </c>
      <c r="ED42" s="182" t="s">
        <v>2703</v>
      </c>
      <c r="EE42" s="182" t="s">
        <v>2703</v>
      </c>
      <c r="EF42" s="182" t="s">
        <v>2813</v>
      </c>
      <c r="EG42" s="182" t="s">
        <v>2703</v>
      </c>
      <c r="EH42" s="182" t="s">
        <v>2703</v>
      </c>
      <c r="EI42" s="182" t="s">
        <v>2813</v>
      </c>
      <c r="EJ42" s="182" t="s">
        <v>2703</v>
      </c>
      <c r="EK42" s="182" t="s">
        <v>2703</v>
      </c>
      <c r="EL42" s="182" t="s">
        <v>2813</v>
      </c>
      <c r="EM42" s="182" t="s">
        <v>2703</v>
      </c>
      <c r="EN42" s="182" t="s">
        <v>2703</v>
      </c>
      <c r="EO42" s="182" t="s">
        <v>2813</v>
      </c>
      <c r="EP42" s="182" t="s">
        <v>2703</v>
      </c>
      <c r="EQ42" s="182" t="s">
        <v>2703</v>
      </c>
      <c r="ER42" s="182" t="s">
        <v>2813</v>
      </c>
      <c r="ES42" s="182" t="s">
        <v>2703</v>
      </c>
      <c r="ET42" s="182" t="s">
        <v>2703</v>
      </c>
    </row>
    <row r="43" spans="1:150" x14ac:dyDescent="0.3">
      <c r="A43" s="1"/>
      <c r="B43" s="180" t="s">
        <v>2967</v>
      </c>
      <c r="C43" s="180" t="s">
        <v>91</v>
      </c>
      <c r="D43" s="180" t="s">
        <v>92</v>
      </c>
      <c r="E43" s="180" t="s">
        <v>2968</v>
      </c>
      <c r="F43" s="180" t="s">
        <v>2969</v>
      </c>
      <c r="G43" s="180" t="s">
        <v>2813</v>
      </c>
      <c r="H43" s="180" t="s">
        <v>2970</v>
      </c>
      <c r="I43" s="180" t="s">
        <v>2703</v>
      </c>
      <c r="J43" s="180" t="s">
        <v>2813</v>
      </c>
      <c r="K43" s="180" t="s">
        <v>2971</v>
      </c>
      <c r="L43" s="180" t="s">
        <v>2703</v>
      </c>
      <c r="M43" s="180" t="s">
        <v>2813</v>
      </c>
      <c r="N43" s="180" t="s">
        <v>2972</v>
      </c>
      <c r="O43" s="180" t="s">
        <v>2703</v>
      </c>
      <c r="P43" s="180" t="s">
        <v>2813</v>
      </c>
      <c r="Q43" s="180" t="s">
        <v>2973</v>
      </c>
      <c r="R43" s="180" t="s">
        <v>2703</v>
      </c>
      <c r="S43" s="180" t="s">
        <v>2813</v>
      </c>
      <c r="T43" s="180" t="s">
        <v>2974</v>
      </c>
      <c r="U43" s="180" t="s">
        <v>2703</v>
      </c>
      <c r="V43" s="180" t="s">
        <v>2813</v>
      </c>
      <c r="W43" s="180" t="s">
        <v>2703</v>
      </c>
      <c r="X43" s="180" t="s">
        <v>2703</v>
      </c>
      <c r="Y43" s="180" t="s">
        <v>2813</v>
      </c>
      <c r="Z43" s="180" t="s">
        <v>2975</v>
      </c>
      <c r="AA43" s="180" t="s">
        <v>2703</v>
      </c>
      <c r="AB43" s="180" t="s">
        <v>2813</v>
      </c>
      <c r="AC43" s="180" t="s">
        <v>2976</v>
      </c>
      <c r="AD43" s="180" t="s">
        <v>2703</v>
      </c>
      <c r="AE43" s="180" t="s">
        <v>2813</v>
      </c>
      <c r="AF43" s="180" t="s">
        <v>2977</v>
      </c>
      <c r="AG43" s="180" t="s">
        <v>2703</v>
      </c>
      <c r="AH43" s="180" t="s">
        <v>2813</v>
      </c>
      <c r="AI43" s="180" t="s">
        <v>2978</v>
      </c>
      <c r="AJ43" s="180" t="s">
        <v>2703</v>
      </c>
      <c r="AK43" s="180" t="s">
        <v>2813</v>
      </c>
      <c r="AL43" s="180" t="s">
        <v>2979</v>
      </c>
      <c r="AM43" s="180" t="s">
        <v>2703</v>
      </c>
      <c r="AN43" s="180" t="s">
        <v>2813</v>
      </c>
      <c r="AO43" s="180" t="s">
        <v>2980</v>
      </c>
      <c r="AP43" s="180" t="s">
        <v>2703</v>
      </c>
      <c r="AQ43" s="180" t="s">
        <v>2813</v>
      </c>
      <c r="AR43" s="180" t="s">
        <v>2981</v>
      </c>
      <c r="AS43" s="180" t="s">
        <v>2703</v>
      </c>
      <c r="AT43" s="180" t="s">
        <v>2813</v>
      </c>
      <c r="AU43" s="180" t="s">
        <v>2982</v>
      </c>
      <c r="AV43" s="180" t="s">
        <v>2703</v>
      </c>
      <c r="AW43" s="180" t="s">
        <v>2813</v>
      </c>
      <c r="AX43" s="180" t="s">
        <v>2983</v>
      </c>
      <c r="AY43" s="180" t="s">
        <v>2703</v>
      </c>
      <c r="AZ43" s="180" t="s">
        <v>2813</v>
      </c>
      <c r="BA43" s="180" t="s">
        <v>2984</v>
      </c>
      <c r="BB43" s="180" t="s">
        <v>2703</v>
      </c>
      <c r="BC43" s="180" t="s">
        <v>2813</v>
      </c>
      <c r="BD43" s="180" t="s">
        <v>2985</v>
      </c>
      <c r="BE43" s="180" t="s">
        <v>2703</v>
      </c>
      <c r="BF43" s="180" t="s">
        <v>2813</v>
      </c>
      <c r="BG43" s="180" t="s">
        <v>2986</v>
      </c>
      <c r="BH43" s="180" t="s">
        <v>2703</v>
      </c>
      <c r="BI43" s="180" t="s">
        <v>2813</v>
      </c>
      <c r="BJ43" s="180" t="s">
        <v>2987</v>
      </c>
      <c r="BK43" s="180" t="s">
        <v>2703</v>
      </c>
      <c r="BL43" s="180" t="s">
        <v>2813</v>
      </c>
      <c r="BM43" s="180" t="s">
        <v>2988</v>
      </c>
      <c r="BN43" s="180" t="s">
        <v>2703</v>
      </c>
      <c r="BO43" s="180" t="s">
        <v>2813</v>
      </c>
      <c r="BP43" s="180" t="s">
        <v>2989</v>
      </c>
      <c r="BQ43" s="180" t="s">
        <v>2703</v>
      </c>
      <c r="BR43" s="180" t="s">
        <v>2813</v>
      </c>
      <c r="BS43" s="180" t="s">
        <v>2990</v>
      </c>
      <c r="BT43" s="180" t="s">
        <v>2703</v>
      </c>
      <c r="BU43" s="180" t="s">
        <v>2813</v>
      </c>
      <c r="BV43" s="180" t="s">
        <v>2991</v>
      </c>
      <c r="BW43" s="180" t="s">
        <v>2703</v>
      </c>
      <c r="BX43" s="180" t="s">
        <v>2813</v>
      </c>
      <c r="BY43" s="180" t="s">
        <v>2992</v>
      </c>
      <c r="BZ43" s="180" t="s">
        <v>2703</v>
      </c>
      <c r="CA43" s="180" t="s">
        <v>2813</v>
      </c>
      <c r="CB43" s="180" t="s">
        <v>2993</v>
      </c>
      <c r="CC43" s="180" t="s">
        <v>2703</v>
      </c>
      <c r="CD43" s="180" t="s">
        <v>2813</v>
      </c>
      <c r="CE43" s="180" t="s">
        <v>2994</v>
      </c>
      <c r="CF43" s="180" t="s">
        <v>2703</v>
      </c>
      <c r="CG43" s="180" t="s">
        <v>2813</v>
      </c>
      <c r="CH43" s="180" t="s">
        <v>2995</v>
      </c>
      <c r="CI43" s="180" t="s">
        <v>2703</v>
      </c>
      <c r="CJ43" s="180" t="s">
        <v>2813</v>
      </c>
      <c r="CK43" s="180" t="s">
        <v>2991</v>
      </c>
      <c r="CL43" s="180" t="s">
        <v>2703</v>
      </c>
      <c r="CM43" s="180" t="s">
        <v>2813</v>
      </c>
      <c r="CN43" s="180" t="s">
        <v>2996</v>
      </c>
      <c r="CO43" s="180" t="s">
        <v>2703</v>
      </c>
      <c r="CP43" s="180" t="s">
        <v>2813</v>
      </c>
      <c r="CQ43" s="180" t="s">
        <v>2703</v>
      </c>
      <c r="CR43" s="180" t="s">
        <v>2703</v>
      </c>
      <c r="CS43" s="180" t="s">
        <v>2813</v>
      </c>
      <c r="CT43" s="180" t="s">
        <v>2997</v>
      </c>
      <c r="CU43" s="180" t="s">
        <v>2703</v>
      </c>
      <c r="CV43" s="180" t="s">
        <v>2813</v>
      </c>
      <c r="CW43" s="180" t="s">
        <v>2998</v>
      </c>
      <c r="CX43" s="180" t="s">
        <v>2703</v>
      </c>
      <c r="CY43" s="180" t="s">
        <v>2813</v>
      </c>
      <c r="CZ43" s="180" t="s">
        <v>2703</v>
      </c>
      <c r="DA43" s="180" t="s">
        <v>2703</v>
      </c>
      <c r="DB43" s="180" t="s">
        <v>2813</v>
      </c>
      <c r="DC43" s="180" t="s">
        <v>2999</v>
      </c>
      <c r="DD43" s="180" t="s">
        <v>2703</v>
      </c>
      <c r="DE43" s="180" t="s">
        <v>2813</v>
      </c>
      <c r="DF43" s="180" t="s">
        <v>3000</v>
      </c>
      <c r="DG43" s="180" t="s">
        <v>2703</v>
      </c>
      <c r="DH43" s="180" t="s">
        <v>2813</v>
      </c>
      <c r="DI43" s="180" t="s">
        <v>3001</v>
      </c>
      <c r="DJ43" s="180" t="s">
        <v>2703</v>
      </c>
      <c r="DK43" s="180" t="s">
        <v>2813</v>
      </c>
      <c r="DL43" s="180" t="s">
        <v>3002</v>
      </c>
      <c r="DM43" s="180" t="s">
        <v>2703</v>
      </c>
      <c r="DN43" s="180" t="s">
        <v>2813</v>
      </c>
      <c r="DO43" s="180" t="s">
        <v>3003</v>
      </c>
      <c r="DP43" s="180" t="s">
        <v>2703</v>
      </c>
      <c r="DQ43" s="180" t="s">
        <v>2813</v>
      </c>
      <c r="DR43" s="180" t="s">
        <v>3004</v>
      </c>
      <c r="DS43" s="180" t="s">
        <v>2703</v>
      </c>
      <c r="DT43" s="180" t="s">
        <v>2813</v>
      </c>
      <c r="DU43" s="180" t="s">
        <v>3005</v>
      </c>
      <c r="DV43" s="180" t="s">
        <v>2703</v>
      </c>
      <c r="DW43" s="180" t="s">
        <v>2813</v>
      </c>
      <c r="DX43" s="180" t="s">
        <v>2703</v>
      </c>
      <c r="DY43" s="180" t="s">
        <v>2703</v>
      </c>
      <c r="DZ43" s="180" t="s">
        <v>2813</v>
      </c>
      <c r="EA43" s="180" t="s">
        <v>3006</v>
      </c>
      <c r="EB43" s="180" t="s">
        <v>2703</v>
      </c>
      <c r="EC43" s="180" t="s">
        <v>2813</v>
      </c>
      <c r="ED43" s="180" t="s">
        <v>3007</v>
      </c>
      <c r="EE43" s="180" t="s">
        <v>2703</v>
      </c>
      <c r="EF43" s="180" t="s">
        <v>2813</v>
      </c>
      <c r="EG43" s="180" t="s">
        <v>3008</v>
      </c>
      <c r="EH43" s="180" t="s">
        <v>2703</v>
      </c>
      <c r="EI43" s="180" t="s">
        <v>2813</v>
      </c>
      <c r="EJ43" s="180" t="s">
        <v>2703</v>
      </c>
      <c r="EK43" s="180" t="s">
        <v>2703</v>
      </c>
      <c r="EL43" s="180" t="s">
        <v>2813</v>
      </c>
      <c r="EM43" s="180" t="s">
        <v>3009</v>
      </c>
      <c r="EN43" s="180" t="s">
        <v>2703</v>
      </c>
      <c r="EO43" s="180" t="s">
        <v>2813</v>
      </c>
      <c r="EP43" s="180" t="s">
        <v>3010</v>
      </c>
      <c r="EQ43" s="180" t="s">
        <v>2703</v>
      </c>
      <c r="ER43" s="180" t="s">
        <v>2813</v>
      </c>
      <c r="ES43" s="180" t="s">
        <v>3011</v>
      </c>
      <c r="ET43" s="180" t="s">
        <v>2703</v>
      </c>
    </row>
    <row r="44" spans="1:150" x14ac:dyDescent="0.3">
      <c r="A44" s="1"/>
      <c r="B44" s="181" t="s">
        <v>3012</v>
      </c>
      <c r="C44" s="181" t="s">
        <v>91</v>
      </c>
      <c r="D44" s="181" t="s">
        <v>92</v>
      </c>
      <c r="E44" s="181" t="s">
        <v>3013</v>
      </c>
      <c r="F44" s="181" t="s">
        <v>3014</v>
      </c>
      <c r="G44" s="182" t="s">
        <v>2813</v>
      </c>
      <c r="H44" s="182" t="s">
        <v>3015</v>
      </c>
      <c r="I44" s="182" t="s">
        <v>2703</v>
      </c>
      <c r="J44" s="182" t="s">
        <v>2813</v>
      </c>
      <c r="K44" s="182" t="s">
        <v>3016</v>
      </c>
      <c r="L44" s="182" t="s">
        <v>2703</v>
      </c>
      <c r="M44" s="182" t="s">
        <v>2813</v>
      </c>
      <c r="N44" s="182" t="s">
        <v>3017</v>
      </c>
      <c r="O44" s="182" t="s">
        <v>2703</v>
      </c>
      <c r="P44" s="182" t="s">
        <v>2813</v>
      </c>
      <c r="Q44" s="182" t="s">
        <v>3018</v>
      </c>
      <c r="R44" s="182" t="s">
        <v>2703</v>
      </c>
      <c r="S44" s="182" t="s">
        <v>2813</v>
      </c>
      <c r="T44" s="182" t="s">
        <v>3019</v>
      </c>
      <c r="U44" s="182" t="s">
        <v>2703</v>
      </c>
      <c r="V44" s="182" t="s">
        <v>2813</v>
      </c>
      <c r="W44" s="182" t="s">
        <v>2703</v>
      </c>
      <c r="X44" s="182" t="s">
        <v>2703</v>
      </c>
      <c r="Y44" s="182" t="s">
        <v>2813</v>
      </c>
      <c r="Z44" s="182" t="s">
        <v>3020</v>
      </c>
      <c r="AA44" s="182" t="s">
        <v>2703</v>
      </c>
      <c r="AB44" s="182" t="s">
        <v>2813</v>
      </c>
      <c r="AC44" s="182" t="s">
        <v>3021</v>
      </c>
      <c r="AD44" s="182" t="s">
        <v>2703</v>
      </c>
      <c r="AE44" s="182" t="s">
        <v>2813</v>
      </c>
      <c r="AF44" s="182" t="s">
        <v>3022</v>
      </c>
      <c r="AG44" s="182" t="s">
        <v>2703</v>
      </c>
      <c r="AH44" s="182" t="s">
        <v>2813</v>
      </c>
      <c r="AI44" s="182" t="s">
        <v>3023</v>
      </c>
      <c r="AJ44" s="182" t="s">
        <v>2703</v>
      </c>
      <c r="AK44" s="182" t="s">
        <v>2813</v>
      </c>
      <c r="AL44" s="182" t="s">
        <v>3024</v>
      </c>
      <c r="AM44" s="182" t="s">
        <v>2703</v>
      </c>
      <c r="AN44" s="182" t="s">
        <v>2813</v>
      </c>
      <c r="AO44" s="182" t="s">
        <v>3025</v>
      </c>
      <c r="AP44" s="182" t="s">
        <v>2703</v>
      </c>
      <c r="AQ44" s="182" t="s">
        <v>2813</v>
      </c>
      <c r="AR44" s="182" t="s">
        <v>3026</v>
      </c>
      <c r="AS44" s="182" t="s">
        <v>2703</v>
      </c>
      <c r="AT44" s="182" t="s">
        <v>2813</v>
      </c>
      <c r="AU44" s="182" t="s">
        <v>3027</v>
      </c>
      <c r="AV44" s="182" t="s">
        <v>2703</v>
      </c>
      <c r="AW44" s="182" t="s">
        <v>2813</v>
      </c>
      <c r="AX44" s="182" t="s">
        <v>3028</v>
      </c>
      <c r="AY44" s="182" t="s">
        <v>2703</v>
      </c>
      <c r="AZ44" s="182" t="s">
        <v>2813</v>
      </c>
      <c r="BA44" s="182" t="s">
        <v>3029</v>
      </c>
      <c r="BB44" s="182" t="s">
        <v>2703</v>
      </c>
      <c r="BC44" s="182" t="s">
        <v>2813</v>
      </c>
      <c r="BD44" s="182" t="s">
        <v>3030</v>
      </c>
      <c r="BE44" s="182" t="s">
        <v>2703</v>
      </c>
      <c r="BF44" s="182" t="s">
        <v>2813</v>
      </c>
      <c r="BG44" s="182" t="s">
        <v>3031</v>
      </c>
      <c r="BH44" s="182" t="s">
        <v>2703</v>
      </c>
      <c r="BI44" s="182" t="s">
        <v>2813</v>
      </c>
      <c r="BJ44" s="182" t="s">
        <v>3032</v>
      </c>
      <c r="BK44" s="182" t="s">
        <v>2703</v>
      </c>
      <c r="BL44" s="182" t="s">
        <v>2813</v>
      </c>
      <c r="BM44" s="182" t="s">
        <v>3033</v>
      </c>
      <c r="BN44" s="182" t="s">
        <v>2703</v>
      </c>
      <c r="BO44" s="182" t="s">
        <v>2813</v>
      </c>
      <c r="BP44" s="182" t="s">
        <v>3034</v>
      </c>
      <c r="BQ44" s="182" t="s">
        <v>2703</v>
      </c>
      <c r="BR44" s="182" t="s">
        <v>2813</v>
      </c>
      <c r="BS44" s="182" t="s">
        <v>3035</v>
      </c>
      <c r="BT44" s="182" t="s">
        <v>2703</v>
      </c>
      <c r="BU44" s="182" t="s">
        <v>2813</v>
      </c>
      <c r="BV44" s="182" t="s">
        <v>3036</v>
      </c>
      <c r="BW44" s="182" t="s">
        <v>2703</v>
      </c>
      <c r="BX44" s="182" t="s">
        <v>2813</v>
      </c>
      <c r="BY44" s="182" t="s">
        <v>3037</v>
      </c>
      <c r="BZ44" s="182" t="s">
        <v>2703</v>
      </c>
      <c r="CA44" s="182" t="s">
        <v>2813</v>
      </c>
      <c r="CB44" s="182" t="s">
        <v>3038</v>
      </c>
      <c r="CC44" s="182" t="s">
        <v>2703</v>
      </c>
      <c r="CD44" s="182" t="s">
        <v>2813</v>
      </c>
      <c r="CE44" s="182" t="s">
        <v>3039</v>
      </c>
      <c r="CF44" s="182" t="s">
        <v>2703</v>
      </c>
      <c r="CG44" s="182" t="s">
        <v>2813</v>
      </c>
      <c r="CH44" s="182" t="s">
        <v>3040</v>
      </c>
      <c r="CI44" s="182" t="s">
        <v>2703</v>
      </c>
      <c r="CJ44" s="182" t="s">
        <v>2813</v>
      </c>
      <c r="CK44" s="182" t="s">
        <v>3036</v>
      </c>
      <c r="CL44" s="182" t="s">
        <v>2703</v>
      </c>
      <c r="CM44" s="182" t="s">
        <v>2813</v>
      </c>
      <c r="CN44" s="182" t="s">
        <v>3041</v>
      </c>
      <c r="CO44" s="182" t="s">
        <v>2703</v>
      </c>
      <c r="CP44" s="182" t="s">
        <v>2813</v>
      </c>
      <c r="CQ44" s="182" t="s">
        <v>2703</v>
      </c>
      <c r="CR44" s="182" t="s">
        <v>2703</v>
      </c>
      <c r="CS44" s="182" t="s">
        <v>2813</v>
      </c>
      <c r="CT44" s="182" t="s">
        <v>2703</v>
      </c>
      <c r="CU44" s="182" t="s">
        <v>2703</v>
      </c>
      <c r="CV44" s="182" t="s">
        <v>2813</v>
      </c>
      <c r="CW44" s="182" t="s">
        <v>3042</v>
      </c>
      <c r="CX44" s="182" t="s">
        <v>2703</v>
      </c>
      <c r="CY44" s="182" t="s">
        <v>2813</v>
      </c>
      <c r="CZ44" s="182" t="s">
        <v>2703</v>
      </c>
      <c r="DA44" s="182" t="s">
        <v>2703</v>
      </c>
      <c r="DB44" s="182" t="s">
        <v>2813</v>
      </c>
      <c r="DC44" s="182" t="s">
        <v>3042</v>
      </c>
      <c r="DD44" s="182" t="s">
        <v>2703</v>
      </c>
      <c r="DE44" s="182" t="s">
        <v>2813</v>
      </c>
      <c r="DF44" s="182" t="s">
        <v>3043</v>
      </c>
      <c r="DG44" s="182" t="s">
        <v>2703</v>
      </c>
      <c r="DH44" s="182" t="s">
        <v>2813</v>
      </c>
      <c r="DI44" s="182" t="s">
        <v>3044</v>
      </c>
      <c r="DJ44" s="182" t="s">
        <v>2703</v>
      </c>
      <c r="DK44" s="182" t="s">
        <v>2813</v>
      </c>
      <c r="DL44" s="182" t="s">
        <v>3045</v>
      </c>
      <c r="DM44" s="182" t="s">
        <v>2703</v>
      </c>
      <c r="DN44" s="182" t="s">
        <v>2813</v>
      </c>
      <c r="DO44" s="182" t="s">
        <v>2703</v>
      </c>
      <c r="DP44" s="182" t="s">
        <v>2703</v>
      </c>
      <c r="DQ44" s="182" t="s">
        <v>2813</v>
      </c>
      <c r="DR44" s="182" t="s">
        <v>3004</v>
      </c>
      <c r="DS44" s="182" t="s">
        <v>2703</v>
      </c>
      <c r="DT44" s="182" t="s">
        <v>2813</v>
      </c>
      <c r="DU44" s="182" t="s">
        <v>3046</v>
      </c>
      <c r="DV44" s="182" t="s">
        <v>2703</v>
      </c>
      <c r="DW44" s="182" t="s">
        <v>2813</v>
      </c>
      <c r="DX44" s="182" t="s">
        <v>2703</v>
      </c>
      <c r="DY44" s="182" t="s">
        <v>2703</v>
      </c>
      <c r="DZ44" s="182" t="s">
        <v>2813</v>
      </c>
      <c r="EA44" s="182" t="s">
        <v>3006</v>
      </c>
      <c r="EB44" s="182" t="s">
        <v>2703</v>
      </c>
      <c r="EC44" s="182" t="s">
        <v>2813</v>
      </c>
      <c r="ED44" s="182" t="s">
        <v>3047</v>
      </c>
      <c r="EE44" s="182" t="s">
        <v>2703</v>
      </c>
      <c r="EF44" s="182" t="s">
        <v>2813</v>
      </c>
      <c r="EG44" s="182" t="s">
        <v>3048</v>
      </c>
      <c r="EH44" s="182" t="s">
        <v>2703</v>
      </c>
      <c r="EI44" s="182" t="s">
        <v>2813</v>
      </c>
      <c r="EJ44" s="182" t="s">
        <v>2703</v>
      </c>
      <c r="EK44" s="182" t="s">
        <v>2703</v>
      </c>
      <c r="EL44" s="182" t="s">
        <v>2813</v>
      </c>
      <c r="EM44" s="182" t="s">
        <v>3049</v>
      </c>
      <c r="EN44" s="182" t="s">
        <v>2703</v>
      </c>
      <c r="EO44" s="182" t="s">
        <v>2813</v>
      </c>
      <c r="EP44" s="182" t="s">
        <v>2703</v>
      </c>
      <c r="EQ44" s="182" t="s">
        <v>2703</v>
      </c>
      <c r="ER44" s="182" t="s">
        <v>2813</v>
      </c>
      <c r="ES44" s="182" t="s">
        <v>3050</v>
      </c>
      <c r="ET44" s="182" t="s">
        <v>2703</v>
      </c>
    </row>
    <row r="45" spans="1:150" x14ac:dyDescent="0.3">
      <c r="A45" s="1"/>
      <c r="B45" s="181" t="s">
        <v>3051</v>
      </c>
      <c r="C45" s="181" t="s">
        <v>91</v>
      </c>
      <c r="D45" s="181" t="s">
        <v>92</v>
      </c>
      <c r="E45" s="181" t="s">
        <v>3052</v>
      </c>
      <c r="F45" s="181" t="s">
        <v>3053</v>
      </c>
      <c r="G45" s="182" t="s">
        <v>2813</v>
      </c>
      <c r="H45" s="182" t="s">
        <v>3015</v>
      </c>
      <c r="I45" s="182" t="s">
        <v>2703</v>
      </c>
      <c r="J45" s="182" t="s">
        <v>2813</v>
      </c>
      <c r="K45" s="182" t="s">
        <v>3016</v>
      </c>
      <c r="L45" s="182" t="s">
        <v>2703</v>
      </c>
      <c r="M45" s="182" t="s">
        <v>2813</v>
      </c>
      <c r="N45" s="182" t="s">
        <v>3017</v>
      </c>
      <c r="O45" s="182" t="s">
        <v>2703</v>
      </c>
      <c r="P45" s="182" t="s">
        <v>2813</v>
      </c>
      <c r="Q45" s="182" t="s">
        <v>3018</v>
      </c>
      <c r="R45" s="182" t="s">
        <v>2703</v>
      </c>
      <c r="S45" s="182" t="s">
        <v>2813</v>
      </c>
      <c r="T45" s="182" t="s">
        <v>3019</v>
      </c>
      <c r="U45" s="182" t="s">
        <v>2703</v>
      </c>
      <c r="V45" s="182" t="s">
        <v>2813</v>
      </c>
      <c r="W45" s="182" t="s">
        <v>2703</v>
      </c>
      <c r="X45" s="182" t="s">
        <v>2703</v>
      </c>
      <c r="Y45" s="182" t="s">
        <v>2813</v>
      </c>
      <c r="Z45" s="182" t="s">
        <v>3020</v>
      </c>
      <c r="AA45" s="182" t="s">
        <v>2703</v>
      </c>
      <c r="AB45" s="182" t="s">
        <v>2813</v>
      </c>
      <c r="AC45" s="182" t="s">
        <v>3021</v>
      </c>
      <c r="AD45" s="182" t="s">
        <v>2703</v>
      </c>
      <c r="AE45" s="182" t="s">
        <v>2813</v>
      </c>
      <c r="AF45" s="182" t="s">
        <v>3022</v>
      </c>
      <c r="AG45" s="182" t="s">
        <v>2703</v>
      </c>
      <c r="AH45" s="182" t="s">
        <v>2813</v>
      </c>
      <c r="AI45" s="182" t="s">
        <v>3023</v>
      </c>
      <c r="AJ45" s="182" t="s">
        <v>2703</v>
      </c>
      <c r="AK45" s="182" t="s">
        <v>2813</v>
      </c>
      <c r="AL45" s="182" t="s">
        <v>3024</v>
      </c>
      <c r="AM45" s="182" t="s">
        <v>2703</v>
      </c>
      <c r="AN45" s="182" t="s">
        <v>2813</v>
      </c>
      <c r="AO45" s="182" t="s">
        <v>3025</v>
      </c>
      <c r="AP45" s="182" t="s">
        <v>2703</v>
      </c>
      <c r="AQ45" s="182" t="s">
        <v>2813</v>
      </c>
      <c r="AR45" s="182" t="s">
        <v>3026</v>
      </c>
      <c r="AS45" s="182" t="s">
        <v>2703</v>
      </c>
      <c r="AT45" s="182" t="s">
        <v>2813</v>
      </c>
      <c r="AU45" s="182" t="s">
        <v>3027</v>
      </c>
      <c r="AV45" s="182" t="s">
        <v>2703</v>
      </c>
      <c r="AW45" s="182" t="s">
        <v>2813</v>
      </c>
      <c r="AX45" s="182" t="s">
        <v>3028</v>
      </c>
      <c r="AY45" s="182" t="s">
        <v>2703</v>
      </c>
      <c r="AZ45" s="182" t="s">
        <v>2813</v>
      </c>
      <c r="BA45" s="182" t="s">
        <v>3029</v>
      </c>
      <c r="BB45" s="182" t="s">
        <v>2703</v>
      </c>
      <c r="BC45" s="182" t="s">
        <v>2813</v>
      </c>
      <c r="BD45" s="182" t="s">
        <v>3030</v>
      </c>
      <c r="BE45" s="182" t="s">
        <v>2703</v>
      </c>
      <c r="BF45" s="182" t="s">
        <v>2813</v>
      </c>
      <c r="BG45" s="182" t="s">
        <v>3031</v>
      </c>
      <c r="BH45" s="182" t="s">
        <v>2703</v>
      </c>
      <c r="BI45" s="182" t="s">
        <v>2813</v>
      </c>
      <c r="BJ45" s="182" t="s">
        <v>3032</v>
      </c>
      <c r="BK45" s="182" t="s">
        <v>2703</v>
      </c>
      <c r="BL45" s="182" t="s">
        <v>2813</v>
      </c>
      <c r="BM45" s="182" t="s">
        <v>3033</v>
      </c>
      <c r="BN45" s="182" t="s">
        <v>2703</v>
      </c>
      <c r="BO45" s="182" t="s">
        <v>2813</v>
      </c>
      <c r="BP45" s="182" t="s">
        <v>3034</v>
      </c>
      <c r="BQ45" s="182" t="s">
        <v>2703</v>
      </c>
      <c r="BR45" s="182" t="s">
        <v>2813</v>
      </c>
      <c r="BS45" s="182" t="s">
        <v>3035</v>
      </c>
      <c r="BT45" s="182" t="s">
        <v>2703</v>
      </c>
      <c r="BU45" s="182" t="s">
        <v>2813</v>
      </c>
      <c r="BV45" s="182" t="s">
        <v>3036</v>
      </c>
      <c r="BW45" s="182" t="s">
        <v>2703</v>
      </c>
      <c r="BX45" s="182" t="s">
        <v>2813</v>
      </c>
      <c r="BY45" s="182" t="s">
        <v>3037</v>
      </c>
      <c r="BZ45" s="182" t="s">
        <v>2703</v>
      </c>
      <c r="CA45" s="182" t="s">
        <v>2813</v>
      </c>
      <c r="CB45" s="182" t="s">
        <v>3038</v>
      </c>
      <c r="CC45" s="182" t="s">
        <v>2703</v>
      </c>
      <c r="CD45" s="182" t="s">
        <v>2813</v>
      </c>
      <c r="CE45" s="182" t="s">
        <v>3039</v>
      </c>
      <c r="CF45" s="182" t="s">
        <v>2703</v>
      </c>
      <c r="CG45" s="182" t="s">
        <v>2813</v>
      </c>
      <c r="CH45" s="182" t="s">
        <v>3040</v>
      </c>
      <c r="CI45" s="182" t="s">
        <v>2703</v>
      </c>
      <c r="CJ45" s="182" t="s">
        <v>2813</v>
      </c>
      <c r="CK45" s="182" t="s">
        <v>3036</v>
      </c>
      <c r="CL45" s="182" t="s">
        <v>2703</v>
      </c>
      <c r="CM45" s="182" t="s">
        <v>2813</v>
      </c>
      <c r="CN45" s="182" t="s">
        <v>3041</v>
      </c>
      <c r="CO45" s="182" t="s">
        <v>2703</v>
      </c>
      <c r="CP45" s="182" t="s">
        <v>2813</v>
      </c>
      <c r="CQ45" s="182" t="s">
        <v>2703</v>
      </c>
      <c r="CR45" s="182" t="s">
        <v>2703</v>
      </c>
      <c r="CS45" s="182" t="s">
        <v>2813</v>
      </c>
      <c r="CT45" s="182" t="s">
        <v>2997</v>
      </c>
      <c r="CU45" s="182" t="s">
        <v>2703</v>
      </c>
      <c r="CV45" s="182" t="s">
        <v>2813</v>
      </c>
      <c r="CW45" s="182" t="s">
        <v>3042</v>
      </c>
      <c r="CX45" s="182" t="s">
        <v>2703</v>
      </c>
      <c r="CY45" s="182" t="s">
        <v>2813</v>
      </c>
      <c r="CZ45" s="182" t="s">
        <v>2703</v>
      </c>
      <c r="DA45" s="182" t="s">
        <v>2703</v>
      </c>
      <c r="DB45" s="182" t="s">
        <v>2813</v>
      </c>
      <c r="DC45" s="182" t="s">
        <v>3042</v>
      </c>
      <c r="DD45" s="182" t="s">
        <v>2703</v>
      </c>
      <c r="DE45" s="182" t="s">
        <v>2813</v>
      </c>
      <c r="DF45" s="182" t="s">
        <v>3043</v>
      </c>
      <c r="DG45" s="182" t="s">
        <v>2703</v>
      </c>
      <c r="DH45" s="182" t="s">
        <v>2813</v>
      </c>
      <c r="DI45" s="182" t="s">
        <v>3044</v>
      </c>
      <c r="DJ45" s="182" t="s">
        <v>2703</v>
      </c>
      <c r="DK45" s="182" t="s">
        <v>2813</v>
      </c>
      <c r="DL45" s="182" t="s">
        <v>3045</v>
      </c>
      <c r="DM45" s="182" t="s">
        <v>2703</v>
      </c>
      <c r="DN45" s="182" t="s">
        <v>2813</v>
      </c>
      <c r="DO45" s="182" t="s">
        <v>3003</v>
      </c>
      <c r="DP45" s="182" t="s">
        <v>2703</v>
      </c>
      <c r="DQ45" s="182" t="s">
        <v>2813</v>
      </c>
      <c r="DR45" s="182" t="s">
        <v>2703</v>
      </c>
      <c r="DS45" s="182" t="s">
        <v>2703</v>
      </c>
      <c r="DT45" s="182" t="s">
        <v>2813</v>
      </c>
      <c r="DU45" s="182" t="s">
        <v>3046</v>
      </c>
      <c r="DV45" s="182" t="s">
        <v>2703</v>
      </c>
      <c r="DW45" s="182" t="s">
        <v>2813</v>
      </c>
      <c r="DX45" s="182" t="s">
        <v>2703</v>
      </c>
      <c r="DY45" s="182" t="s">
        <v>2703</v>
      </c>
      <c r="DZ45" s="182" t="s">
        <v>2813</v>
      </c>
      <c r="EA45" s="182" t="s">
        <v>2703</v>
      </c>
      <c r="EB45" s="182" t="s">
        <v>2703</v>
      </c>
      <c r="EC45" s="182" t="s">
        <v>2813</v>
      </c>
      <c r="ED45" s="182" t="s">
        <v>3054</v>
      </c>
      <c r="EE45" s="182" t="s">
        <v>2703</v>
      </c>
      <c r="EF45" s="182" t="s">
        <v>2813</v>
      </c>
      <c r="EG45" s="182" t="s">
        <v>3055</v>
      </c>
      <c r="EH45" s="182" t="s">
        <v>2703</v>
      </c>
      <c r="EI45" s="182" t="s">
        <v>2813</v>
      </c>
      <c r="EJ45" s="182" t="s">
        <v>2703</v>
      </c>
      <c r="EK45" s="182" t="s">
        <v>2703</v>
      </c>
      <c r="EL45" s="182" t="s">
        <v>2813</v>
      </c>
      <c r="EM45" s="182" t="s">
        <v>3049</v>
      </c>
      <c r="EN45" s="182" t="s">
        <v>2703</v>
      </c>
      <c r="EO45" s="182" t="s">
        <v>2813</v>
      </c>
      <c r="EP45" s="182" t="s">
        <v>3010</v>
      </c>
      <c r="EQ45" s="182" t="s">
        <v>2703</v>
      </c>
      <c r="ER45" s="182" t="s">
        <v>2813</v>
      </c>
      <c r="ES45" s="182" t="s">
        <v>3056</v>
      </c>
      <c r="ET45" s="182" t="s">
        <v>2703</v>
      </c>
    </row>
    <row r="46" spans="1:150" x14ac:dyDescent="0.3">
      <c r="A46" s="1"/>
      <c r="B46" s="180" t="s">
        <v>3057</v>
      </c>
      <c r="C46" s="180" t="s">
        <v>98</v>
      </c>
      <c r="D46" s="180" t="s">
        <v>1084</v>
      </c>
      <c r="E46" s="180" t="s">
        <v>3058</v>
      </c>
      <c r="F46" s="180" t="s">
        <v>3059</v>
      </c>
      <c r="G46" s="180" t="s">
        <v>2813</v>
      </c>
      <c r="H46" s="180" t="s">
        <v>2703</v>
      </c>
      <c r="I46" s="180" t="s">
        <v>2703</v>
      </c>
      <c r="J46" s="180" t="s">
        <v>2813</v>
      </c>
      <c r="K46" s="180" t="s">
        <v>2703</v>
      </c>
      <c r="L46" s="180" t="s">
        <v>2703</v>
      </c>
      <c r="M46" s="180" t="s">
        <v>2813</v>
      </c>
      <c r="N46" s="180" t="s">
        <v>2703</v>
      </c>
      <c r="O46" s="180" t="s">
        <v>2703</v>
      </c>
      <c r="P46" s="180" t="s">
        <v>2813</v>
      </c>
      <c r="Q46" s="180" t="s">
        <v>2703</v>
      </c>
      <c r="R46" s="180" t="s">
        <v>2703</v>
      </c>
      <c r="S46" s="180" t="s">
        <v>2813</v>
      </c>
      <c r="T46" s="180" t="s">
        <v>2703</v>
      </c>
      <c r="U46" s="180" t="s">
        <v>2703</v>
      </c>
      <c r="V46" s="180" t="s">
        <v>2813</v>
      </c>
      <c r="W46" s="180" t="s">
        <v>2703</v>
      </c>
      <c r="X46" s="180" t="s">
        <v>2703</v>
      </c>
      <c r="Y46" s="180" t="s">
        <v>2813</v>
      </c>
      <c r="Z46" s="180" t="s">
        <v>2703</v>
      </c>
      <c r="AA46" s="180" t="s">
        <v>2703</v>
      </c>
      <c r="AB46" s="180" t="s">
        <v>2813</v>
      </c>
      <c r="AC46" s="180" t="s">
        <v>2703</v>
      </c>
      <c r="AD46" s="180" t="s">
        <v>2703</v>
      </c>
      <c r="AE46" s="180" t="s">
        <v>2813</v>
      </c>
      <c r="AF46" s="180" t="s">
        <v>2703</v>
      </c>
      <c r="AG46" s="180" t="s">
        <v>2703</v>
      </c>
      <c r="AH46" s="180" t="s">
        <v>2813</v>
      </c>
      <c r="AI46" s="180" t="s">
        <v>2703</v>
      </c>
      <c r="AJ46" s="180" t="s">
        <v>2703</v>
      </c>
      <c r="AK46" s="180" t="s">
        <v>2813</v>
      </c>
      <c r="AL46" s="180" t="s">
        <v>2703</v>
      </c>
      <c r="AM46" s="180" t="s">
        <v>2703</v>
      </c>
      <c r="AN46" s="180" t="s">
        <v>2813</v>
      </c>
      <c r="AO46" s="180" t="s">
        <v>2703</v>
      </c>
      <c r="AP46" s="180" t="s">
        <v>2703</v>
      </c>
      <c r="AQ46" s="180" t="s">
        <v>2813</v>
      </c>
      <c r="AR46" s="180" t="s">
        <v>2703</v>
      </c>
      <c r="AS46" s="180" t="s">
        <v>2703</v>
      </c>
      <c r="AT46" s="180" t="s">
        <v>2813</v>
      </c>
      <c r="AU46" s="180" t="s">
        <v>2703</v>
      </c>
      <c r="AV46" s="180" t="s">
        <v>2703</v>
      </c>
      <c r="AW46" s="180" t="s">
        <v>2813</v>
      </c>
      <c r="AX46" s="180" t="s">
        <v>2703</v>
      </c>
      <c r="AY46" s="180" t="s">
        <v>2703</v>
      </c>
      <c r="AZ46" s="180" t="s">
        <v>2813</v>
      </c>
      <c r="BA46" s="180" t="s">
        <v>2703</v>
      </c>
      <c r="BB46" s="180" t="s">
        <v>2703</v>
      </c>
      <c r="BC46" s="180" t="s">
        <v>2813</v>
      </c>
      <c r="BD46" s="180" t="s">
        <v>2703</v>
      </c>
      <c r="BE46" s="180" t="s">
        <v>2703</v>
      </c>
      <c r="BF46" s="180" t="s">
        <v>2813</v>
      </c>
      <c r="BG46" s="180" t="s">
        <v>2703</v>
      </c>
      <c r="BH46" s="180" t="s">
        <v>2703</v>
      </c>
      <c r="BI46" s="180" t="s">
        <v>2813</v>
      </c>
      <c r="BJ46" s="180" t="s">
        <v>2703</v>
      </c>
      <c r="BK46" s="180" t="s">
        <v>2703</v>
      </c>
      <c r="BL46" s="180" t="s">
        <v>2813</v>
      </c>
      <c r="BM46" s="180" t="s">
        <v>2703</v>
      </c>
      <c r="BN46" s="180" t="s">
        <v>2703</v>
      </c>
      <c r="BO46" s="180" t="s">
        <v>2813</v>
      </c>
      <c r="BP46" s="180" t="s">
        <v>2703</v>
      </c>
      <c r="BQ46" s="180" t="s">
        <v>2703</v>
      </c>
      <c r="BR46" s="180" t="s">
        <v>2813</v>
      </c>
      <c r="BS46" s="180" t="s">
        <v>2703</v>
      </c>
      <c r="BT46" s="180" t="s">
        <v>2703</v>
      </c>
      <c r="BU46" s="180" t="s">
        <v>2813</v>
      </c>
      <c r="BV46" s="180" t="s">
        <v>2703</v>
      </c>
      <c r="BW46" s="180" t="s">
        <v>2703</v>
      </c>
      <c r="BX46" s="180" t="s">
        <v>2813</v>
      </c>
      <c r="BY46" s="180" t="s">
        <v>2703</v>
      </c>
      <c r="BZ46" s="180" t="s">
        <v>2703</v>
      </c>
      <c r="CA46" s="180" t="s">
        <v>2813</v>
      </c>
      <c r="CB46" s="180" t="s">
        <v>2703</v>
      </c>
      <c r="CC46" s="180" t="s">
        <v>2703</v>
      </c>
      <c r="CD46" s="180" t="s">
        <v>2813</v>
      </c>
      <c r="CE46" s="180" t="s">
        <v>2703</v>
      </c>
      <c r="CF46" s="180" t="s">
        <v>2703</v>
      </c>
      <c r="CG46" s="180" t="s">
        <v>2813</v>
      </c>
      <c r="CH46" s="180" t="s">
        <v>2703</v>
      </c>
      <c r="CI46" s="180" t="s">
        <v>2703</v>
      </c>
      <c r="CJ46" s="180" t="s">
        <v>2813</v>
      </c>
      <c r="CK46" s="180" t="s">
        <v>2703</v>
      </c>
      <c r="CL46" s="180" t="s">
        <v>2703</v>
      </c>
      <c r="CM46" s="180" t="s">
        <v>2813</v>
      </c>
      <c r="CN46" s="180" t="s">
        <v>2703</v>
      </c>
      <c r="CO46" s="180" t="s">
        <v>2703</v>
      </c>
      <c r="CP46" s="180" t="s">
        <v>2813</v>
      </c>
      <c r="CQ46" s="180" t="s">
        <v>2703</v>
      </c>
      <c r="CR46" s="180" t="s">
        <v>2703</v>
      </c>
      <c r="CS46" s="180" t="s">
        <v>2813</v>
      </c>
      <c r="CT46" s="180" t="s">
        <v>2703</v>
      </c>
      <c r="CU46" s="180" t="s">
        <v>2703</v>
      </c>
      <c r="CV46" s="180" t="s">
        <v>2813</v>
      </c>
      <c r="CW46" s="180" t="s">
        <v>2703</v>
      </c>
      <c r="CX46" s="180" t="s">
        <v>2703</v>
      </c>
      <c r="CY46" s="180" t="s">
        <v>2813</v>
      </c>
      <c r="CZ46" s="180" t="s">
        <v>2703</v>
      </c>
      <c r="DA46" s="180" t="s">
        <v>2703</v>
      </c>
      <c r="DB46" s="180" t="s">
        <v>2813</v>
      </c>
      <c r="DC46" s="180" t="s">
        <v>2703</v>
      </c>
      <c r="DD46" s="180" t="s">
        <v>2703</v>
      </c>
      <c r="DE46" s="180" t="s">
        <v>2813</v>
      </c>
      <c r="DF46" s="180" t="s">
        <v>2703</v>
      </c>
      <c r="DG46" s="180" t="s">
        <v>2703</v>
      </c>
      <c r="DH46" s="180" t="s">
        <v>2813</v>
      </c>
      <c r="DI46" s="180" t="s">
        <v>2703</v>
      </c>
      <c r="DJ46" s="180" t="s">
        <v>2703</v>
      </c>
      <c r="DK46" s="180" t="s">
        <v>2813</v>
      </c>
      <c r="DL46" s="180" t="s">
        <v>2703</v>
      </c>
      <c r="DM46" s="180" t="s">
        <v>2703</v>
      </c>
      <c r="DN46" s="180" t="s">
        <v>2813</v>
      </c>
      <c r="DO46" s="180" t="s">
        <v>2703</v>
      </c>
      <c r="DP46" s="180" t="s">
        <v>2703</v>
      </c>
      <c r="DQ46" s="180" t="s">
        <v>2813</v>
      </c>
      <c r="DR46" s="180" t="s">
        <v>2703</v>
      </c>
      <c r="DS46" s="180" t="s">
        <v>2703</v>
      </c>
      <c r="DT46" s="180" t="s">
        <v>2813</v>
      </c>
      <c r="DU46" s="180" t="s">
        <v>2703</v>
      </c>
      <c r="DV46" s="180" t="s">
        <v>2703</v>
      </c>
      <c r="DW46" s="180" t="s">
        <v>2813</v>
      </c>
      <c r="DX46" s="180" t="s">
        <v>2703</v>
      </c>
      <c r="DY46" s="180" t="s">
        <v>2703</v>
      </c>
      <c r="DZ46" s="180" t="s">
        <v>2813</v>
      </c>
      <c r="EA46" s="180" t="s">
        <v>2703</v>
      </c>
      <c r="EB46" s="180" t="s">
        <v>2703</v>
      </c>
      <c r="EC46" s="180" t="s">
        <v>2813</v>
      </c>
      <c r="ED46" s="180" t="s">
        <v>2703</v>
      </c>
      <c r="EE46" s="180" t="s">
        <v>2703</v>
      </c>
      <c r="EF46" s="180" t="s">
        <v>2813</v>
      </c>
      <c r="EG46" s="180" t="s">
        <v>2703</v>
      </c>
      <c r="EH46" s="180" t="s">
        <v>2703</v>
      </c>
      <c r="EI46" s="180" t="s">
        <v>2813</v>
      </c>
      <c r="EJ46" s="180" t="s">
        <v>2703</v>
      </c>
      <c r="EK46" s="180" t="s">
        <v>2703</v>
      </c>
      <c r="EL46" s="180" t="s">
        <v>2813</v>
      </c>
      <c r="EM46" s="180" t="s">
        <v>2703</v>
      </c>
      <c r="EN46" s="180" t="s">
        <v>2703</v>
      </c>
      <c r="EO46" s="180" t="s">
        <v>2813</v>
      </c>
      <c r="EP46" s="180" t="s">
        <v>2703</v>
      </c>
      <c r="EQ46" s="180" t="s">
        <v>2703</v>
      </c>
      <c r="ER46" s="180" t="s">
        <v>2813</v>
      </c>
      <c r="ES46" s="180" t="s">
        <v>2703</v>
      </c>
      <c r="ET46" s="180" t="s">
        <v>2703</v>
      </c>
    </row>
    <row r="47" spans="1:150" x14ac:dyDescent="0.3">
      <c r="A47" s="1"/>
      <c r="B47" s="181" t="s">
        <v>3060</v>
      </c>
      <c r="C47" s="181" t="s">
        <v>98</v>
      </c>
      <c r="D47" s="181" t="s">
        <v>1084</v>
      </c>
      <c r="E47" s="181" t="s">
        <v>3061</v>
      </c>
      <c r="F47" s="181" t="s">
        <v>3062</v>
      </c>
      <c r="G47" s="182" t="s">
        <v>2813</v>
      </c>
      <c r="H47" s="182" t="s">
        <v>2703</v>
      </c>
      <c r="I47" s="182" t="s">
        <v>2703</v>
      </c>
      <c r="J47" s="182" t="s">
        <v>2813</v>
      </c>
      <c r="K47" s="182" t="s">
        <v>2703</v>
      </c>
      <c r="L47" s="182" t="s">
        <v>2703</v>
      </c>
      <c r="M47" s="182" t="s">
        <v>2813</v>
      </c>
      <c r="N47" s="182" t="s">
        <v>2703</v>
      </c>
      <c r="O47" s="182" t="s">
        <v>2703</v>
      </c>
      <c r="P47" s="182" t="s">
        <v>2813</v>
      </c>
      <c r="Q47" s="182" t="s">
        <v>2703</v>
      </c>
      <c r="R47" s="182" t="s">
        <v>2703</v>
      </c>
      <c r="S47" s="182" t="s">
        <v>2813</v>
      </c>
      <c r="T47" s="182" t="s">
        <v>2703</v>
      </c>
      <c r="U47" s="182" t="s">
        <v>2703</v>
      </c>
      <c r="V47" s="182" t="s">
        <v>2813</v>
      </c>
      <c r="W47" s="182" t="s">
        <v>2703</v>
      </c>
      <c r="X47" s="182" t="s">
        <v>2703</v>
      </c>
      <c r="Y47" s="182" t="s">
        <v>2813</v>
      </c>
      <c r="Z47" s="182" t="s">
        <v>2703</v>
      </c>
      <c r="AA47" s="182" t="s">
        <v>2703</v>
      </c>
      <c r="AB47" s="182" t="s">
        <v>2813</v>
      </c>
      <c r="AC47" s="182" t="s">
        <v>2703</v>
      </c>
      <c r="AD47" s="182" t="s">
        <v>2703</v>
      </c>
      <c r="AE47" s="182" t="s">
        <v>2813</v>
      </c>
      <c r="AF47" s="182" t="s">
        <v>2703</v>
      </c>
      <c r="AG47" s="182" t="s">
        <v>2703</v>
      </c>
      <c r="AH47" s="182" t="s">
        <v>2813</v>
      </c>
      <c r="AI47" s="182" t="s">
        <v>2703</v>
      </c>
      <c r="AJ47" s="182" t="s">
        <v>2703</v>
      </c>
      <c r="AK47" s="182" t="s">
        <v>2813</v>
      </c>
      <c r="AL47" s="182" t="s">
        <v>2703</v>
      </c>
      <c r="AM47" s="182" t="s">
        <v>2703</v>
      </c>
      <c r="AN47" s="182" t="s">
        <v>2813</v>
      </c>
      <c r="AO47" s="182" t="s">
        <v>2703</v>
      </c>
      <c r="AP47" s="182" t="s">
        <v>2703</v>
      </c>
      <c r="AQ47" s="182" t="s">
        <v>2813</v>
      </c>
      <c r="AR47" s="182" t="s">
        <v>2703</v>
      </c>
      <c r="AS47" s="182" t="s">
        <v>2703</v>
      </c>
      <c r="AT47" s="182" t="s">
        <v>2813</v>
      </c>
      <c r="AU47" s="182" t="s">
        <v>2703</v>
      </c>
      <c r="AV47" s="182" t="s">
        <v>2703</v>
      </c>
      <c r="AW47" s="182" t="s">
        <v>2813</v>
      </c>
      <c r="AX47" s="182" t="s">
        <v>2703</v>
      </c>
      <c r="AY47" s="182" t="s">
        <v>2703</v>
      </c>
      <c r="AZ47" s="182" t="s">
        <v>2813</v>
      </c>
      <c r="BA47" s="182" t="s">
        <v>2703</v>
      </c>
      <c r="BB47" s="182" t="s">
        <v>2703</v>
      </c>
      <c r="BC47" s="182" t="s">
        <v>2813</v>
      </c>
      <c r="BD47" s="182" t="s">
        <v>2703</v>
      </c>
      <c r="BE47" s="182" t="s">
        <v>2703</v>
      </c>
      <c r="BF47" s="182" t="s">
        <v>2813</v>
      </c>
      <c r="BG47" s="182" t="s">
        <v>2703</v>
      </c>
      <c r="BH47" s="182" t="s">
        <v>2703</v>
      </c>
      <c r="BI47" s="182" t="s">
        <v>2813</v>
      </c>
      <c r="BJ47" s="182" t="s">
        <v>2703</v>
      </c>
      <c r="BK47" s="182" t="s">
        <v>2703</v>
      </c>
      <c r="BL47" s="182" t="s">
        <v>2813</v>
      </c>
      <c r="BM47" s="182" t="s">
        <v>2703</v>
      </c>
      <c r="BN47" s="182" t="s">
        <v>2703</v>
      </c>
      <c r="BO47" s="182" t="s">
        <v>2813</v>
      </c>
      <c r="BP47" s="182" t="s">
        <v>2703</v>
      </c>
      <c r="BQ47" s="182" t="s">
        <v>2703</v>
      </c>
      <c r="BR47" s="182" t="s">
        <v>2813</v>
      </c>
      <c r="BS47" s="182" t="s">
        <v>2703</v>
      </c>
      <c r="BT47" s="182" t="s">
        <v>2703</v>
      </c>
      <c r="BU47" s="182" t="s">
        <v>2813</v>
      </c>
      <c r="BV47" s="182" t="s">
        <v>2703</v>
      </c>
      <c r="BW47" s="182" t="s">
        <v>2703</v>
      </c>
      <c r="BX47" s="182" t="s">
        <v>2813</v>
      </c>
      <c r="BY47" s="182" t="s">
        <v>2703</v>
      </c>
      <c r="BZ47" s="182" t="s">
        <v>2703</v>
      </c>
      <c r="CA47" s="182" t="s">
        <v>2813</v>
      </c>
      <c r="CB47" s="182" t="s">
        <v>2703</v>
      </c>
      <c r="CC47" s="182" t="s">
        <v>2703</v>
      </c>
      <c r="CD47" s="182" t="s">
        <v>2813</v>
      </c>
      <c r="CE47" s="182" t="s">
        <v>2703</v>
      </c>
      <c r="CF47" s="182" t="s">
        <v>2703</v>
      </c>
      <c r="CG47" s="182" t="s">
        <v>2813</v>
      </c>
      <c r="CH47" s="182" t="s">
        <v>2703</v>
      </c>
      <c r="CI47" s="182" t="s">
        <v>2703</v>
      </c>
      <c r="CJ47" s="182" t="s">
        <v>2813</v>
      </c>
      <c r="CK47" s="182" t="s">
        <v>2703</v>
      </c>
      <c r="CL47" s="182" t="s">
        <v>2703</v>
      </c>
      <c r="CM47" s="182" t="s">
        <v>2813</v>
      </c>
      <c r="CN47" s="182" t="s">
        <v>2703</v>
      </c>
      <c r="CO47" s="182" t="s">
        <v>2703</v>
      </c>
      <c r="CP47" s="182" t="s">
        <v>2813</v>
      </c>
      <c r="CQ47" s="182" t="s">
        <v>2703</v>
      </c>
      <c r="CR47" s="182" t="s">
        <v>2703</v>
      </c>
      <c r="CS47" s="182" t="s">
        <v>2813</v>
      </c>
      <c r="CT47" s="182" t="s">
        <v>2703</v>
      </c>
      <c r="CU47" s="182" t="s">
        <v>2703</v>
      </c>
      <c r="CV47" s="182" t="s">
        <v>2813</v>
      </c>
      <c r="CW47" s="182" t="s">
        <v>2703</v>
      </c>
      <c r="CX47" s="182" t="s">
        <v>2703</v>
      </c>
      <c r="CY47" s="182" t="s">
        <v>2813</v>
      </c>
      <c r="CZ47" s="182" t="s">
        <v>2703</v>
      </c>
      <c r="DA47" s="182" t="s">
        <v>2703</v>
      </c>
      <c r="DB47" s="182" t="s">
        <v>2813</v>
      </c>
      <c r="DC47" s="182" t="s">
        <v>2703</v>
      </c>
      <c r="DD47" s="182" t="s">
        <v>2703</v>
      </c>
      <c r="DE47" s="182" t="s">
        <v>2813</v>
      </c>
      <c r="DF47" s="182" t="s">
        <v>2703</v>
      </c>
      <c r="DG47" s="182" t="s">
        <v>2703</v>
      </c>
      <c r="DH47" s="182" t="s">
        <v>2813</v>
      </c>
      <c r="DI47" s="182" t="s">
        <v>2703</v>
      </c>
      <c r="DJ47" s="182" t="s">
        <v>2703</v>
      </c>
      <c r="DK47" s="182" t="s">
        <v>2813</v>
      </c>
      <c r="DL47" s="182" t="s">
        <v>2703</v>
      </c>
      <c r="DM47" s="182" t="s">
        <v>2703</v>
      </c>
      <c r="DN47" s="182" t="s">
        <v>2813</v>
      </c>
      <c r="DO47" s="182" t="s">
        <v>2703</v>
      </c>
      <c r="DP47" s="182" t="s">
        <v>2703</v>
      </c>
      <c r="DQ47" s="182" t="s">
        <v>2813</v>
      </c>
      <c r="DR47" s="182" t="s">
        <v>2703</v>
      </c>
      <c r="DS47" s="182" t="s">
        <v>2703</v>
      </c>
      <c r="DT47" s="182" t="s">
        <v>2813</v>
      </c>
      <c r="DU47" s="182" t="s">
        <v>2703</v>
      </c>
      <c r="DV47" s="182" t="s">
        <v>2703</v>
      </c>
      <c r="DW47" s="182" t="s">
        <v>2813</v>
      </c>
      <c r="DX47" s="182" t="s">
        <v>2703</v>
      </c>
      <c r="DY47" s="182" t="s">
        <v>2703</v>
      </c>
      <c r="DZ47" s="182" t="s">
        <v>2813</v>
      </c>
      <c r="EA47" s="182" t="s">
        <v>2703</v>
      </c>
      <c r="EB47" s="182" t="s">
        <v>2703</v>
      </c>
      <c r="EC47" s="182" t="s">
        <v>2813</v>
      </c>
      <c r="ED47" s="182" t="s">
        <v>2703</v>
      </c>
      <c r="EE47" s="182" t="s">
        <v>2703</v>
      </c>
      <c r="EF47" s="182" t="s">
        <v>2813</v>
      </c>
      <c r="EG47" s="182" t="s">
        <v>2703</v>
      </c>
      <c r="EH47" s="182" t="s">
        <v>2703</v>
      </c>
      <c r="EI47" s="182" t="s">
        <v>2813</v>
      </c>
      <c r="EJ47" s="182" t="s">
        <v>2703</v>
      </c>
      <c r="EK47" s="182" t="s">
        <v>2703</v>
      </c>
      <c r="EL47" s="182" t="s">
        <v>2813</v>
      </c>
      <c r="EM47" s="182" t="s">
        <v>2703</v>
      </c>
      <c r="EN47" s="182" t="s">
        <v>2703</v>
      </c>
      <c r="EO47" s="182" t="s">
        <v>2813</v>
      </c>
      <c r="EP47" s="182" t="s">
        <v>2703</v>
      </c>
      <c r="EQ47" s="182" t="s">
        <v>2703</v>
      </c>
      <c r="ER47" s="182" t="s">
        <v>2813</v>
      </c>
      <c r="ES47" s="182" t="s">
        <v>2703</v>
      </c>
      <c r="ET47" s="182" t="s">
        <v>2703</v>
      </c>
    </row>
    <row r="48" spans="1:150" x14ac:dyDescent="0.3">
      <c r="A48" s="1"/>
      <c r="B48" s="181" t="s">
        <v>3063</v>
      </c>
      <c r="C48" s="181" t="s">
        <v>98</v>
      </c>
      <c r="D48" s="181" t="s">
        <v>1084</v>
      </c>
      <c r="E48" s="181" t="s">
        <v>3064</v>
      </c>
      <c r="F48" s="181" t="s">
        <v>3065</v>
      </c>
      <c r="G48" s="182" t="s">
        <v>2813</v>
      </c>
      <c r="H48" s="182" t="s">
        <v>871</v>
      </c>
      <c r="I48" s="182" t="s">
        <v>871</v>
      </c>
      <c r="J48" s="182" t="s">
        <v>2813</v>
      </c>
      <c r="K48" s="182" t="s">
        <v>871</v>
      </c>
      <c r="L48" s="182" t="s">
        <v>871</v>
      </c>
      <c r="M48" s="182" t="s">
        <v>2813</v>
      </c>
      <c r="N48" s="182" t="s">
        <v>871</v>
      </c>
      <c r="O48" s="182" t="s">
        <v>871</v>
      </c>
      <c r="P48" s="182" t="s">
        <v>2813</v>
      </c>
      <c r="Q48" s="182" t="s">
        <v>871</v>
      </c>
      <c r="R48" s="182" t="s">
        <v>871</v>
      </c>
      <c r="S48" s="182" t="s">
        <v>2813</v>
      </c>
      <c r="T48" s="182" t="s">
        <v>871</v>
      </c>
      <c r="U48" s="182" t="s">
        <v>871</v>
      </c>
      <c r="V48" s="182" t="s">
        <v>2813</v>
      </c>
      <c r="W48" s="182" t="s">
        <v>871</v>
      </c>
      <c r="X48" s="182" t="s">
        <v>871</v>
      </c>
      <c r="Y48" s="182" t="s">
        <v>2813</v>
      </c>
      <c r="Z48" s="182" t="s">
        <v>871</v>
      </c>
      <c r="AA48" s="182" t="s">
        <v>871</v>
      </c>
      <c r="AB48" s="182" t="s">
        <v>2813</v>
      </c>
      <c r="AC48" s="182" t="s">
        <v>871</v>
      </c>
      <c r="AD48" s="182" t="s">
        <v>871</v>
      </c>
      <c r="AE48" s="182" t="s">
        <v>2813</v>
      </c>
      <c r="AF48" s="182" t="s">
        <v>871</v>
      </c>
      <c r="AG48" s="182" t="s">
        <v>871</v>
      </c>
      <c r="AH48" s="182" t="s">
        <v>2813</v>
      </c>
      <c r="AI48" s="182" t="s">
        <v>871</v>
      </c>
      <c r="AJ48" s="182" t="s">
        <v>871</v>
      </c>
      <c r="AK48" s="182" t="s">
        <v>2813</v>
      </c>
      <c r="AL48" s="182" t="s">
        <v>871</v>
      </c>
      <c r="AM48" s="182" t="s">
        <v>871</v>
      </c>
      <c r="AN48" s="182" t="s">
        <v>2813</v>
      </c>
      <c r="AO48" s="182" t="s">
        <v>871</v>
      </c>
      <c r="AP48" s="182" t="s">
        <v>871</v>
      </c>
      <c r="AQ48" s="182" t="s">
        <v>2813</v>
      </c>
      <c r="AR48" s="182" t="s">
        <v>871</v>
      </c>
      <c r="AS48" s="182" t="s">
        <v>871</v>
      </c>
      <c r="AT48" s="182" t="s">
        <v>2813</v>
      </c>
      <c r="AU48" s="182" t="s">
        <v>871</v>
      </c>
      <c r="AV48" s="182" t="s">
        <v>871</v>
      </c>
      <c r="AW48" s="182" t="s">
        <v>2813</v>
      </c>
      <c r="AX48" s="182" t="s">
        <v>871</v>
      </c>
      <c r="AY48" s="182" t="s">
        <v>871</v>
      </c>
      <c r="AZ48" s="182" t="s">
        <v>2813</v>
      </c>
      <c r="BA48" s="182" t="s">
        <v>871</v>
      </c>
      <c r="BB48" s="182" t="s">
        <v>871</v>
      </c>
      <c r="BC48" s="182" t="s">
        <v>2813</v>
      </c>
      <c r="BD48" s="182" t="s">
        <v>871</v>
      </c>
      <c r="BE48" s="182" t="s">
        <v>871</v>
      </c>
      <c r="BF48" s="182" t="s">
        <v>2813</v>
      </c>
      <c r="BG48" s="182" t="s">
        <v>871</v>
      </c>
      <c r="BH48" s="182" t="s">
        <v>871</v>
      </c>
      <c r="BI48" s="182" t="s">
        <v>2813</v>
      </c>
      <c r="BJ48" s="182" t="s">
        <v>871</v>
      </c>
      <c r="BK48" s="182" t="s">
        <v>871</v>
      </c>
      <c r="BL48" s="182" t="s">
        <v>2813</v>
      </c>
      <c r="BM48" s="182" t="s">
        <v>871</v>
      </c>
      <c r="BN48" s="182" t="s">
        <v>871</v>
      </c>
      <c r="BO48" s="182" t="s">
        <v>2813</v>
      </c>
      <c r="BP48" s="182" t="s">
        <v>871</v>
      </c>
      <c r="BQ48" s="182" t="s">
        <v>871</v>
      </c>
      <c r="BR48" s="182" t="s">
        <v>2813</v>
      </c>
      <c r="BS48" s="182" t="s">
        <v>871</v>
      </c>
      <c r="BT48" s="182" t="s">
        <v>871</v>
      </c>
      <c r="BU48" s="182" t="s">
        <v>2813</v>
      </c>
      <c r="BV48" s="182" t="s">
        <v>871</v>
      </c>
      <c r="BW48" s="182" t="s">
        <v>871</v>
      </c>
      <c r="BX48" s="182" t="s">
        <v>2813</v>
      </c>
      <c r="BY48" s="182" t="s">
        <v>871</v>
      </c>
      <c r="BZ48" s="182" t="s">
        <v>871</v>
      </c>
      <c r="CA48" s="182" t="s">
        <v>2813</v>
      </c>
      <c r="CB48" s="182" t="s">
        <v>871</v>
      </c>
      <c r="CC48" s="182" t="s">
        <v>871</v>
      </c>
      <c r="CD48" s="182" t="s">
        <v>2813</v>
      </c>
      <c r="CE48" s="182" t="s">
        <v>871</v>
      </c>
      <c r="CF48" s="182" t="s">
        <v>871</v>
      </c>
      <c r="CG48" s="182" t="s">
        <v>2813</v>
      </c>
      <c r="CH48" s="182" t="s">
        <v>871</v>
      </c>
      <c r="CI48" s="182" t="s">
        <v>871</v>
      </c>
      <c r="CJ48" s="182" t="s">
        <v>2813</v>
      </c>
      <c r="CK48" s="182" t="s">
        <v>871</v>
      </c>
      <c r="CL48" s="182" t="s">
        <v>871</v>
      </c>
      <c r="CM48" s="182" t="s">
        <v>2813</v>
      </c>
      <c r="CN48" s="182" t="s">
        <v>871</v>
      </c>
      <c r="CO48" s="182" t="s">
        <v>871</v>
      </c>
      <c r="CP48" s="182" t="s">
        <v>2813</v>
      </c>
      <c r="CQ48" s="182" t="s">
        <v>871</v>
      </c>
      <c r="CR48" s="182" t="s">
        <v>871</v>
      </c>
      <c r="CS48" s="182" t="s">
        <v>2813</v>
      </c>
      <c r="CT48" s="182" t="s">
        <v>871</v>
      </c>
      <c r="CU48" s="182" t="s">
        <v>871</v>
      </c>
      <c r="CV48" s="182" t="s">
        <v>2813</v>
      </c>
      <c r="CW48" s="182" t="s">
        <v>871</v>
      </c>
      <c r="CX48" s="182" t="s">
        <v>871</v>
      </c>
      <c r="CY48" s="182" t="s">
        <v>2813</v>
      </c>
      <c r="CZ48" s="182" t="s">
        <v>871</v>
      </c>
      <c r="DA48" s="182" t="s">
        <v>871</v>
      </c>
      <c r="DB48" s="182" t="s">
        <v>2813</v>
      </c>
      <c r="DC48" s="182" t="s">
        <v>871</v>
      </c>
      <c r="DD48" s="182" t="s">
        <v>871</v>
      </c>
      <c r="DE48" s="182" t="s">
        <v>2813</v>
      </c>
      <c r="DF48" s="182" t="s">
        <v>871</v>
      </c>
      <c r="DG48" s="182" t="s">
        <v>871</v>
      </c>
      <c r="DH48" s="182" t="s">
        <v>2813</v>
      </c>
      <c r="DI48" s="182" t="s">
        <v>871</v>
      </c>
      <c r="DJ48" s="182" t="s">
        <v>871</v>
      </c>
      <c r="DK48" s="182" t="s">
        <v>2813</v>
      </c>
      <c r="DL48" s="182" t="s">
        <v>871</v>
      </c>
      <c r="DM48" s="182" t="s">
        <v>871</v>
      </c>
      <c r="DN48" s="182" t="s">
        <v>2813</v>
      </c>
      <c r="DO48" s="182" t="s">
        <v>871</v>
      </c>
      <c r="DP48" s="182" t="s">
        <v>871</v>
      </c>
      <c r="DQ48" s="182" t="s">
        <v>2813</v>
      </c>
      <c r="DR48" s="182" t="s">
        <v>871</v>
      </c>
      <c r="DS48" s="182" t="s">
        <v>871</v>
      </c>
      <c r="DT48" s="182" t="s">
        <v>2813</v>
      </c>
      <c r="DU48" s="182" t="s">
        <v>871</v>
      </c>
      <c r="DV48" s="182" t="s">
        <v>871</v>
      </c>
      <c r="DW48" s="182" t="s">
        <v>2813</v>
      </c>
      <c r="DX48" s="182" t="s">
        <v>871</v>
      </c>
      <c r="DY48" s="182" t="s">
        <v>871</v>
      </c>
      <c r="DZ48" s="182" t="s">
        <v>2813</v>
      </c>
      <c r="EA48" s="182" t="s">
        <v>871</v>
      </c>
      <c r="EB48" s="182" t="s">
        <v>871</v>
      </c>
      <c r="EC48" s="182" t="s">
        <v>2813</v>
      </c>
      <c r="ED48" s="182" t="s">
        <v>871</v>
      </c>
      <c r="EE48" s="182" t="s">
        <v>871</v>
      </c>
      <c r="EF48" s="182" t="s">
        <v>2813</v>
      </c>
      <c r="EG48" s="182" t="s">
        <v>871</v>
      </c>
      <c r="EH48" s="182" t="s">
        <v>871</v>
      </c>
      <c r="EI48" s="182" t="s">
        <v>2813</v>
      </c>
      <c r="EJ48" s="182" t="s">
        <v>871</v>
      </c>
      <c r="EK48" s="182" t="s">
        <v>871</v>
      </c>
      <c r="EL48" s="182" t="s">
        <v>2813</v>
      </c>
      <c r="EM48" s="182" t="s">
        <v>871</v>
      </c>
      <c r="EN48" s="182" t="s">
        <v>871</v>
      </c>
      <c r="EO48" s="182" t="s">
        <v>2813</v>
      </c>
      <c r="EP48" s="182" t="s">
        <v>871</v>
      </c>
      <c r="EQ48" s="182" t="s">
        <v>871</v>
      </c>
      <c r="ER48" s="182" t="s">
        <v>2813</v>
      </c>
      <c r="ES48" s="182" t="s">
        <v>871</v>
      </c>
      <c r="ET48" s="182" t="s">
        <v>871</v>
      </c>
    </row>
    <row r="49" spans="1:150" x14ac:dyDescent="0.3">
      <c r="A49" s="1"/>
      <c r="B49" s="180" t="s">
        <v>3066</v>
      </c>
      <c r="C49" s="180" t="s">
        <v>76</v>
      </c>
      <c r="D49" s="180" t="s">
        <v>925</v>
      </c>
      <c r="E49" s="180" t="s">
        <v>3067</v>
      </c>
      <c r="F49" s="180" t="s">
        <v>3068</v>
      </c>
      <c r="G49" s="180" t="s">
        <v>2813</v>
      </c>
      <c r="H49" s="180" t="s">
        <v>3069</v>
      </c>
      <c r="I49" s="180" t="s">
        <v>3070</v>
      </c>
      <c r="J49" s="180" t="s">
        <v>2813</v>
      </c>
      <c r="K49" s="180" t="s">
        <v>2703</v>
      </c>
      <c r="L49" s="180" t="s">
        <v>3071</v>
      </c>
      <c r="M49" s="180" t="s">
        <v>2813</v>
      </c>
      <c r="N49" s="180" t="s">
        <v>3072</v>
      </c>
      <c r="O49" s="180" t="s">
        <v>3073</v>
      </c>
      <c r="P49" s="180" t="s">
        <v>2813</v>
      </c>
      <c r="Q49" s="180" t="s">
        <v>3074</v>
      </c>
      <c r="R49" s="180" t="s">
        <v>3075</v>
      </c>
      <c r="S49" s="180" t="s">
        <v>2813</v>
      </c>
      <c r="T49" s="180" t="s">
        <v>2703</v>
      </c>
      <c r="U49" s="180" t="s">
        <v>3076</v>
      </c>
      <c r="V49" s="180" t="s">
        <v>2813</v>
      </c>
      <c r="W49" s="180" t="s">
        <v>2703</v>
      </c>
      <c r="X49" s="180" t="s">
        <v>2703</v>
      </c>
      <c r="Y49" s="180" t="s">
        <v>2813</v>
      </c>
      <c r="Z49" s="180" t="s">
        <v>3077</v>
      </c>
      <c r="AA49" s="180" t="s">
        <v>3078</v>
      </c>
      <c r="AB49" s="180" t="s">
        <v>2813</v>
      </c>
      <c r="AC49" s="180" t="s">
        <v>2703</v>
      </c>
      <c r="AD49" s="180" t="s">
        <v>3079</v>
      </c>
      <c r="AE49" s="180" t="s">
        <v>2813</v>
      </c>
      <c r="AF49" s="180" t="s">
        <v>2703</v>
      </c>
      <c r="AG49" s="180" t="s">
        <v>3080</v>
      </c>
      <c r="AH49" s="180" t="s">
        <v>2813</v>
      </c>
      <c r="AI49" s="180" t="s">
        <v>2703</v>
      </c>
      <c r="AJ49" s="180" t="s">
        <v>3081</v>
      </c>
      <c r="AK49" s="180" t="s">
        <v>2813</v>
      </c>
      <c r="AL49" s="180" t="s">
        <v>2703</v>
      </c>
      <c r="AM49" s="180" t="s">
        <v>3082</v>
      </c>
      <c r="AN49" s="180" t="s">
        <v>2813</v>
      </c>
      <c r="AO49" s="180" t="s">
        <v>2703</v>
      </c>
      <c r="AP49" s="180" t="s">
        <v>3083</v>
      </c>
      <c r="AQ49" s="180" t="s">
        <v>2813</v>
      </c>
      <c r="AR49" s="180" t="s">
        <v>2703</v>
      </c>
      <c r="AS49" s="180" t="s">
        <v>3084</v>
      </c>
      <c r="AT49" s="180" t="s">
        <v>2813</v>
      </c>
      <c r="AU49" s="180" t="s">
        <v>2703</v>
      </c>
      <c r="AV49" s="180" t="s">
        <v>3085</v>
      </c>
      <c r="AW49" s="180" t="s">
        <v>2813</v>
      </c>
      <c r="AX49" s="180" t="s">
        <v>2703</v>
      </c>
      <c r="AY49" s="180" t="s">
        <v>3085</v>
      </c>
      <c r="AZ49" s="180" t="s">
        <v>2813</v>
      </c>
      <c r="BA49" s="180" t="s">
        <v>2703</v>
      </c>
      <c r="BB49" s="180" t="s">
        <v>3085</v>
      </c>
      <c r="BC49" s="180" t="s">
        <v>2813</v>
      </c>
      <c r="BD49" s="180" t="s">
        <v>3086</v>
      </c>
      <c r="BE49" s="180" t="s">
        <v>3087</v>
      </c>
      <c r="BF49" s="180" t="s">
        <v>2813</v>
      </c>
      <c r="BG49" s="180" t="s">
        <v>3088</v>
      </c>
      <c r="BH49" s="180" t="s">
        <v>3089</v>
      </c>
      <c r="BI49" s="180" t="s">
        <v>2813</v>
      </c>
      <c r="BJ49" s="180" t="s">
        <v>3090</v>
      </c>
      <c r="BK49" s="180" t="s">
        <v>3091</v>
      </c>
      <c r="BL49" s="180" t="s">
        <v>2813</v>
      </c>
      <c r="BM49" s="180" t="s">
        <v>3092</v>
      </c>
      <c r="BN49" s="180" t="s">
        <v>3093</v>
      </c>
      <c r="BO49" s="180" t="s">
        <v>2813</v>
      </c>
      <c r="BP49" s="180" t="s">
        <v>3094</v>
      </c>
      <c r="BQ49" s="180" t="s">
        <v>3095</v>
      </c>
      <c r="BR49" s="180" t="s">
        <v>2813</v>
      </c>
      <c r="BS49" s="180" t="s">
        <v>3096</v>
      </c>
      <c r="BT49" s="180" t="s">
        <v>3097</v>
      </c>
      <c r="BU49" s="180" t="s">
        <v>2813</v>
      </c>
      <c r="BV49" s="180" t="s">
        <v>3098</v>
      </c>
      <c r="BW49" s="180" t="s">
        <v>3085</v>
      </c>
      <c r="BX49" s="180" t="s">
        <v>2813</v>
      </c>
      <c r="BY49" s="180" t="s">
        <v>3099</v>
      </c>
      <c r="BZ49" s="180" t="s">
        <v>3100</v>
      </c>
      <c r="CA49" s="180" t="s">
        <v>2813</v>
      </c>
      <c r="CB49" s="180" t="s">
        <v>3101</v>
      </c>
      <c r="CC49" s="180" t="s">
        <v>3100</v>
      </c>
      <c r="CD49" s="180" t="s">
        <v>2813</v>
      </c>
      <c r="CE49" s="180" t="s">
        <v>3102</v>
      </c>
      <c r="CF49" s="180" t="s">
        <v>3103</v>
      </c>
      <c r="CG49" s="180" t="s">
        <v>2813</v>
      </c>
      <c r="CH49" s="180" t="s">
        <v>3104</v>
      </c>
      <c r="CI49" s="180" t="s">
        <v>3105</v>
      </c>
      <c r="CJ49" s="180" t="s">
        <v>2813</v>
      </c>
      <c r="CK49" s="180" t="s">
        <v>3098</v>
      </c>
      <c r="CL49" s="180" t="s">
        <v>3106</v>
      </c>
      <c r="CM49" s="180" t="s">
        <v>2813</v>
      </c>
      <c r="CN49" s="180" t="s">
        <v>2703</v>
      </c>
      <c r="CO49" s="180" t="s">
        <v>3107</v>
      </c>
      <c r="CP49" s="180" t="s">
        <v>2813</v>
      </c>
      <c r="CQ49" s="180" t="s">
        <v>2703</v>
      </c>
      <c r="CR49" s="180" t="s">
        <v>3108</v>
      </c>
      <c r="CS49" s="180" t="s">
        <v>2813</v>
      </c>
      <c r="CT49" s="180" t="s">
        <v>2703</v>
      </c>
      <c r="CU49" s="180" t="s">
        <v>3085</v>
      </c>
      <c r="CV49" s="180" t="s">
        <v>2813</v>
      </c>
      <c r="CW49" s="180" t="s">
        <v>2703</v>
      </c>
      <c r="CX49" s="180" t="s">
        <v>3085</v>
      </c>
      <c r="CY49" s="180" t="s">
        <v>2813</v>
      </c>
      <c r="CZ49" s="180" t="s">
        <v>3109</v>
      </c>
      <c r="DA49" s="180" t="s">
        <v>3110</v>
      </c>
      <c r="DB49" s="180" t="s">
        <v>2813</v>
      </c>
      <c r="DC49" s="180" t="s">
        <v>2703</v>
      </c>
      <c r="DD49" s="180" t="s">
        <v>3111</v>
      </c>
      <c r="DE49" s="180" t="s">
        <v>2813</v>
      </c>
      <c r="DF49" s="180" t="s">
        <v>3112</v>
      </c>
      <c r="DG49" s="180" t="s">
        <v>3113</v>
      </c>
      <c r="DH49" s="180" t="s">
        <v>2813</v>
      </c>
      <c r="DI49" s="180" t="s">
        <v>3114</v>
      </c>
      <c r="DJ49" s="180" t="s">
        <v>3115</v>
      </c>
      <c r="DK49" s="180" t="s">
        <v>2813</v>
      </c>
      <c r="DL49" s="180" t="s">
        <v>3116</v>
      </c>
      <c r="DM49" s="180" t="s">
        <v>3117</v>
      </c>
      <c r="DN49" s="180" t="s">
        <v>2813</v>
      </c>
      <c r="DO49" s="180" t="s">
        <v>2703</v>
      </c>
      <c r="DP49" s="180" t="s">
        <v>3118</v>
      </c>
      <c r="DQ49" s="180" t="s">
        <v>2813</v>
      </c>
      <c r="DR49" s="180" t="s">
        <v>2703</v>
      </c>
      <c r="DS49" s="180" t="s">
        <v>3119</v>
      </c>
      <c r="DT49" s="180" t="s">
        <v>2813</v>
      </c>
      <c r="DU49" s="180" t="s">
        <v>3120</v>
      </c>
      <c r="DV49" s="180" t="s">
        <v>2703</v>
      </c>
      <c r="DW49" s="180" t="s">
        <v>2813</v>
      </c>
      <c r="DX49" s="180" t="s">
        <v>3121</v>
      </c>
      <c r="DY49" s="180" t="s">
        <v>3122</v>
      </c>
      <c r="DZ49" s="180" t="s">
        <v>2813</v>
      </c>
      <c r="EA49" s="180" t="s">
        <v>3123</v>
      </c>
      <c r="EB49" s="180" t="s">
        <v>3124</v>
      </c>
      <c r="EC49" s="180" t="s">
        <v>2813</v>
      </c>
      <c r="ED49" s="180" t="s">
        <v>3125</v>
      </c>
      <c r="EE49" s="180" t="s">
        <v>3126</v>
      </c>
      <c r="EF49" s="180" t="s">
        <v>2813</v>
      </c>
      <c r="EG49" s="180" t="s">
        <v>3127</v>
      </c>
      <c r="EH49" s="180" t="s">
        <v>3128</v>
      </c>
      <c r="EI49" s="180" t="s">
        <v>2813</v>
      </c>
      <c r="EJ49" s="180" t="s">
        <v>3129</v>
      </c>
      <c r="EK49" s="180" t="s">
        <v>3130</v>
      </c>
      <c r="EL49" s="180" t="s">
        <v>2813</v>
      </c>
      <c r="EM49" s="180" t="s">
        <v>3131</v>
      </c>
      <c r="EN49" s="180" t="s">
        <v>3132</v>
      </c>
      <c r="EO49" s="180" t="s">
        <v>2813</v>
      </c>
      <c r="EP49" s="180" t="s">
        <v>3133</v>
      </c>
      <c r="EQ49" s="180" t="s">
        <v>2703</v>
      </c>
      <c r="ER49" s="180" t="s">
        <v>2813</v>
      </c>
      <c r="ES49" s="180" t="s">
        <v>2703</v>
      </c>
      <c r="ET49" s="180" t="s">
        <v>3134</v>
      </c>
    </row>
    <row r="50" spans="1:150" x14ac:dyDescent="0.3">
      <c r="A50" s="1"/>
      <c r="B50" s="181" t="s">
        <v>3135</v>
      </c>
      <c r="C50" s="181" t="s">
        <v>76</v>
      </c>
      <c r="D50" s="181" t="s">
        <v>925</v>
      </c>
      <c r="E50" s="181" t="s">
        <v>3136</v>
      </c>
      <c r="F50" s="181" t="s">
        <v>3137</v>
      </c>
      <c r="G50" s="182" t="s">
        <v>2813</v>
      </c>
      <c r="H50" s="182" t="s">
        <v>2703</v>
      </c>
      <c r="I50" s="182" t="s">
        <v>3138</v>
      </c>
      <c r="J50" s="182" t="s">
        <v>2813</v>
      </c>
      <c r="K50" s="182" t="s">
        <v>2703</v>
      </c>
      <c r="L50" s="182" t="s">
        <v>2703</v>
      </c>
      <c r="M50" s="182" t="s">
        <v>2813</v>
      </c>
      <c r="N50" s="182" t="s">
        <v>3139</v>
      </c>
      <c r="O50" s="182" t="s">
        <v>3140</v>
      </c>
      <c r="P50" s="182" t="s">
        <v>2813</v>
      </c>
      <c r="Q50" s="182" t="s">
        <v>3141</v>
      </c>
      <c r="R50" s="182" t="s">
        <v>3142</v>
      </c>
      <c r="S50" s="182" t="s">
        <v>2813</v>
      </c>
      <c r="T50" s="182" t="s">
        <v>2703</v>
      </c>
      <c r="U50" s="182" t="s">
        <v>2703</v>
      </c>
      <c r="V50" s="182" t="s">
        <v>2813</v>
      </c>
      <c r="W50" s="182" t="s">
        <v>2703</v>
      </c>
      <c r="X50" s="182" t="s">
        <v>2703</v>
      </c>
      <c r="Y50" s="182" t="s">
        <v>2813</v>
      </c>
      <c r="Z50" s="182" t="s">
        <v>2703</v>
      </c>
      <c r="AA50" s="182" t="s">
        <v>3143</v>
      </c>
      <c r="AB50" s="182" t="s">
        <v>2813</v>
      </c>
      <c r="AC50" s="182" t="s">
        <v>2703</v>
      </c>
      <c r="AD50" s="182" t="s">
        <v>2703</v>
      </c>
      <c r="AE50" s="182" t="s">
        <v>2813</v>
      </c>
      <c r="AF50" s="182" t="s">
        <v>2703</v>
      </c>
      <c r="AG50" s="182" t="s">
        <v>3144</v>
      </c>
      <c r="AH50" s="182" t="s">
        <v>2813</v>
      </c>
      <c r="AI50" s="182" t="s">
        <v>2703</v>
      </c>
      <c r="AJ50" s="182" t="s">
        <v>2703</v>
      </c>
      <c r="AK50" s="182" t="s">
        <v>2813</v>
      </c>
      <c r="AL50" s="182" t="s">
        <v>2703</v>
      </c>
      <c r="AM50" s="182" t="s">
        <v>2703</v>
      </c>
      <c r="AN50" s="182" t="s">
        <v>2813</v>
      </c>
      <c r="AO50" s="182" t="s">
        <v>2703</v>
      </c>
      <c r="AP50" s="182" t="s">
        <v>2703</v>
      </c>
      <c r="AQ50" s="182" t="s">
        <v>2813</v>
      </c>
      <c r="AR50" s="182" t="s">
        <v>2703</v>
      </c>
      <c r="AS50" s="182" t="s">
        <v>2703</v>
      </c>
      <c r="AT50" s="182" t="s">
        <v>2813</v>
      </c>
      <c r="AU50" s="182" t="s">
        <v>2703</v>
      </c>
      <c r="AV50" s="182" t="s">
        <v>2703</v>
      </c>
      <c r="AW50" s="182" t="s">
        <v>2813</v>
      </c>
      <c r="AX50" s="182" t="s">
        <v>2703</v>
      </c>
      <c r="AY50" s="182" t="s">
        <v>2703</v>
      </c>
      <c r="AZ50" s="182" t="s">
        <v>2813</v>
      </c>
      <c r="BA50" s="182" t="s">
        <v>2703</v>
      </c>
      <c r="BB50" s="182" t="s">
        <v>2703</v>
      </c>
      <c r="BC50" s="182" t="s">
        <v>2813</v>
      </c>
      <c r="BD50" s="182" t="s">
        <v>2703</v>
      </c>
      <c r="BE50" s="182" t="s">
        <v>2703</v>
      </c>
      <c r="BF50" s="182" t="s">
        <v>2813</v>
      </c>
      <c r="BG50" s="182" t="s">
        <v>2703</v>
      </c>
      <c r="BH50" s="182" t="s">
        <v>2703</v>
      </c>
      <c r="BI50" s="182" t="s">
        <v>2813</v>
      </c>
      <c r="BJ50" s="182" t="s">
        <v>2703</v>
      </c>
      <c r="BK50" s="182" t="s">
        <v>2703</v>
      </c>
      <c r="BL50" s="182" t="s">
        <v>2813</v>
      </c>
      <c r="BM50" s="182" t="s">
        <v>2703</v>
      </c>
      <c r="BN50" s="182" t="s">
        <v>2703</v>
      </c>
      <c r="BO50" s="182" t="s">
        <v>2813</v>
      </c>
      <c r="BP50" s="182" t="s">
        <v>3145</v>
      </c>
      <c r="BQ50" s="182" t="s">
        <v>2703</v>
      </c>
      <c r="BR50" s="182" t="s">
        <v>2813</v>
      </c>
      <c r="BS50" s="182" t="s">
        <v>3146</v>
      </c>
      <c r="BT50" s="182" t="s">
        <v>3147</v>
      </c>
      <c r="BU50" s="182" t="s">
        <v>2813</v>
      </c>
      <c r="BV50" s="182" t="s">
        <v>2703</v>
      </c>
      <c r="BW50" s="182" t="s">
        <v>2703</v>
      </c>
      <c r="BX50" s="182" t="s">
        <v>2813</v>
      </c>
      <c r="BY50" s="182" t="s">
        <v>3148</v>
      </c>
      <c r="BZ50" s="182" t="s">
        <v>3149</v>
      </c>
      <c r="CA50" s="182" t="s">
        <v>2813</v>
      </c>
      <c r="CB50" s="182" t="s">
        <v>3150</v>
      </c>
      <c r="CC50" s="182" t="s">
        <v>3151</v>
      </c>
      <c r="CD50" s="182" t="s">
        <v>2813</v>
      </c>
      <c r="CE50" s="182" t="s">
        <v>3152</v>
      </c>
      <c r="CF50" s="182" t="s">
        <v>3153</v>
      </c>
      <c r="CG50" s="182" t="s">
        <v>2813</v>
      </c>
      <c r="CH50" s="182" t="s">
        <v>3154</v>
      </c>
      <c r="CI50" s="182" t="s">
        <v>3155</v>
      </c>
      <c r="CJ50" s="182" t="s">
        <v>2813</v>
      </c>
      <c r="CK50" s="182" t="s">
        <v>2703</v>
      </c>
      <c r="CL50" s="182" t="s">
        <v>2703</v>
      </c>
      <c r="CM50" s="182" t="s">
        <v>2813</v>
      </c>
      <c r="CN50" s="182" t="s">
        <v>2703</v>
      </c>
      <c r="CO50" s="182" t="s">
        <v>2703</v>
      </c>
      <c r="CP50" s="182" t="s">
        <v>2813</v>
      </c>
      <c r="CQ50" s="182" t="s">
        <v>2703</v>
      </c>
      <c r="CR50" s="182" t="s">
        <v>2703</v>
      </c>
      <c r="CS50" s="182" t="s">
        <v>2813</v>
      </c>
      <c r="CT50" s="182" t="s">
        <v>2703</v>
      </c>
      <c r="CU50" s="182" t="s">
        <v>2703</v>
      </c>
      <c r="CV50" s="182" t="s">
        <v>2813</v>
      </c>
      <c r="CW50" s="182" t="s">
        <v>2703</v>
      </c>
      <c r="CX50" s="182" t="s">
        <v>2703</v>
      </c>
      <c r="CY50" s="182" t="s">
        <v>2813</v>
      </c>
      <c r="CZ50" s="182" t="s">
        <v>2703</v>
      </c>
      <c r="DA50" s="182" t="s">
        <v>2703</v>
      </c>
      <c r="DB50" s="182" t="s">
        <v>2813</v>
      </c>
      <c r="DC50" s="182" t="s">
        <v>2703</v>
      </c>
      <c r="DD50" s="182" t="s">
        <v>2703</v>
      </c>
      <c r="DE50" s="182" t="s">
        <v>2813</v>
      </c>
      <c r="DF50" s="182" t="s">
        <v>3156</v>
      </c>
      <c r="DG50" s="182" t="s">
        <v>2703</v>
      </c>
      <c r="DH50" s="182" t="s">
        <v>2813</v>
      </c>
      <c r="DI50" s="182" t="s">
        <v>2703</v>
      </c>
      <c r="DJ50" s="182" t="s">
        <v>3157</v>
      </c>
      <c r="DK50" s="182" t="s">
        <v>2813</v>
      </c>
      <c r="DL50" s="182" t="s">
        <v>3158</v>
      </c>
      <c r="DM50" s="182" t="s">
        <v>2703</v>
      </c>
      <c r="DN50" s="182" t="s">
        <v>2813</v>
      </c>
      <c r="DO50" s="182" t="s">
        <v>2703</v>
      </c>
      <c r="DP50" s="182" t="s">
        <v>3159</v>
      </c>
      <c r="DQ50" s="182" t="s">
        <v>2813</v>
      </c>
      <c r="DR50" s="182" t="s">
        <v>2703</v>
      </c>
      <c r="DS50" s="182" t="s">
        <v>2703</v>
      </c>
      <c r="DT50" s="182" t="s">
        <v>2813</v>
      </c>
      <c r="DU50" s="182" t="s">
        <v>3120</v>
      </c>
      <c r="DV50" s="182" t="s">
        <v>2703</v>
      </c>
      <c r="DW50" s="182" t="s">
        <v>2813</v>
      </c>
      <c r="DX50" s="182" t="s">
        <v>2703</v>
      </c>
      <c r="DY50" s="182" t="s">
        <v>2703</v>
      </c>
      <c r="DZ50" s="182" t="s">
        <v>2813</v>
      </c>
      <c r="EA50" s="182" t="s">
        <v>3123</v>
      </c>
      <c r="EB50" s="182" t="s">
        <v>2703</v>
      </c>
      <c r="EC50" s="182" t="s">
        <v>2813</v>
      </c>
      <c r="ED50" s="182" t="s">
        <v>3160</v>
      </c>
      <c r="EE50" s="182" t="s">
        <v>3161</v>
      </c>
      <c r="EF50" s="182" t="s">
        <v>2813</v>
      </c>
      <c r="EG50" s="182" t="s">
        <v>3162</v>
      </c>
      <c r="EH50" s="182" t="s">
        <v>2703</v>
      </c>
      <c r="EI50" s="182" t="s">
        <v>2813</v>
      </c>
      <c r="EJ50" s="182" t="s">
        <v>2703</v>
      </c>
      <c r="EK50" s="182" t="s">
        <v>3163</v>
      </c>
      <c r="EL50" s="182" t="s">
        <v>2813</v>
      </c>
      <c r="EM50" s="182" t="s">
        <v>2703</v>
      </c>
      <c r="EN50" s="182" t="s">
        <v>2703</v>
      </c>
      <c r="EO50" s="182" t="s">
        <v>2813</v>
      </c>
      <c r="EP50" s="182" t="s">
        <v>3164</v>
      </c>
      <c r="EQ50" s="182" t="s">
        <v>2703</v>
      </c>
      <c r="ER50" s="182" t="s">
        <v>2813</v>
      </c>
      <c r="ES50" s="182" t="s">
        <v>2703</v>
      </c>
      <c r="ET50" s="182" t="s">
        <v>2703</v>
      </c>
    </row>
    <row r="51" spans="1:150" x14ac:dyDescent="0.3">
      <c r="A51" s="1"/>
      <c r="B51" s="181" t="s">
        <v>3165</v>
      </c>
      <c r="C51" s="181" t="s">
        <v>76</v>
      </c>
      <c r="D51" s="181" t="s">
        <v>925</v>
      </c>
      <c r="E51" s="181" t="s">
        <v>3166</v>
      </c>
      <c r="F51" s="181" t="s">
        <v>3167</v>
      </c>
      <c r="G51" s="182" t="s">
        <v>2813</v>
      </c>
      <c r="H51" s="182" t="s">
        <v>2703</v>
      </c>
      <c r="I51" s="182" t="s">
        <v>3168</v>
      </c>
      <c r="J51" s="182" t="s">
        <v>2813</v>
      </c>
      <c r="K51" s="182" t="s">
        <v>2703</v>
      </c>
      <c r="L51" s="182" t="s">
        <v>3169</v>
      </c>
      <c r="M51" s="182" t="s">
        <v>2813</v>
      </c>
      <c r="N51" s="182" t="s">
        <v>3139</v>
      </c>
      <c r="O51" s="182" t="s">
        <v>3140</v>
      </c>
      <c r="P51" s="182" t="s">
        <v>2813</v>
      </c>
      <c r="Q51" s="182" t="s">
        <v>3141</v>
      </c>
      <c r="R51" s="182" t="s">
        <v>3142</v>
      </c>
      <c r="S51" s="182" t="s">
        <v>2813</v>
      </c>
      <c r="T51" s="182" t="s">
        <v>2703</v>
      </c>
      <c r="U51" s="182" t="s">
        <v>3170</v>
      </c>
      <c r="V51" s="182" t="s">
        <v>2813</v>
      </c>
      <c r="W51" s="182" t="s">
        <v>2703</v>
      </c>
      <c r="X51" s="182" t="s">
        <v>2703</v>
      </c>
      <c r="Y51" s="182" t="s">
        <v>2813</v>
      </c>
      <c r="Z51" s="182" t="s">
        <v>3077</v>
      </c>
      <c r="AA51" s="182" t="s">
        <v>2703</v>
      </c>
      <c r="AB51" s="182" t="s">
        <v>2813</v>
      </c>
      <c r="AC51" s="182" t="s">
        <v>2703</v>
      </c>
      <c r="AD51" s="182" t="s">
        <v>2703</v>
      </c>
      <c r="AE51" s="182" t="s">
        <v>2813</v>
      </c>
      <c r="AF51" s="182" t="s">
        <v>2703</v>
      </c>
      <c r="AG51" s="182" t="s">
        <v>2703</v>
      </c>
      <c r="AH51" s="182" t="s">
        <v>2813</v>
      </c>
      <c r="AI51" s="182" t="s">
        <v>2703</v>
      </c>
      <c r="AJ51" s="182" t="s">
        <v>3081</v>
      </c>
      <c r="AK51" s="182" t="s">
        <v>2813</v>
      </c>
      <c r="AL51" s="182" t="s">
        <v>2703</v>
      </c>
      <c r="AM51" s="182" t="s">
        <v>3082</v>
      </c>
      <c r="AN51" s="182" t="s">
        <v>2813</v>
      </c>
      <c r="AO51" s="182" t="s">
        <v>2703</v>
      </c>
      <c r="AP51" s="182" t="s">
        <v>3083</v>
      </c>
      <c r="AQ51" s="182" t="s">
        <v>2813</v>
      </c>
      <c r="AR51" s="182" t="s">
        <v>2703</v>
      </c>
      <c r="AS51" s="182" t="s">
        <v>3084</v>
      </c>
      <c r="AT51" s="182" t="s">
        <v>2813</v>
      </c>
      <c r="AU51" s="182" t="s">
        <v>2703</v>
      </c>
      <c r="AV51" s="182" t="s">
        <v>3085</v>
      </c>
      <c r="AW51" s="182" t="s">
        <v>2813</v>
      </c>
      <c r="AX51" s="182" t="s">
        <v>2703</v>
      </c>
      <c r="AY51" s="182" t="s">
        <v>3085</v>
      </c>
      <c r="AZ51" s="182" t="s">
        <v>2813</v>
      </c>
      <c r="BA51" s="182" t="s">
        <v>2703</v>
      </c>
      <c r="BB51" s="182" t="s">
        <v>3085</v>
      </c>
      <c r="BC51" s="182" t="s">
        <v>2813</v>
      </c>
      <c r="BD51" s="182" t="s">
        <v>3086</v>
      </c>
      <c r="BE51" s="182" t="s">
        <v>3087</v>
      </c>
      <c r="BF51" s="182" t="s">
        <v>2813</v>
      </c>
      <c r="BG51" s="182" t="s">
        <v>3088</v>
      </c>
      <c r="BH51" s="182" t="s">
        <v>3089</v>
      </c>
      <c r="BI51" s="182" t="s">
        <v>2813</v>
      </c>
      <c r="BJ51" s="182" t="s">
        <v>2703</v>
      </c>
      <c r="BK51" s="182" t="s">
        <v>3091</v>
      </c>
      <c r="BL51" s="182" t="s">
        <v>2813</v>
      </c>
      <c r="BM51" s="182" t="s">
        <v>2703</v>
      </c>
      <c r="BN51" s="182" t="s">
        <v>3093</v>
      </c>
      <c r="BO51" s="182" t="s">
        <v>2813</v>
      </c>
      <c r="BP51" s="182" t="s">
        <v>2703</v>
      </c>
      <c r="BQ51" s="182" t="s">
        <v>3171</v>
      </c>
      <c r="BR51" s="182" t="s">
        <v>2813</v>
      </c>
      <c r="BS51" s="182" t="s">
        <v>3172</v>
      </c>
      <c r="BT51" s="182" t="s">
        <v>3173</v>
      </c>
      <c r="BU51" s="182" t="s">
        <v>2813</v>
      </c>
      <c r="BV51" s="182" t="s">
        <v>2703</v>
      </c>
      <c r="BW51" s="182" t="s">
        <v>3085</v>
      </c>
      <c r="BX51" s="182" t="s">
        <v>2813</v>
      </c>
      <c r="BY51" s="182" t="s">
        <v>2703</v>
      </c>
      <c r="BZ51" s="182" t="s">
        <v>3174</v>
      </c>
      <c r="CA51" s="182" t="s">
        <v>2813</v>
      </c>
      <c r="CB51" s="182" t="s">
        <v>3175</v>
      </c>
      <c r="CC51" s="182" t="s">
        <v>3176</v>
      </c>
      <c r="CD51" s="182" t="s">
        <v>2813</v>
      </c>
      <c r="CE51" s="182" t="s">
        <v>2703</v>
      </c>
      <c r="CF51" s="182" t="s">
        <v>3177</v>
      </c>
      <c r="CG51" s="182" t="s">
        <v>2813</v>
      </c>
      <c r="CH51" s="182" t="s">
        <v>2703</v>
      </c>
      <c r="CI51" s="182" t="s">
        <v>3178</v>
      </c>
      <c r="CJ51" s="182" t="s">
        <v>2813</v>
      </c>
      <c r="CK51" s="182" t="s">
        <v>2703</v>
      </c>
      <c r="CL51" s="182" t="s">
        <v>3106</v>
      </c>
      <c r="CM51" s="182" t="s">
        <v>2813</v>
      </c>
      <c r="CN51" s="182" t="s">
        <v>2703</v>
      </c>
      <c r="CO51" s="182" t="s">
        <v>3179</v>
      </c>
      <c r="CP51" s="182" t="s">
        <v>2813</v>
      </c>
      <c r="CQ51" s="182" t="s">
        <v>2703</v>
      </c>
      <c r="CR51" s="182" t="s">
        <v>3108</v>
      </c>
      <c r="CS51" s="182" t="s">
        <v>2813</v>
      </c>
      <c r="CT51" s="182" t="s">
        <v>2703</v>
      </c>
      <c r="CU51" s="182" t="s">
        <v>3085</v>
      </c>
      <c r="CV51" s="182" t="s">
        <v>2813</v>
      </c>
      <c r="CW51" s="182" t="s">
        <v>2703</v>
      </c>
      <c r="CX51" s="182" t="s">
        <v>3085</v>
      </c>
      <c r="CY51" s="182" t="s">
        <v>2813</v>
      </c>
      <c r="CZ51" s="182" t="s">
        <v>2918</v>
      </c>
      <c r="DA51" s="182" t="s">
        <v>3110</v>
      </c>
      <c r="DB51" s="182" t="s">
        <v>2813</v>
      </c>
      <c r="DC51" s="182" t="s">
        <v>2703</v>
      </c>
      <c r="DD51" s="182" t="s">
        <v>3180</v>
      </c>
      <c r="DE51" s="182" t="s">
        <v>2813</v>
      </c>
      <c r="DF51" s="182" t="s">
        <v>3181</v>
      </c>
      <c r="DG51" s="182" t="s">
        <v>3182</v>
      </c>
      <c r="DH51" s="182" t="s">
        <v>2813</v>
      </c>
      <c r="DI51" s="182" t="s">
        <v>2703</v>
      </c>
      <c r="DJ51" s="182" t="s">
        <v>3183</v>
      </c>
      <c r="DK51" s="182" t="s">
        <v>2813</v>
      </c>
      <c r="DL51" s="182" t="s">
        <v>2703</v>
      </c>
      <c r="DM51" s="182" t="s">
        <v>3184</v>
      </c>
      <c r="DN51" s="182" t="s">
        <v>2813</v>
      </c>
      <c r="DO51" s="182" t="s">
        <v>2703</v>
      </c>
      <c r="DP51" s="182" t="s">
        <v>2703</v>
      </c>
      <c r="DQ51" s="182" t="s">
        <v>2813</v>
      </c>
      <c r="DR51" s="182" t="s">
        <v>2703</v>
      </c>
      <c r="DS51" s="182" t="s">
        <v>3185</v>
      </c>
      <c r="DT51" s="182" t="s">
        <v>2813</v>
      </c>
      <c r="DU51" s="182" t="s">
        <v>2703</v>
      </c>
      <c r="DV51" s="182" t="s">
        <v>2703</v>
      </c>
      <c r="DW51" s="182" t="s">
        <v>2813</v>
      </c>
      <c r="DX51" s="182" t="s">
        <v>2703</v>
      </c>
      <c r="DY51" s="182" t="s">
        <v>3186</v>
      </c>
      <c r="DZ51" s="182" t="s">
        <v>2813</v>
      </c>
      <c r="EA51" s="182" t="s">
        <v>2703</v>
      </c>
      <c r="EB51" s="182" t="s">
        <v>3187</v>
      </c>
      <c r="EC51" s="182" t="s">
        <v>2813</v>
      </c>
      <c r="ED51" s="182" t="s">
        <v>3188</v>
      </c>
      <c r="EE51" s="182" t="s">
        <v>2703</v>
      </c>
      <c r="EF51" s="182" t="s">
        <v>2813</v>
      </c>
      <c r="EG51" s="182" t="s">
        <v>3189</v>
      </c>
      <c r="EH51" s="182" t="s">
        <v>3190</v>
      </c>
      <c r="EI51" s="182" t="s">
        <v>2813</v>
      </c>
      <c r="EJ51" s="182" t="s">
        <v>3129</v>
      </c>
      <c r="EK51" s="182" t="s">
        <v>2703</v>
      </c>
      <c r="EL51" s="182" t="s">
        <v>2813</v>
      </c>
      <c r="EM51" s="182" t="s">
        <v>3131</v>
      </c>
      <c r="EN51" s="182" t="s">
        <v>3191</v>
      </c>
      <c r="EO51" s="182" t="s">
        <v>2813</v>
      </c>
      <c r="EP51" s="182" t="s">
        <v>3192</v>
      </c>
      <c r="EQ51" s="182" t="s">
        <v>2703</v>
      </c>
      <c r="ER51" s="182" t="s">
        <v>2813</v>
      </c>
      <c r="ES51" s="182" t="s">
        <v>2703</v>
      </c>
      <c r="ET51" s="182" t="s">
        <v>3134</v>
      </c>
    </row>
    <row r="52" spans="1:150" x14ac:dyDescent="0.3">
      <c r="A52" s="1"/>
      <c r="B52" s="181" t="s">
        <v>3193</v>
      </c>
      <c r="C52" s="181" t="s">
        <v>76</v>
      </c>
      <c r="D52" s="181" t="s">
        <v>925</v>
      </c>
      <c r="E52" s="181" t="s">
        <v>3194</v>
      </c>
      <c r="F52" s="181" t="s">
        <v>3195</v>
      </c>
      <c r="G52" s="182" t="s">
        <v>2813</v>
      </c>
      <c r="H52" s="182" t="s">
        <v>3069</v>
      </c>
      <c r="I52" s="182" t="s">
        <v>2703</v>
      </c>
      <c r="J52" s="182" t="s">
        <v>2813</v>
      </c>
      <c r="K52" s="182" t="s">
        <v>2703</v>
      </c>
      <c r="L52" s="182" t="s">
        <v>3196</v>
      </c>
      <c r="M52" s="182" t="s">
        <v>2813</v>
      </c>
      <c r="N52" s="182" t="s">
        <v>3139</v>
      </c>
      <c r="O52" s="182" t="s">
        <v>3140</v>
      </c>
      <c r="P52" s="182" t="s">
        <v>2813</v>
      </c>
      <c r="Q52" s="182" t="s">
        <v>3141</v>
      </c>
      <c r="R52" s="182" t="s">
        <v>3142</v>
      </c>
      <c r="S52" s="182" t="s">
        <v>2813</v>
      </c>
      <c r="T52" s="182" t="s">
        <v>2703</v>
      </c>
      <c r="U52" s="182" t="s">
        <v>3197</v>
      </c>
      <c r="V52" s="182" t="s">
        <v>2813</v>
      </c>
      <c r="W52" s="182" t="s">
        <v>2703</v>
      </c>
      <c r="X52" s="182" t="s">
        <v>2703</v>
      </c>
      <c r="Y52" s="182" t="s">
        <v>2813</v>
      </c>
      <c r="Z52" s="182" t="s">
        <v>2703</v>
      </c>
      <c r="AA52" s="182" t="s">
        <v>3198</v>
      </c>
      <c r="AB52" s="182" t="s">
        <v>2813</v>
      </c>
      <c r="AC52" s="182" t="s">
        <v>2703</v>
      </c>
      <c r="AD52" s="182" t="s">
        <v>3079</v>
      </c>
      <c r="AE52" s="182" t="s">
        <v>2813</v>
      </c>
      <c r="AF52" s="182" t="s">
        <v>2703</v>
      </c>
      <c r="AG52" s="182" t="s">
        <v>3199</v>
      </c>
      <c r="AH52" s="182" t="s">
        <v>2813</v>
      </c>
      <c r="AI52" s="182" t="s">
        <v>2703</v>
      </c>
      <c r="AJ52" s="182" t="s">
        <v>2703</v>
      </c>
      <c r="AK52" s="182" t="s">
        <v>2813</v>
      </c>
      <c r="AL52" s="182" t="s">
        <v>2703</v>
      </c>
      <c r="AM52" s="182" t="s">
        <v>2703</v>
      </c>
      <c r="AN52" s="182" t="s">
        <v>2813</v>
      </c>
      <c r="AO52" s="182" t="s">
        <v>2703</v>
      </c>
      <c r="AP52" s="182" t="s">
        <v>2703</v>
      </c>
      <c r="AQ52" s="182" t="s">
        <v>2813</v>
      </c>
      <c r="AR52" s="182" t="s">
        <v>2703</v>
      </c>
      <c r="AS52" s="182" t="s">
        <v>2703</v>
      </c>
      <c r="AT52" s="182" t="s">
        <v>2813</v>
      </c>
      <c r="AU52" s="182" t="s">
        <v>2703</v>
      </c>
      <c r="AV52" s="182" t="s">
        <v>2703</v>
      </c>
      <c r="AW52" s="182" t="s">
        <v>2813</v>
      </c>
      <c r="AX52" s="182" t="s">
        <v>2703</v>
      </c>
      <c r="AY52" s="182" t="s">
        <v>2703</v>
      </c>
      <c r="AZ52" s="182" t="s">
        <v>2813</v>
      </c>
      <c r="BA52" s="182" t="s">
        <v>2703</v>
      </c>
      <c r="BB52" s="182" t="s">
        <v>2703</v>
      </c>
      <c r="BC52" s="182" t="s">
        <v>2813</v>
      </c>
      <c r="BD52" s="182" t="s">
        <v>2703</v>
      </c>
      <c r="BE52" s="182" t="s">
        <v>2703</v>
      </c>
      <c r="BF52" s="182" t="s">
        <v>2813</v>
      </c>
      <c r="BG52" s="182" t="s">
        <v>2703</v>
      </c>
      <c r="BH52" s="182" t="s">
        <v>2703</v>
      </c>
      <c r="BI52" s="182" t="s">
        <v>2813</v>
      </c>
      <c r="BJ52" s="182" t="s">
        <v>3090</v>
      </c>
      <c r="BK52" s="182" t="s">
        <v>2703</v>
      </c>
      <c r="BL52" s="182" t="s">
        <v>2813</v>
      </c>
      <c r="BM52" s="182" t="s">
        <v>3092</v>
      </c>
      <c r="BN52" s="182" t="s">
        <v>2703</v>
      </c>
      <c r="BO52" s="182" t="s">
        <v>2813</v>
      </c>
      <c r="BP52" s="182" t="s">
        <v>3200</v>
      </c>
      <c r="BQ52" s="182" t="s">
        <v>3201</v>
      </c>
      <c r="BR52" s="182" t="s">
        <v>2813</v>
      </c>
      <c r="BS52" s="182" t="s">
        <v>2703</v>
      </c>
      <c r="BT52" s="182" t="s">
        <v>3202</v>
      </c>
      <c r="BU52" s="182" t="s">
        <v>2813</v>
      </c>
      <c r="BV52" s="182" t="s">
        <v>3098</v>
      </c>
      <c r="BW52" s="182" t="s">
        <v>2703</v>
      </c>
      <c r="BX52" s="182" t="s">
        <v>2813</v>
      </c>
      <c r="BY52" s="182" t="s">
        <v>3148</v>
      </c>
      <c r="BZ52" s="182" t="s">
        <v>3149</v>
      </c>
      <c r="CA52" s="182" t="s">
        <v>2813</v>
      </c>
      <c r="CB52" s="182" t="s">
        <v>3150</v>
      </c>
      <c r="CC52" s="182" t="s">
        <v>3151</v>
      </c>
      <c r="CD52" s="182" t="s">
        <v>2813</v>
      </c>
      <c r="CE52" s="182" t="s">
        <v>3152</v>
      </c>
      <c r="CF52" s="182" t="s">
        <v>3153</v>
      </c>
      <c r="CG52" s="182" t="s">
        <v>2813</v>
      </c>
      <c r="CH52" s="182" t="s">
        <v>3154</v>
      </c>
      <c r="CI52" s="182" t="s">
        <v>3155</v>
      </c>
      <c r="CJ52" s="182" t="s">
        <v>2813</v>
      </c>
      <c r="CK52" s="182" t="s">
        <v>3098</v>
      </c>
      <c r="CL52" s="182" t="s">
        <v>2703</v>
      </c>
      <c r="CM52" s="182" t="s">
        <v>2813</v>
      </c>
      <c r="CN52" s="182" t="s">
        <v>2703</v>
      </c>
      <c r="CO52" s="182" t="s">
        <v>3203</v>
      </c>
      <c r="CP52" s="182" t="s">
        <v>2813</v>
      </c>
      <c r="CQ52" s="182" t="s">
        <v>2703</v>
      </c>
      <c r="CR52" s="182" t="s">
        <v>2703</v>
      </c>
      <c r="CS52" s="182" t="s">
        <v>2813</v>
      </c>
      <c r="CT52" s="182" t="s">
        <v>2703</v>
      </c>
      <c r="CU52" s="182" t="s">
        <v>2703</v>
      </c>
      <c r="CV52" s="182" t="s">
        <v>2813</v>
      </c>
      <c r="CW52" s="182" t="s">
        <v>2703</v>
      </c>
      <c r="CX52" s="182" t="s">
        <v>2703</v>
      </c>
      <c r="CY52" s="182" t="s">
        <v>2813</v>
      </c>
      <c r="CZ52" s="182" t="s">
        <v>3204</v>
      </c>
      <c r="DA52" s="182" t="s">
        <v>2703</v>
      </c>
      <c r="DB52" s="182" t="s">
        <v>2813</v>
      </c>
      <c r="DC52" s="182" t="s">
        <v>2703</v>
      </c>
      <c r="DD52" s="182" t="s">
        <v>3205</v>
      </c>
      <c r="DE52" s="182" t="s">
        <v>2813</v>
      </c>
      <c r="DF52" s="182" t="s">
        <v>3206</v>
      </c>
      <c r="DG52" s="182" t="s">
        <v>3207</v>
      </c>
      <c r="DH52" s="182" t="s">
        <v>2813</v>
      </c>
      <c r="DI52" s="182" t="s">
        <v>2703</v>
      </c>
      <c r="DJ52" s="182" t="s">
        <v>3208</v>
      </c>
      <c r="DK52" s="182" t="s">
        <v>2813</v>
      </c>
      <c r="DL52" s="182" t="s">
        <v>3209</v>
      </c>
      <c r="DM52" s="182" t="s">
        <v>3210</v>
      </c>
      <c r="DN52" s="182" t="s">
        <v>2813</v>
      </c>
      <c r="DO52" s="182" t="s">
        <v>2703</v>
      </c>
      <c r="DP52" s="182" t="s">
        <v>2703</v>
      </c>
      <c r="DQ52" s="182" t="s">
        <v>2813</v>
      </c>
      <c r="DR52" s="182" t="s">
        <v>2703</v>
      </c>
      <c r="DS52" s="182" t="s">
        <v>3211</v>
      </c>
      <c r="DT52" s="182" t="s">
        <v>2813</v>
      </c>
      <c r="DU52" s="182" t="s">
        <v>2703</v>
      </c>
      <c r="DV52" s="182" t="s">
        <v>2703</v>
      </c>
      <c r="DW52" s="182" t="s">
        <v>2813</v>
      </c>
      <c r="DX52" s="182" t="s">
        <v>2703</v>
      </c>
      <c r="DY52" s="182" t="s">
        <v>3212</v>
      </c>
      <c r="DZ52" s="182" t="s">
        <v>2813</v>
      </c>
      <c r="EA52" s="182" t="s">
        <v>2703</v>
      </c>
      <c r="EB52" s="182" t="s">
        <v>3213</v>
      </c>
      <c r="EC52" s="182" t="s">
        <v>2813</v>
      </c>
      <c r="ED52" s="182" t="s">
        <v>3160</v>
      </c>
      <c r="EE52" s="182" t="s">
        <v>3161</v>
      </c>
      <c r="EF52" s="182" t="s">
        <v>2813</v>
      </c>
      <c r="EG52" s="182" t="s">
        <v>3214</v>
      </c>
      <c r="EH52" s="182" t="s">
        <v>3215</v>
      </c>
      <c r="EI52" s="182" t="s">
        <v>2813</v>
      </c>
      <c r="EJ52" s="182" t="s">
        <v>2703</v>
      </c>
      <c r="EK52" s="182" t="s">
        <v>3216</v>
      </c>
      <c r="EL52" s="182" t="s">
        <v>2813</v>
      </c>
      <c r="EM52" s="182" t="s">
        <v>2703</v>
      </c>
      <c r="EN52" s="182" t="s">
        <v>3217</v>
      </c>
      <c r="EO52" s="182" t="s">
        <v>2813</v>
      </c>
      <c r="EP52" s="182" t="s">
        <v>3218</v>
      </c>
      <c r="EQ52" s="182" t="s">
        <v>2703</v>
      </c>
      <c r="ER52" s="182" t="s">
        <v>2813</v>
      </c>
      <c r="ES52" s="182" t="s">
        <v>2703</v>
      </c>
      <c r="ET52" s="182" t="s">
        <v>2703</v>
      </c>
    </row>
    <row r="53" spans="1:150" x14ac:dyDescent="0.3">
      <c r="A53" s="1"/>
      <c r="B53" s="181" t="s">
        <v>3219</v>
      </c>
      <c r="C53" s="181" t="s">
        <v>76</v>
      </c>
      <c r="D53" s="181" t="s">
        <v>925</v>
      </c>
      <c r="E53" s="181" t="s">
        <v>3220</v>
      </c>
      <c r="F53" s="181" t="s">
        <v>3221</v>
      </c>
      <c r="G53" s="182" t="s">
        <v>2813</v>
      </c>
      <c r="H53" s="182" t="s">
        <v>2703</v>
      </c>
      <c r="I53" s="182" t="s">
        <v>2703</v>
      </c>
      <c r="J53" s="182" t="s">
        <v>2813</v>
      </c>
      <c r="K53" s="182" t="s">
        <v>2703</v>
      </c>
      <c r="L53" s="182" t="s">
        <v>2703</v>
      </c>
      <c r="M53" s="182" t="s">
        <v>2813</v>
      </c>
      <c r="N53" s="182" t="s">
        <v>2703</v>
      </c>
      <c r="O53" s="182" t="s">
        <v>2703</v>
      </c>
      <c r="P53" s="182" t="s">
        <v>2813</v>
      </c>
      <c r="Q53" s="182" t="s">
        <v>2703</v>
      </c>
      <c r="R53" s="182" t="s">
        <v>2703</v>
      </c>
      <c r="S53" s="182" t="s">
        <v>2813</v>
      </c>
      <c r="T53" s="182" t="s">
        <v>2703</v>
      </c>
      <c r="U53" s="182" t="s">
        <v>2703</v>
      </c>
      <c r="V53" s="182" t="s">
        <v>2813</v>
      </c>
      <c r="W53" s="182" t="s">
        <v>2703</v>
      </c>
      <c r="X53" s="182" t="s">
        <v>2703</v>
      </c>
      <c r="Y53" s="182" t="s">
        <v>2813</v>
      </c>
      <c r="Z53" s="182" t="s">
        <v>2703</v>
      </c>
      <c r="AA53" s="182" t="s">
        <v>2703</v>
      </c>
      <c r="AB53" s="182" t="s">
        <v>2813</v>
      </c>
      <c r="AC53" s="182" t="s">
        <v>2703</v>
      </c>
      <c r="AD53" s="182" t="s">
        <v>2703</v>
      </c>
      <c r="AE53" s="182" t="s">
        <v>2813</v>
      </c>
      <c r="AF53" s="182" t="s">
        <v>2703</v>
      </c>
      <c r="AG53" s="182" t="s">
        <v>2703</v>
      </c>
      <c r="AH53" s="182" t="s">
        <v>2813</v>
      </c>
      <c r="AI53" s="182" t="s">
        <v>2703</v>
      </c>
      <c r="AJ53" s="182" t="s">
        <v>2703</v>
      </c>
      <c r="AK53" s="182" t="s">
        <v>2813</v>
      </c>
      <c r="AL53" s="182" t="s">
        <v>2703</v>
      </c>
      <c r="AM53" s="182" t="s">
        <v>2703</v>
      </c>
      <c r="AN53" s="182" t="s">
        <v>2813</v>
      </c>
      <c r="AO53" s="182" t="s">
        <v>2703</v>
      </c>
      <c r="AP53" s="182" t="s">
        <v>2703</v>
      </c>
      <c r="AQ53" s="182" t="s">
        <v>2813</v>
      </c>
      <c r="AR53" s="182" t="s">
        <v>2703</v>
      </c>
      <c r="AS53" s="182" t="s">
        <v>2703</v>
      </c>
      <c r="AT53" s="182" t="s">
        <v>2813</v>
      </c>
      <c r="AU53" s="182" t="s">
        <v>2703</v>
      </c>
      <c r="AV53" s="182" t="s">
        <v>2703</v>
      </c>
      <c r="AW53" s="182" t="s">
        <v>2813</v>
      </c>
      <c r="AX53" s="182" t="s">
        <v>2703</v>
      </c>
      <c r="AY53" s="182" t="s">
        <v>2703</v>
      </c>
      <c r="AZ53" s="182" t="s">
        <v>2813</v>
      </c>
      <c r="BA53" s="182" t="s">
        <v>2703</v>
      </c>
      <c r="BB53" s="182" t="s">
        <v>2703</v>
      </c>
      <c r="BC53" s="182" t="s">
        <v>2813</v>
      </c>
      <c r="BD53" s="182" t="s">
        <v>2703</v>
      </c>
      <c r="BE53" s="182" t="s">
        <v>2703</v>
      </c>
      <c r="BF53" s="182" t="s">
        <v>2813</v>
      </c>
      <c r="BG53" s="182" t="s">
        <v>2703</v>
      </c>
      <c r="BH53" s="182" t="s">
        <v>2703</v>
      </c>
      <c r="BI53" s="182" t="s">
        <v>2813</v>
      </c>
      <c r="BJ53" s="182" t="s">
        <v>2703</v>
      </c>
      <c r="BK53" s="182" t="s">
        <v>2703</v>
      </c>
      <c r="BL53" s="182" t="s">
        <v>2813</v>
      </c>
      <c r="BM53" s="182" t="s">
        <v>2703</v>
      </c>
      <c r="BN53" s="182" t="s">
        <v>2703</v>
      </c>
      <c r="BO53" s="182" t="s">
        <v>2813</v>
      </c>
      <c r="BP53" s="182" t="s">
        <v>2703</v>
      </c>
      <c r="BQ53" s="182" t="s">
        <v>2703</v>
      </c>
      <c r="BR53" s="182" t="s">
        <v>2813</v>
      </c>
      <c r="BS53" s="182" t="s">
        <v>2703</v>
      </c>
      <c r="BT53" s="182" t="s">
        <v>2703</v>
      </c>
      <c r="BU53" s="182" t="s">
        <v>2813</v>
      </c>
      <c r="BV53" s="182" t="s">
        <v>2703</v>
      </c>
      <c r="BW53" s="182" t="s">
        <v>2703</v>
      </c>
      <c r="BX53" s="182" t="s">
        <v>2813</v>
      </c>
      <c r="BY53" s="182" t="s">
        <v>2703</v>
      </c>
      <c r="BZ53" s="182" t="s">
        <v>2703</v>
      </c>
      <c r="CA53" s="182" t="s">
        <v>2813</v>
      </c>
      <c r="CB53" s="182" t="s">
        <v>2703</v>
      </c>
      <c r="CC53" s="182" t="s">
        <v>2703</v>
      </c>
      <c r="CD53" s="182" t="s">
        <v>2813</v>
      </c>
      <c r="CE53" s="182" t="s">
        <v>2703</v>
      </c>
      <c r="CF53" s="182" t="s">
        <v>2703</v>
      </c>
      <c r="CG53" s="182" t="s">
        <v>2813</v>
      </c>
      <c r="CH53" s="182" t="s">
        <v>2703</v>
      </c>
      <c r="CI53" s="182" t="s">
        <v>2703</v>
      </c>
      <c r="CJ53" s="182" t="s">
        <v>2813</v>
      </c>
      <c r="CK53" s="182" t="s">
        <v>2703</v>
      </c>
      <c r="CL53" s="182" t="s">
        <v>2703</v>
      </c>
      <c r="CM53" s="182" t="s">
        <v>2813</v>
      </c>
      <c r="CN53" s="182" t="s">
        <v>2703</v>
      </c>
      <c r="CO53" s="182" t="s">
        <v>2703</v>
      </c>
      <c r="CP53" s="182" t="s">
        <v>2813</v>
      </c>
      <c r="CQ53" s="182" t="s">
        <v>2703</v>
      </c>
      <c r="CR53" s="182" t="s">
        <v>2703</v>
      </c>
      <c r="CS53" s="182" t="s">
        <v>2813</v>
      </c>
      <c r="CT53" s="182" t="s">
        <v>2703</v>
      </c>
      <c r="CU53" s="182" t="s">
        <v>2703</v>
      </c>
      <c r="CV53" s="182" t="s">
        <v>2813</v>
      </c>
      <c r="CW53" s="182" t="s">
        <v>2703</v>
      </c>
      <c r="CX53" s="182" t="s">
        <v>2703</v>
      </c>
      <c r="CY53" s="182" t="s">
        <v>2813</v>
      </c>
      <c r="CZ53" s="182" t="s">
        <v>2703</v>
      </c>
      <c r="DA53" s="182" t="s">
        <v>2703</v>
      </c>
      <c r="DB53" s="182" t="s">
        <v>2813</v>
      </c>
      <c r="DC53" s="182" t="s">
        <v>2703</v>
      </c>
      <c r="DD53" s="182" t="s">
        <v>2703</v>
      </c>
      <c r="DE53" s="182" t="s">
        <v>2813</v>
      </c>
      <c r="DF53" s="182" t="s">
        <v>2703</v>
      </c>
      <c r="DG53" s="182" t="s">
        <v>2703</v>
      </c>
      <c r="DH53" s="182" t="s">
        <v>2813</v>
      </c>
      <c r="DI53" s="182" t="s">
        <v>3114</v>
      </c>
      <c r="DJ53" s="182" t="s">
        <v>2703</v>
      </c>
      <c r="DK53" s="182" t="s">
        <v>2813</v>
      </c>
      <c r="DL53" s="182" t="s">
        <v>2703</v>
      </c>
      <c r="DM53" s="182" t="s">
        <v>3222</v>
      </c>
      <c r="DN53" s="182" t="s">
        <v>2813</v>
      </c>
      <c r="DO53" s="182" t="s">
        <v>2703</v>
      </c>
      <c r="DP53" s="182" t="s">
        <v>3223</v>
      </c>
      <c r="DQ53" s="182" t="s">
        <v>2813</v>
      </c>
      <c r="DR53" s="182" t="s">
        <v>2703</v>
      </c>
      <c r="DS53" s="182" t="s">
        <v>2703</v>
      </c>
      <c r="DT53" s="182" t="s">
        <v>2813</v>
      </c>
      <c r="DU53" s="182" t="s">
        <v>2703</v>
      </c>
      <c r="DV53" s="182" t="s">
        <v>2703</v>
      </c>
      <c r="DW53" s="182" t="s">
        <v>2813</v>
      </c>
      <c r="DX53" s="182" t="s">
        <v>3121</v>
      </c>
      <c r="DY53" s="182" t="s">
        <v>3224</v>
      </c>
      <c r="DZ53" s="182" t="s">
        <v>2813</v>
      </c>
      <c r="EA53" s="182" t="s">
        <v>2703</v>
      </c>
      <c r="EB53" s="182" t="s">
        <v>2703</v>
      </c>
      <c r="EC53" s="182" t="s">
        <v>2813</v>
      </c>
      <c r="ED53" s="182" t="s">
        <v>2703</v>
      </c>
      <c r="EE53" s="182" t="s">
        <v>2703</v>
      </c>
      <c r="EF53" s="182" t="s">
        <v>2813</v>
      </c>
      <c r="EG53" s="182" t="s">
        <v>2703</v>
      </c>
      <c r="EH53" s="182" t="s">
        <v>2703</v>
      </c>
      <c r="EI53" s="182" t="s">
        <v>2813</v>
      </c>
      <c r="EJ53" s="182" t="s">
        <v>2703</v>
      </c>
      <c r="EK53" s="182" t="s">
        <v>2703</v>
      </c>
      <c r="EL53" s="182" t="s">
        <v>2813</v>
      </c>
      <c r="EM53" s="182" t="s">
        <v>2703</v>
      </c>
      <c r="EN53" s="182" t="s">
        <v>2703</v>
      </c>
      <c r="EO53" s="182" t="s">
        <v>2813</v>
      </c>
      <c r="EP53" s="182" t="s">
        <v>2703</v>
      </c>
      <c r="EQ53" s="182" t="s">
        <v>2703</v>
      </c>
      <c r="ER53" s="182" t="s">
        <v>2813</v>
      </c>
      <c r="ES53" s="182" t="s">
        <v>2703</v>
      </c>
      <c r="ET53" s="182" t="s">
        <v>2703</v>
      </c>
    </row>
    <row r="54" spans="1:150" x14ac:dyDescent="0.3">
      <c r="A54" s="1"/>
      <c r="B54" s="180" t="s">
        <v>3225</v>
      </c>
      <c r="C54" s="180" t="s">
        <v>76</v>
      </c>
      <c r="D54" s="180" t="s">
        <v>926</v>
      </c>
      <c r="E54" s="180" t="s">
        <v>3226</v>
      </c>
      <c r="F54" s="180" t="s">
        <v>3227</v>
      </c>
      <c r="G54" s="180" t="s">
        <v>2813</v>
      </c>
      <c r="H54" s="180" t="s">
        <v>2703</v>
      </c>
      <c r="I54" s="180" t="s">
        <v>3228</v>
      </c>
      <c r="J54" s="180" t="s">
        <v>2813</v>
      </c>
      <c r="K54" s="180" t="s">
        <v>2703</v>
      </c>
      <c r="L54" s="180" t="s">
        <v>3229</v>
      </c>
      <c r="M54" s="180" t="s">
        <v>2813</v>
      </c>
      <c r="N54" s="180" t="s">
        <v>2703</v>
      </c>
      <c r="O54" s="180" t="s">
        <v>3230</v>
      </c>
      <c r="P54" s="180" t="s">
        <v>2813</v>
      </c>
      <c r="Q54" s="180" t="s">
        <v>2703</v>
      </c>
      <c r="R54" s="180" t="s">
        <v>3231</v>
      </c>
      <c r="S54" s="180" t="s">
        <v>2813</v>
      </c>
      <c r="T54" s="180" t="s">
        <v>2703</v>
      </c>
      <c r="U54" s="180" t="s">
        <v>3232</v>
      </c>
      <c r="V54" s="180" t="s">
        <v>2813</v>
      </c>
      <c r="W54" s="180" t="s">
        <v>2703</v>
      </c>
      <c r="X54" s="180" t="s">
        <v>3233</v>
      </c>
      <c r="Y54" s="180" t="s">
        <v>2813</v>
      </c>
      <c r="Z54" s="180" t="s">
        <v>2703</v>
      </c>
      <c r="AA54" s="180" t="s">
        <v>3234</v>
      </c>
      <c r="AB54" s="180" t="s">
        <v>2813</v>
      </c>
      <c r="AC54" s="180" t="s">
        <v>2703</v>
      </c>
      <c r="AD54" s="180" t="s">
        <v>3235</v>
      </c>
      <c r="AE54" s="180" t="s">
        <v>2813</v>
      </c>
      <c r="AF54" s="180" t="s">
        <v>2703</v>
      </c>
      <c r="AG54" s="180" t="s">
        <v>3236</v>
      </c>
      <c r="AH54" s="180" t="s">
        <v>2813</v>
      </c>
      <c r="AI54" s="180" t="s">
        <v>2703</v>
      </c>
      <c r="AJ54" s="180" t="s">
        <v>3237</v>
      </c>
      <c r="AK54" s="180" t="s">
        <v>2813</v>
      </c>
      <c r="AL54" s="180" t="s">
        <v>2918</v>
      </c>
      <c r="AM54" s="180" t="s">
        <v>3238</v>
      </c>
      <c r="AN54" s="180" t="s">
        <v>2813</v>
      </c>
      <c r="AO54" s="180" t="s">
        <v>2918</v>
      </c>
      <c r="AP54" s="180" t="s">
        <v>3239</v>
      </c>
      <c r="AQ54" s="180" t="s">
        <v>2813</v>
      </c>
      <c r="AR54" s="180" t="s">
        <v>2703</v>
      </c>
      <c r="AS54" s="180" t="s">
        <v>3240</v>
      </c>
      <c r="AT54" s="180" t="s">
        <v>2813</v>
      </c>
      <c r="AU54" s="180" t="s">
        <v>2918</v>
      </c>
      <c r="AV54" s="180" t="s">
        <v>3240</v>
      </c>
      <c r="AW54" s="180" t="s">
        <v>2813</v>
      </c>
      <c r="AX54" s="180" t="s">
        <v>2918</v>
      </c>
      <c r="AY54" s="180" t="s">
        <v>3240</v>
      </c>
      <c r="AZ54" s="180" t="s">
        <v>2813</v>
      </c>
      <c r="BA54" s="180" t="s">
        <v>2918</v>
      </c>
      <c r="BB54" s="180" t="s">
        <v>3240</v>
      </c>
      <c r="BC54" s="180" t="s">
        <v>2813</v>
      </c>
      <c r="BD54" s="180" t="s">
        <v>2918</v>
      </c>
      <c r="BE54" s="180" t="s">
        <v>3240</v>
      </c>
      <c r="BF54" s="180" t="s">
        <v>2813</v>
      </c>
      <c r="BG54" s="180" t="s">
        <v>2918</v>
      </c>
      <c r="BH54" s="180" t="s">
        <v>3240</v>
      </c>
      <c r="BI54" s="180" t="s">
        <v>2813</v>
      </c>
      <c r="BJ54" s="180" t="s">
        <v>2703</v>
      </c>
      <c r="BK54" s="180" t="s">
        <v>3240</v>
      </c>
      <c r="BL54" s="180" t="s">
        <v>2813</v>
      </c>
      <c r="BM54" s="180" t="s">
        <v>2703</v>
      </c>
      <c r="BN54" s="180" t="s">
        <v>3240</v>
      </c>
      <c r="BO54" s="180" t="s">
        <v>2813</v>
      </c>
      <c r="BP54" s="180" t="s">
        <v>2918</v>
      </c>
      <c r="BQ54" s="180" t="s">
        <v>3240</v>
      </c>
      <c r="BR54" s="180" t="s">
        <v>2813</v>
      </c>
      <c r="BS54" s="180" t="s">
        <v>2918</v>
      </c>
      <c r="BT54" s="180" t="s">
        <v>3240</v>
      </c>
      <c r="BU54" s="180" t="s">
        <v>2813</v>
      </c>
      <c r="BV54" s="180" t="s">
        <v>2918</v>
      </c>
      <c r="BW54" s="180" t="s">
        <v>3240</v>
      </c>
      <c r="BX54" s="180" t="s">
        <v>2813</v>
      </c>
      <c r="BY54" s="180" t="s">
        <v>2918</v>
      </c>
      <c r="BZ54" s="180" t="s">
        <v>3240</v>
      </c>
      <c r="CA54" s="180" t="s">
        <v>2813</v>
      </c>
      <c r="CB54" s="180" t="s">
        <v>2703</v>
      </c>
      <c r="CC54" s="180" t="s">
        <v>3240</v>
      </c>
      <c r="CD54" s="180" t="s">
        <v>2813</v>
      </c>
      <c r="CE54" s="180" t="s">
        <v>2918</v>
      </c>
      <c r="CF54" s="180" t="s">
        <v>3240</v>
      </c>
      <c r="CG54" s="180" t="s">
        <v>2813</v>
      </c>
      <c r="CH54" s="180" t="s">
        <v>2918</v>
      </c>
      <c r="CI54" s="180" t="s">
        <v>3240</v>
      </c>
      <c r="CJ54" s="180" t="s">
        <v>2813</v>
      </c>
      <c r="CK54" s="180" t="s">
        <v>2918</v>
      </c>
      <c r="CL54" s="180" t="s">
        <v>3240</v>
      </c>
      <c r="CM54" s="180" t="s">
        <v>2813</v>
      </c>
      <c r="CN54" s="180" t="s">
        <v>2703</v>
      </c>
      <c r="CO54" s="180" t="s">
        <v>3240</v>
      </c>
      <c r="CP54" s="180" t="s">
        <v>2813</v>
      </c>
      <c r="CQ54" s="180" t="s">
        <v>2703</v>
      </c>
      <c r="CR54" s="180" t="s">
        <v>3240</v>
      </c>
      <c r="CS54" s="180" t="s">
        <v>2813</v>
      </c>
      <c r="CT54" s="180" t="s">
        <v>2703</v>
      </c>
      <c r="CU54" s="180" t="s">
        <v>3240</v>
      </c>
      <c r="CV54" s="180" t="s">
        <v>2813</v>
      </c>
      <c r="CW54" s="180" t="s">
        <v>2703</v>
      </c>
      <c r="CX54" s="180" t="s">
        <v>3240</v>
      </c>
      <c r="CY54" s="180" t="s">
        <v>2813</v>
      </c>
      <c r="CZ54" s="180" t="s">
        <v>2918</v>
      </c>
      <c r="DA54" s="180" t="s">
        <v>3240</v>
      </c>
      <c r="DB54" s="180" t="s">
        <v>2813</v>
      </c>
      <c r="DC54" s="180" t="s">
        <v>2703</v>
      </c>
      <c r="DD54" s="180" t="s">
        <v>3241</v>
      </c>
      <c r="DE54" s="180" t="s">
        <v>2813</v>
      </c>
      <c r="DF54" s="180" t="s">
        <v>2703</v>
      </c>
      <c r="DG54" s="180" t="s">
        <v>2703</v>
      </c>
      <c r="DH54" s="180" t="s">
        <v>2813</v>
      </c>
      <c r="DI54" s="180" t="s">
        <v>2703</v>
      </c>
      <c r="DJ54" s="180" t="s">
        <v>3242</v>
      </c>
      <c r="DK54" s="180" t="s">
        <v>2813</v>
      </c>
      <c r="DL54" s="180" t="s">
        <v>2918</v>
      </c>
      <c r="DM54" s="180" t="s">
        <v>3243</v>
      </c>
      <c r="DN54" s="180" t="s">
        <v>2813</v>
      </c>
      <c r="DO54" s="180" t="s">
        <v>2918</v>
      </c>
      <c r="DP54" s="180" t="s">
        <v>3244</v>
      </c>
      <c r="DQ54" s="180" t="s">
        <v>2813</v>
      </c>
      <c r="DR54" s="180" t="s">
        <v>2918</v>
      </c>
      <c r="DS54" s="180" t="s">
        <v>3245</v>
      </c>
      <c r="DT54" s="180" t="s">
        <v>2813</v>
      </c>
      <c r="DU54" s="180" t="s">
        <v>2918</v>
      </c>
      <c r="DV54" s="180" t="s">
        <v>3246</v>
      </c>
      <c r="DW54" s="180" t="s">
        <v>2813</v>
      </c>
      <c r="DX54" s="180" t="s">
        <v>2918</v>
      </c>
      <c r="DY54" s="180" t="s">
        <v>2703</v>
      </c>
      <c r="DZ54" s="180" t="s">
        <v>2813</v>
      </c>
      <c r="EA54" s="180" t="s">
        <v>2918</v>
      </c>
      <c r="EB54" s="180" t="s">
        <v>3247</v>
      </c>
      <c r="EC54" s="180" t="s">
        <v>2813</v>
      </c>
      <c r="ED54" s="180" t="s">
        <v>2918</v>
      </c>
      <c r="EE54" s="180" t="s">
        <v>3248</v>
      </c>
      <c r="EF54" s="180" t="s">
        <v>2813</v>
      </c>
      <c r="EG54" s="180" t="s">
        <v>2918</v>
      </c>
      <c r="EH54" s="180" t="s">
        <v>2703</v>
      </c>
      <c r="EI54" s="180" t="s">
        <v>2813</v>
      </c>
      <c r="EJ54" s="180" t="s">
        <v>2918</v>
      </c>
      <c r="EK54" s="180" t="s">
        <v>3249</v>
      </c>
      <c r="EL54" s="180" t="s">
        <v>2813</v>
      </c>
      <c r="EM54" s="180" t="s">
        <v>2703</v>
      </c>
      <c r="EN54" s="180" t="s">
        <v>3250</v>
      </c>
      <c r="EO54" s="180" t="s">
        <v>2813</v>
      </c>
      <c r="EP54" s="180" t="s">
        <v>2918</v>
      </c>
      <c r="EQ54" s="180" t="s">
        <v>2703</v>
      </c>
      <c r="ER54" s="180" t="s">
        <v>2813</v>
      </c>
      <c r="ES54" s="180" t="s">
        <v>2918</v>
      </c>
      <c r="ET54" s="180" t="s">
        <v>3251</v>
      </c>
    </row>
    <row r="55" spans="1:150" x14ac:dyDescent="0.3">
      <c r="A55" s="1"/>
      <c r="B55" s="181" t="s">
        <v>3252</v>
      </c>
      <c r="C55" s="181" t="s">
        <v>76</v>
      </c>
      <c r="D55" s="181" t="s">
        <v>926</v>
      </c>
      <c r="E55" s="181" t="s">
        <v>3253</v>
      </c>
      <c r="F55" s="181" t="s">
        <v>3254</v>
      </c>
      <c r="G55" s="182" t="s">
        <v>2813</v>
      </c>
      <c r="H55" s="182" t="s">
        <v>2703</v>
      </c>
      <c r="I55" s="182" t="s">
        <v>2703</v>
      </c>
      <c r="J55" s="182" t="s">
        <v>2813</v>
      </c>
      <c r="K55" s="182" t="s">
        <v>2703</v>
      </c>
      <c r="L55" s="182" t="s">
        <v>2703</v>
      </c>
      <c r="M55" s="182" t="s">
        <v>2813</v>
      </c>
      <c r="N55" s="182" t="s">
        <v>2703</v>
      </c>
      <c r="O55" s="182" t="s">
        <v>2703</v>
      </c>
      <c r="P55" s="182" t="s">
        <v>2813</v>
      </c>
      <c r="Q55" s="182" t="s">
        <v>2703</v>
      </c>
      <c r="R55" s="182" t="s">
        <v>2703</v>
      </c>
      <c r="S55" s="182" t="s">
        <v>2813</v>
      </c>
      <c r="T55" s="182" t="s">
        <v>2703</v>
      </c>
      <c r="U55" s="182" t="s">
        <v>2703</v>
      </c>
      <c r="V55" s="182" t="s">
        <v>2813</v>
      </c>
      <c r="W55" s="182" t="s">
        <v>2703</v>
      </c>
      <c r="X55" s="182" t="s">
        <v>2703</v>
      </c>
      <c r="Y55" s="182" t="s">
        <v>2813</v>
      </c>
      <c r="Z55" s="182" t="s">
        <v>2703</v>
      </c>
      <c r="AA55" s="182" t="s">
        <v>2703</v>
      </c>
      <c r="AB55" s="182" t="s">
        <v>2813</v>
      </c>
      <c r="AC55" s="182" t="s">
        <v>2703</v>
      </c>
      <c r="AD55" s="182" t="s">
        <v>2703</v>
      </c>
      <c r="AE55" s="182" t="s">
        <v>2813</v>
      </c>
      <c r="AF55" s="182" t="s">
        <v>2703</v>
      </c>
      <c r="AG55" s="182" t="s">
        <v>2703</v>
      </c>
      <c r="AH55" s="182" t="s">
        <v>2813</v>
      </c>
      <c r="AI55" s="182" t="s">
        <v>2703</v>
      </c>
      <c r="AJ55" s="182" t="s">
        <v>2703</v>
      </c>
      <c r="AK55" s="182" t="s">
        <v>2813</v>
      </c>
      <c r="AL55" s="182" t="s">
        <v>2703</v>
      </c>
      <c r="AM55" s="182" t="s">
        <v>2703</v>
      </c>
      <c r="AN55" s="182" t="s">
        <v>2813</v>
      </c>
      <c r="AO55" s="182" t="s">
        <v>2703</v>
      </c>
      <c r="AP55" s="182" t="s">
        <v>2703</v>
      </c>
      <c r="AQ55" s="182" t="s">
        <v>2813</v>
      </c>
      <c r="AR55" s="182" t="s">
        <v>2703</v>
      </c>
      <c r="AS55" s="182" t="s">
        <v>2703</v>
      </c>
      <c r="AT55" s="182" t="s">
        <v>2813</v>
      </c>
      <c r="AU55" s="182" t="s">
        <v>2703</v>
      </c>
      <c r="AV55" s="182" t="s">
        <v>2703</v>
      </c>
      <c r="AW55" s="182" t="s">
        <v>2813</v>
      </c>
      <c r="AX55" s="182" t="s">
        <v>2703</v>
      </c>
      <c r="AY55" s="182" t="s">
        <v>2703</v>
      </c>
      <c r="AZ55" s="182" t="s">
        <v>2813</v>
      </c>
      <c r="BA55" s="182" t="s">
        <v>2703</v>
      </c>
      <c r="BB55" s="182" t="s">
        <v>2703</v>
      </c>
      <c r="BC55" s="182" t="s">
        <v>2813</v>
      </c>
      <c r="BD55" s="182" t="s">
        <v>2703</v>
      </c>
      <c r="BE55" s="182" t="s">
        <v>2703</v>
      </c>
      <c r="BF55" s="182" t="s">
        <v>2813</v>
      </c>
      <c r="BG55" s="182" t="s">
        <v>2703</v>
      </c>
      <c r="BH55" s="182" t="s">
        <v>2703</v>
      </c>
      <c r="BI55" s="182" t="s">
        <v>2813</v>
      </c>
      <c r="BJ55" s="182" t="s">
        <v>2703</v>
      </c>
      <c r="BK55" s="182" t="s">
        <v>2703</v>
      </c>
      <c r="BL55" s="182" t="s">
        <v>2813</v>
      </c>
      <c r="BM55" s="182" t="s">
        <v>2703</v>
      </c>
      <c r="BN55" s="182" t="s">
        <v>2703</v>
      </c>
      <c r="BO55" s="182" t="s">
        <v>2813</v>
      </c>
      <c r="BP55" s="182" t="s">
        <v>2703</v>
      </c>
      <c r="BQ55" s="182" t="s">
        <v>2703</v>
      </c>
      <c r="BR55" s="182" t="s">
        <v>2813</v>
      </c>
      <c r="BS55" s="182" t="s">
        <v>2703</v>
      </c>
      <c r="BT55" s="182" t="s">
        <v>2703</v>
      </c>
      <c r="BU55" s="182" t="s">
        <v>2813</v>
      </c>
      <c r="BV55" s="182" t="s">
        <v>2703</v>
      </c>
      <c r="BW55" s="182" t="s">
        <v>2703</v>
      </c>
      <c r="BX55" s="182" t="s">
        <v>2813</v>
      </c>
      <c r="BY55" s="182" t="s">
        <v>2703</v>
      </c>
      <c r="BZ55" s="182" t="s">
        <v>2703</v>
      </c>
      <c r="CA55" s="182" t="s">
        <v>2813</v>
      </c>
      <c r="CB55" s="182" t="s">
        <v>2703</v>
      </c>
      <c r="CC55" s="182" t="s">
        <v>2703</v>
      </c>
      <c r="CD55" s="182" t="s">
        <v>2813</v>
      </c>
      <c r="CE55" s="182" t="s">
        <v>2703</v>
      </c>
      <c r="CF55" s="182" t="s">
        <v>2703</v>
      </c>
      <c r="CG55" s="182" t="s">
        <v>2813</v>
      </c>
      <c r="CH55" s="182" t="s">
        <v>2703</v>
      </c>
      <c r="CI55" s="182" t="s">
        <v>2703</v>
      </c>
      <c r="CJ55" s="182" t="s">
        <v>2813</v>
      </c>
      <c r="CK55" s="182" t="s">
        <v>2703</v>
      </c>
      <c r="CL55" s="182" t="s">
        <v>2703</v>
      </c>
      <c r="CM55" s="182" t="s">
        <v>2813</v>
      </c>
      <c r="CN55" s="182" t="s">
        <v>2703</v>
      </c>
      <c r="CO55" s="182" t="s">
        <v>2703</v>
      </c>
      <c r="CP55" s="182" t="s">
        <v>2813</v>
      </c>
      <c r="CQ55" s="182" t="s">
        <v>2703</v>
      </c>
      <c r="CR55" s="182" t="s">
        <v>2703</v>
      </c>
      <c r="CS55" s="182" t="s">
        <v>2813</v>
      </c>
      <c r="CT55" s="182" t="s">
        <v>2703</v>
      </c>
      <c r="CU55" s="182" t="s">
        <v>2703</v>
      </c>
      <c r="CV55" s="182" t="s">
        <v>2813</v>
      </c>
      <c r="CW55" s="182" t="s">
        <v>2703</v>
      </c>
      <c r="CX55" s="182" t="s">
        <v>2703</v>
      </c>
      <c r="CY55" s="182" t="s">
        <v>2813</v>
      </c>
      <c r="CZ55" s="182" t="s">
        <v>2703</v>
      </c>
      <c r="DA55" s="182" t="s">
        <v>2703</v>
      </c>
      <c r="DB55" s="182" t="s">
        <v>2813</v>
      </c>
      <c r="DC55" s="182" t="s">
        <v>2703</v>
      </c>
      <c r="DD55" s="182" t="s">
        <v>2703</v>
      </c>
      <c r="DE55" s="182" t="s">
        <v>2813</v>
      </c>
      <c r="DF55" s="182" t="s">
        <v>2703</v>
      </c>
      <c r="DG55" s="182" t="s">
        <v>2703</v>
      </c>
      <c r="DH55" s="182" t="s">
        <v>2813</v>
      </c>
      <c r="DI55" s="182" t="s">
        <v>2703</v>
      </c>
      <c r="DJ55" s="182" t="s">
        <v>2703</v>
      </c>
      <c r="DK55" s="182" t="s">
        <v>2813</v>
      </c>
      <c r="DL55" s="182" t="s">
        <v>2703</v>
      </c>
      <c r="DM55" s="182" t="s">
        <v>2703</v>
      </c>
      <c r="DN55" s="182" t="s">
        <v>2813</v>
      </c>
      <c r="DO55" s="182" t="s">
        <v>2703</v>
      </c>
      <c r="DP55" s="182" t="s">
        <v>2703</v>
      </c>
      <c r="DQ55" s="182" t="s">
        <v>2813</v>
      </c>
      <c r="DR55" s="182" t="s">
        <v>2703</v>
      </c>
      <c r="DS55" s="182" t="s">
        <v>2703</v>
      </c>
      <c r="DT55" s="182" t="s">
        <v>2813</v>
      </c>
      <c r="DU55" s="182" t="s">
        <v>2703</v>
      </c>
      <c r="DV55" s="182" t="s">
        <v>2703</v>
      </c>
      <c r="DW55" s="182" t="s">
        <v>2813</v>
      </c>
      <c r="DX55" s="182" t="s">
        <v>2703</v>
      </c>
      <c r="DY55" s="182" t="s">
        <v>2703</v>
      </c>
      <c r="DZ55" s="182" t="s">
        <v>2813</v>
      </c>
      <c r="EA55" s="182" t="s">
        <v>2703</v>
      </c>
      <c r="EB55" s="182" t="s">
        <v>2703</v>
      </c>
      <c r="EC55" s="182" t="s">
        <v>2813</v>
      </c>
      <c r="ED55" s="182" t="s">
        <v>2703</v>
      </c>
      <c r="EE55" s="182" t="s">
        <v>2703</v>
      </c>
      <c r="EF55" s="182" t="s">
        <v>2813</v>
      </c>
      <c r="EG55" s="182" t="s">
        <v>2703</v>
      </c>
      <c r="EH55" s="182" t="s">
        <v>2703</v>
      </c>
      <c r="EI55" s="182" t="s">
        <v>2813</v>
      </c>
      <c r="EJ55" s="182" t="s">
        <v>2703</v>
      </c>
      <c r="EK55" s="182" t="s">
        <v>2703</v>
      </c>
      <c r="EL55" s="182" t="s">
        <v>2813</v>
      </c>
      <c r="EM55" s="182" t="s">
        <v>2703</v>
      </c>
      <c r="EN55" s="182" t="s">
        <v>2703</v>
      </c>
      <c r="EO55" s="182" t="s">
        <v>2813</v>
      </c>
      <c r="EP55" s="182" t="s">
        <v>2703</v>
      </c>
      <c r="EQ55" s="182" t="s">
        <v>2703</v>
      </c>
      <c r="ER55" s="182" t="s">
        <v>2813</v>
      </c>
      <c r="ES55" s="182" t="s">
        <v>2703</v>
      </c>
      <c r="ET55" s="182" t="s">
        <v>2703</v>
      </c>
    </row>
    <row r="56" spans="1:150" x14ac:dyDescent="0.3">
      <c r="A56" s="1"/>
      <c r="B56" s="181" t="s">
        <v>3255</v>
      </c>
      <c r="C56" s="181" t="s">
        <v>76</v>
      </c>
      <c r="D56" s="181" t="s">
        <v>926</v>
      </c>
      <c r="E56" s="181" t="s">
        <v>3256</v>
      </c>
      <c r="F56" s="181" t="s">
        <v>3257</v>
      </c>
      <c r="G56" s="182" t="s">
        <v>2813</v>
      </c>
      <c r="H56" s="182" t="s">
        <v>2703</v>
      </c>
      <c r="I56" s="182" t="s">
        <v>3228</v>
      </c>
      <c r="J56" s="182" t="s">
        <v>2813</v>
      </c>
      <c r="K56" s="182" t="s">
        <v>2703</v>
      </c>
      <c r="L56" s="182" t="s">
        <v>3229</v>
      </c>
      <c r="M56" s="182" t="s">
        <v>2813</v>
      </c>
      <c r="N56" s="182" t="s">
        <v>2703</v>
      </c>
      <c r="O56" s="182" t="s">
        <v>3230</v>
      </c>
      <c r="P56" s="182" t="s">
        <v>2813</v>
      </c>
      <c r="Q56" s="182" t="s">
        <v>2703</v>
      </c>
      <c r="R56" s="182" t="s">
        <v>3231</v>
      </c>
      <c r="S56" s="182" t="s">
        <v>2813</v>
      </c>
      <c r="T56" s="182" t="s">
        <v>2703</v>
      </c>
      <c r="U56" s="182" t="s">
        <v>3232</v>
      </c>
      <c r="V56" s="182" t="s">
        <v>2813</v>
      </c>
      <c r="W56" s="182" t="s">
        <v>2703</v>
      </c>
      <c r="X56" s="182" t="s">
        <v>3233</v>
      </c>
      <c r="Y56" s="182" t="s">
        <v>2813</v>
      </c>
      <c r="Z56" s="182" t="s">
        <v>2703</v>
      </c>
      <c r="AA56" s="182" t="s">
        <v>3234</v>
      </c>
      <c r="AB56" s="182" t="s">
        <v>2813</v>
      </c>
      <c r="AC56" s="182" t="s">
        <v>2703</v>
      </c>
      <c r="AD56" s="182" t="s">
        <v>3235</v>
      </c>
      <c r="AE56" s="182" t="s">
        <v>2813</v>
      </c>
      <c r="AF56" s="182" t="s">
        <v>2703</v>
      </c>
      <c r="AG56" s="182" t="s">
        <v>3236</v>
      </c>
      <c r="AH56" s="182" t="s">
        <v>2813</v>
      </c>
      <c r="AI56" s="182" t="s">
        <v>2703</v>
      </c>
      <c r="AJ56" s="182" t="s">
        <v>3237</v>
      </c>
      <c r="AK56" s="182" t="s">
        <v>2813</v>
      </c>
      <c r="AL56" s="182" t="s">
        <v>2918</v>
      </c>
      <c r="AM56" s="182" t="s">
        <v>3238</v>
      </c>
      <c r="AN56" s="182" t="s">
        <v>2813</v>
      </c>
      <c r="AO56" s="182" t="s">
        <v>2918</v>
      </c>
      <c r="AP56" s="182" t="s">
        <v>3239</v>
      </c>
      <c r="AQ56" s="182" t="s">
        <v>2813</v>
      </c>
      <c r="AR56" s="182" t="s">
        <v>2703</v>
      </c>
      <c r="AS56" s="182" t="s">
        <v>3240</v>
      </c>
      <c r="AT56" s="182" t="s">
        <v>2813</v>
      </c>
      <c r="AU56" s="182" t="s">
        <v>2918</v>
      </c>
      <c r="AV56" s="182" t="s">
        <v>3240</v>
      </c>
      <c r="AW56" s="182" t="s">
        <v>2813</v>
      </c>
      <c r="AX56" s="182" t="s">
        <v>2918</v>
      </c>
      <c r="AY56" s="182" t="s">
        <v>3240</v>
      </c>
      <c r="AZ56" s="182" t="s">
        <v>2813</v>
      </c>
      <c r="BA56" s="182" t="s">
        <v>2918</v>
      </c>
      <c r="BB56" s="182" t="s">
        <v>3240</v>
      </c>
      <c r="BC56" s="182" t="s">
        <v>2813</v>
      </c>
      <c r="BD56" s="182" t="s">
        <v>2918</v>
      </c>
      <c r="BE56" s="182" t="s">
        <v>3240</v>
      </c>
      <c r="BF56" s="182" t="s">
        <v>2813</v>
      </c>
      <c r="BG56" s="182" t="s">
        <v>2918</v>
      </c>
      <c r="BH56" s="182" t="s">
        <v>3240</v>
      </c>
      <c r="BI56" s="182" t="s">
        <v>2813</v>
      </c>
      <c r="BJ56" s="182" t="s">
        <v>2703</v>
      </c>
      <c r="BK56" s="182" t="s">
        <v>3240</v>
      </c>
      <c r="BL56" s="182" t="s">
        <v>2813</v>
      </c>
      <c r="BM56" s="182" t="s">
        <v>2703</v>
      </c>
      <c r="BN56" s="182" t="s">
        <v>3240</v>
      </c>
      <c r="BO56" s="182" t="s">
        <v>2813</v>
      </c>
      <c r="BP56" s="182" t="s">
        <v>2918</v>
      </c>
      <c r="BQ56" s="182" t="s">
        <v>3240</v>
      </c>
      <c r="BR56" s="182" t="s">
        <v>2813</v>
      </c>
      <c r="BS56" s="182" t="s">
        <v>2918</v>
      </c>
      <c r="BT56" s="182" t="s">
        <v>3240</v>
      </c>
      <c r="BU56" s="182" t="s">
        <v>2813</v>
      </c>
      <c r="BV56" s="182" t="s">
        <v>2918</v>
      </c>
      <c r="BW56" s="182" t="s">
        <v>3240</v>
      </c>
      <c r="BX56" s="182" t="s">
        <v>2813</v>
      </c>
      <c r="BY56" s="182" t="s">
        <v>2918</v>
      </c>
      <c r="BZ56" s="182" t="s">
        <v>3240</v>
      </c>
      <c r="CA56" s="182" t="s">
        <v>2813</v>
      </c>
      <c r="CB56" s="182" t="s">
        <v>2703</v>
      </c>
      <c r="CC56" s="182" t="s">
        <v>3240</v>
      </c>
      <c r="CD56" s="182" t="s">
        <v>2813</v>
      </c>
      <c r="CE56" s="182" t="s">
        <v>2918</v>
      </c>
      <c r="CF56" s="182" t="s">
        <v>3240</v>
      </c>
      <c r="CG56" s="182" t="s">
        <v>2813</v>
      </c>
      <c r="CH56" s="182" t="s">
        <v>2918</v>
      </c>
      <c r="CI56" s="182" t="s">
        <v>3240</v>
      </c>
      <c r="CJ56" s="182" t="s">
        <v>2813</v>
      </c>
      <c r="CK56" s="182" t="s">
        <v>2918</v>
      </c>
      <c r="CL56" s="182" t="s">
        <v>3240</v>
      </c>
      <c r="CM56" s="182" t="s">
        <v>2813</v>
      </c>
      <c r="CN56" s="182" t="s">
        <v>2703</v>
      </c>
      <c r="CO56" s="182" t="s">
        <v>3240</v>
      </c>
      <c r="CP56" s="182" t="s">
        <v>2813</v>
      </c>
      <c r="CQ56" s="182" t="s">
        <v>2703</v>
      </c>
      <c r="CR56" s="182" t="s">
        <v>3240</v>
      </c>
      <c r="CS56" s="182" t="s">
        <v>2813</v>
      </c>
      <c r="CT56" s="182" t="s">
        <v>2703</v>
      </c>
      <c r="CU56" s="182" t="s">
        <v>3240</v>
      </c>
      <c r="CV56" s="182" t="s">
        <v>2813</v>
      </c>
      <c r="CW56" s="182" t="s">
        <v>2703</v>
      </c>
      <c r="CX56" s="182" t="s">
        <v>3240</v>
      </c>
      <c r="CY56" s="182" t="s">
        <v>2813</v>
      </c>
      <c r="CZ56" s="182" t="s">
        <v>2918</v>
      </c>
      <c r="DA56" s="182" t="s">
        <v>3240</v>
      </c>
      <c r="DB56" s="182" t="s">
        <v>2813</v>
      </c>
      <c r="DC56" s="182" t="s">
        <v>2703</v>
      </c>
      <c r="DD56" s="182" t="s">
        <v>3241</v>
      </c>
      <c r="DE56" s="182" t="s">
        <v>2813</v>
      </c>
      <c r="DF56" s="182" t="s">
        <v>2703</v>
      </c>
      <c r="DG56" s="182" t="s">
        <v>2703</v>
      </c>
      <c r="DH56" s="182" t="s">
        <v>2813</v>
      </c>
      <c r="DI56" s="182" t="s">
        <v>2703</v>
      </c>
      <c r="DJ56" s="182" t="s">
        <v>3242</v>
      </c>
      <c r="DK56" s="182" t="s">
        <v>2813</v>
      </c>
      <c r="DL56" s="182" t="s">
        <v>2918</v>
      </c>
      <c r="DM56" s="182" t="s">
        <v>3243</v>
      </c>
      <c r="DN56" s="182" t="s">
        <v>2813</v>
      </c>
      <c r="DO56" s="182" t="s">
        <v>2918</v>
      </c>
      <c r="DP56" s="182" t="s">
        <v>3244</v>
      </c>
      <c r="DQ56" s="182" t="s">
        <v>2813</v>
      </c>
      <c r="DR56" s="182" t="s">
        <v>2918</v>
      </c>
      <c r="DS56" s="182" t="s">
        <v>3245</v>
      </c>
      <c r="DT56" s="182" t="s">
        <v>2813</v>
      </c>
      <c r="DU56" s="182" t="s">
        <v>2918</v>
      </c>
      <c r="DV56" s="182" t="s">
        <v>3246</v>
      </c>
      <c r="DW56" s="182" t="s">
        <v>2813</v>
      </c>
      <c r="DX56" s="182" t="s">
        <v>2918</v>
      </c>
      <c r="DY56" s="182" t="s">
        <v>2703</v>
      </c>
      <c r="DZ56" s="182" t="s">
        <v>2813</v>
      </c>
      <c r="EA56" s="182" t="s">
        <v>2918</v>
      </c>
      <c r="EB56" s="182" t="s">
        <v>3247</v>
      </c>
      <c r="EC56" s="182" t="s">
        <v>2813</v>
      </c>
      <c r="ED56" s="182" t="s">
        <v>2918</v>
      </c>
      <c r="EE56" s="182" t="s">
        <v>3248</v>
      </c>
      <c r="EF56" s="182" t="s">
        <v>2813</v>
      </c>
      <c r="EG56" s="182" t="s">
        <v>2918</v>
      </c>
      <c r="EH56" s="182" t="s">
        <v>2703</v>
      </c>
      <c r="EI56" s="182" t="s">
        <v>2813</v>
      </c>
      <c r="EJ56" s="182" t="s">
        <v>2918</v>
      </c>
      <c r="EK56" s="182" t="s">
        <v>3249</v>
      </c>
      <c r="EL56" s="182" t="s">
        <v>2813</v>
      </c>
      <c r="EM56" s="182" t="s">
        <v>2703</v>
      </c>
      <c r="EN56" s="182" t="s">
        <v>3250</v>
      </c>
      <c r="EO56" s="182" t="s">
        <v>2813</v>
      </c>
      <c r="EP56" s="182" t="s">
        <v>2918</v>
      </c>
      <c r="EQ56" s="182" t="s">
        <v>2703</v>
      </c>
      <c r="ER56" s="182" t="s">
        <v>2813</v>
      </c>
      <c r="ES56" s="182" t="s">
        <v>2918</v>
      </c>
      <c r="ET56" s="182" t="s">
        <v>3251</v>
      </c>
    </row>
    <row r="57" spans="1:150" x14ac:dyDescent="0.3">
      <c r="A57" s="1"/>
      <c r="B57" s="180" t="s">
        <v>3258</v>
      </c>
      <c r="C57" s="180" t="s">
        <v>43</v>
      </c>
      <c r="D57" s="180" t="s">
        <v>3259</v>
      </c>
      <c r="E57" s="180" t="s">
        <v>3260</v>
      </c>
      <c r="F57" s="180" t="s">
        <v>3261</v>
      </c>
      <c r="G57" s="180" t="s">
        <v>2813</v>
      </c>
      <c r="H57" s="180" t="s">
        <v>2703</v>
      </c>
      <c r="I57" s="180" t="s">
        <v>2703</v>
      </c>
      <c r="J57" s="180" t="s">
        <v>2813</v>
      </c>
      <c r="K57" s="180" t="s">
        <v>2703</v>
      </c>
      <c r="L57" s="180" t="s">
        <v>2703</v>
      </c>
      <c r="M57" s="180" t="s">
        <v>2813</v>
      </c>
      <c r="N57" s="180" t="s">
        <v>2703</v>
      </c>
      <c r="O57" s="180" t="s">
        <v>2703</v>
      </c>
      <c r="P57" s="180" t="s">
        <v>2813</v>
      </c>
      <c r="Q57" s="180" t="s">
        <v>2703</v>
      </c>
      <c r="R57" s="180" t="s">
        <v>2703</v>
      </c>
      <c r="S57" s="180" t="s">
        <v>2813</v>
      </c>
      <c r="T57" s="180" t="s">
        <v>2703</v>
      </c>
      <c r="U57" s="180" t="s">
        <v>2703</v>
      </c>
      <c r="V57" s="180" t="s">
        <v>2813</v>
      </c>
      <c r="W57" s="180" t="s">
        <v>2703</v>
      </c>
      <c r="X57" s="180" t="s">
        <v>2703</v>
      </c>
      <c r="Y57" s="180" t="s">
        <v>2813</v>
      </c>
      <c r="Z57" s="180" t="s">
        <v>2703</v>
      </c>
      <c r="AA57" s="180" t="s">
        <v>2703</v>
      </c>
      <c r="AB57" s="180" t="s">
        <v>2813</v>
      </c>
      <c r="AC57" s="180" t="s">
        <v>2703</v>
      </c>
      <c r="AD57" s="180" t="s">
        <v>2703</v>
      </c>
      <c r="AE57" s="180" t="s">
        <v>2813</v>
      </c>
      <c r="AF57" s="180" t="s">
        <v>2703</v>
      </c>
      <c r="AG57" s="180" t="s">
        <v>2703</v>
      </c>
      <c r="AH57" s="180" t="s">
        <v>2813</v>
      </c>
      <c r="AI57" s="180" t="s">
        <v>2703</v>
      </c>
      <c r="AJ57" s="180" t="s">
        <v>2703</v>
      </c>
      <c r="AK57" s="180" t="s">
        <v>2813</v>
      </c>
      <c r="AL57" s="180" t="s">
        <v>2703</v>
      </c>
      <c r="AM57" s="180" t="s">
        <v>2703</v>
      </c>
      <c r="AN57" s="180" t="s">
        <v>2813</v>
      </c>
      <c r="AO57" s="180" t="s">
        <v>2703</v>
      </c>
      <c r="AP57" s="180" t="s">
        <v>2703</v>
      </c>
      <c r="AQ57" s="180" t="s">
        <v>2813</v>
      </c>
      <c r="AR57" s="180" t="s">
        <v>2703</v>
      </c>
      <c r="AS57" s="180" t="s">
        <v>2703</v>
      </c>
      <c r="AT57" s="180" t="s">
        <v>2813</v>
      </c>
      <c r="AU57" s="180" t="s">
        <v>2703</v>
      </c>
      <c r="AV57" s="180" t="s">
        <v>2703</v>
      </c>
      <c r="AW57" s="180" t="s">
        <v>2813</v>
      </c>
      <c r="AX57" s="180" t="s">
        <v>2703</v>
      </c>
      <c r="AY57" s="180" t="s">
        <v>2703</v>
      </c>
      <c r="AZ57" s="180" t="s">
        <v>2813</v>
      </c>
      <c r="BA57" s="180" t="s">
        <v>2703</v>
      </c>
      <c r="BB57" s="180" t="s">
        <v>2703</v>
      </c>
      <c r="BC57" s="180" t="s">
        <v>2813</v>
      </c>
      <c r="BD57" s="180" t="s">
        <v>2703</v>
      </c>
      <c r="BE57" s="180" t="s">
        <v>2703</v>
      </c>
      <c r="BF57" s="180" t="s">
        <v>2813</v>
      </c>
      <c r="BG57" s="180" t="s">
        <v>2703</v>
      </c>
      <c r="BH57" s="180" t="s">
        <v>2703</v>
      </c>
      <c r="BI57" s="180" t="s">
        <v>2813</v>
      </c>
      <c r="BJ57" s="180" t="s">
        <v>2703</v>
      </c>
      <c r="BK57" s="180" t="s">
        <v>2703</v>
      </c>
      <c r="BL57" s="180" t="s">
        <v>2813</v>
      </c>
      <c r="BM57" s="180" t="s">
        <v>2703</v>
      </c>
      <c r="BN57" s="180" t="s">
        <v>2703</v>
      </c>
      <c r="BO57" s="180" t="s">
        <v>2813</v>
      </c>
      <c r="BP57" s="180" t="s">
        <v>2703</v>
      </c>
      <c r="BQ57" s="180" t="s">
        <v>2703</v>
      </c>
      <c r="BR57" s="180" t="s">
        <v>2813</v>
      </c>
      <c r="BS57" s="180" t="s">
        <v>2703</v>
      </c>
      <c r="BT57" s="180" t="s">
        <v>2703</v>
      </c>
      <c r="BU57" s="180" t="s">
        <v>2813</v>
      </c>
      <c r="BV57" s="180" t="s">
        <v>2703</v>
      </c>
      <c r="BW57" s="180" t="s">
        <v>2703</v>
      </c>
      <c r="BX57" s="180" t="s">
        <v>2813</v>
      </c>
      <c r="BY57" s="180" t="s">
        <v>2703</v>
      </c>
      <c r="BZ57" s="180" t="s">
        <v>2703</v>
      </c>
      <c r="CA57" s="180" t="s">
        <v>2813</v>
      </c>
      <c r="CB57" s="180" t="s">
        <v>2703</v>
      </c>
      <c r="CC57" s="180" t="s">
        <v>2703</v>
      </c>
      <c r="CD57" s="180" t="s">
        <v>2813</v>
      </c>
      <c r="CE57" s="180" t="s">
        <v>2703</v>
      </c>
      <c r="CF57" s="180" t="s">
        <v>2703</v>
      </c>
      <c r="CG57" s="180" t="s">
        <v>2813</v>
      </c>
      <c r="CH57" s="180" t="s">
        <v>2703</v>
      </c>
      <c r="CI57" s="180" t="s">
        <v>2703</v>
      </c>
      <c r="CJ57" s="180" t="s">
        <v>2813</v>
      </c>
      <c r="CK57" s="180" t="s">
        <v>2703</v>
      </c>
      <c r="CL57" s="180" t="s">
        <v>2703</v>
      </c>
      <c r="CM57" s="180" t="s">
        <v>2813</v>
      </c>
      <c r="CN57" s="180" t="s">
        <v>2703</v>
      </c>
      <c r="CO57" s="180" t="s">
        <v>2703</v>
      </c>
      <c r="CP57" s="180" t="s">
        <v>2813</v>
      </c>
      <c r="CQ57" s="180" t="s">
        <v>2703</v>
      </c>
      <c r="CR57" s="180" t="s">
        <v>2703</v>
      </c>
      <c r="CS57" s="180" t="s">
        <v>2813</v>
      </c>
      <c r="CT57" s="180" t="s">
        <v>2703</v>
      </c>
      <c r="CU57" s="180" t="s">
        <v>2703</v>
      </c>
      <c r="CV57" s="180" t="s">
        <v>2813</v>
      </c>
      <c r="CW57" s="180" t="s">
        <v>2703</v>
      </c>
      <c r="CX57" s="180" t="s">
        <v>2703</v>
      </c>
      <c r="CY57" s="180" t="s">
        <v>2813</v>
      </c>
      <c r="CZ57" s="180" t="s">
        <v>2703</v>
      </c>
      <c r="DA57" s="180" t="s">
        <v>2703</v>
      </c>
      <c r="DB57" s="180" t="s">
        <v>2813</v>
      </c>
      <c r="DC57" s="180" t="s">
        <v>2703</v>
      </c>
      <c r="DD57" s="180" t="s">
        <v>2703</v>
      </c>
      <c r="DE57" s="180" t="s">
        <v>2813</v>
      </c>
      <c r="DF57" s="180" t="s">
        <v>2703</v>
      </c>
      <c r="DG57" s="180" t="s">
        <v>2703</v>
      </c>
      <c r="DH57" s="180" t="s">
        <v>2813</v>
      </c>
      <c r="DI57" s="180" t="s">
        <v>2703</v>
      </c>
      <c r="DJ57" s="180" t="s">
        <v>2703</v>
      </c>
      <c r="DK57" s="180" t="s">
        <v>2813</v>
      </c>
      <c r="DL57" s="180" t="s">
        <v>2703</v>
      </c>
      <c r="DM57" s="180" t="s">
        <v>2703</v>
      </c>
      <c r="DN57" s="180" t="s">
        <v>2813</v>
      </c>
      <c r="DO57" s="180" t="s">
        <v>2703</v>
      </c>
      <c r="DP57" s="180" t="s">
        <v>2703</v>
      </c>
      <c r="DQ57" s="180" t="s">
        <v>2813</v>
      </c>
      <c r="DR57" s="180" t="s">
        <v>2703</v>
      </c>
      <c r="DS57" s="180" t="s">
        <v>2703</v>
      </c>
      <c r="DT57" s="180" t="s">
        <v>2813</v>
      </c>
      <c r="DU57" s="180" t="s">
        <v>2703</v>
      </c>
      <c r="DV57" s="180" t="s">
        <v>2703</v>
      </c>
      <c r="DW57" s="180" t="s">
        <v>2813</v>
      </c>
      <c r="DX57" s="180" t="s">
        <v>2703</v>
      </c>
      <c r="DY57" s="180" t="s">
        <v>2703</v>
      </c>
      <c r="DZ57" s="180" t="s">
        <v>2813</v>
      </c>
      <c r="EA57" s="180" t="s">
        <v>2703</v>
      </c>
      <c r="EB57" s="180" t="s">
        <v>2703</v>
      </c>
      <c r="EC57" s="180" t="s">
        <v>2813</v>
      </c>
      <c r="ED57" s="180" t="s">
        <v>2703</v>
      </c>
      <c r="EE57" s="180" t="s">
        <v>2703</v>
      </c>
      <c r="EF57" s="180" t="s">
        <v>2813</v>
      </c>
      <c r="EG57" s="180" t="s">
        <v>2703</v>
      </c>
      <c r="EH57" s="180" t="s">
        <v>2703</v>
      </c>
      <c r="EI57" s="180" t="s">
        <v>2813</v>
      </c>
      <c r="EJ57" s="180" t="s">
        <v>2703</v>
      </c>
      <c r="EK57" s="180" t="s">
        <v>2703</v>
      </c>
      <c r="EL57" s="180" t="s">
        <v>2813</v>
      </c>
      <c r="EM57" s="180" t="s">
        <v>2703</v>
      </c>
      <c r="EN57" s="180" t="s">
        <v>2703</v>
      </c>
      <c r="EO57" s="180" t="s">
        <v>2813</v>
      </c>
      <c r="EP57" s="180" t="s">
        <v>2703</v>
      </c>
      <c r="EQ57" s="180" t="s">
        <v>2703</v>
      </c>
      <c r="ER57" s="180" t="s">
        <v>2813</v>
      </c>
      <c r="ES57" s="180" t="s">
        <v>2703</v>
      </c>
      <c r="ET57" s="180" t="s">
        <v>2703</v>
      </c>
    </row>
    <row r="58" spans="1:150" x14ac:dyDescent="0.3">
      <c r="A58" s="1"/>
      <c r="B58" s="181" t="s">
        <v>3262</v>
      </c>
      <c r="C58" s="181" t="s">
        <v>43</v>
      </c>
      <c r="D58" s="181" t="s">
        <v>3259</v>
      </c>
      <c r="E58" s="181" t="s">
        <v>3263</v>
      </c>
      <c r="F58" s="181" t="s">
        <v>3264</v>
      </c>
      <c r="G58" s="182" t="s">
        <v>2813</v>
      </c>
      <c r="H58" s="182" t="s">
        <v>871</v>
      </c>
      <c r="I58" s="182" t="s">
        <v>871</v>
      </c>
      <c r="J58" s="182" t="s">
        <v>2813</v>
      </c>
      <c r="K58" s="182" t="s">
        <v>871</v>
      </c>
      <c r="L58" s="182" t="s">
        <v>871</v>
      </c>
      <c r="M58" s="182" t="s">
        <v>2813</v>
      </c>
      <c r="N58" s="182" t="s">
        <v>871</v>
      </c>
      <c r="O58" s="182" t="s">
        <v>871</v>
      </c>
      <c r="P58" s="182" t="s">
        <v>2813</v>
      </c>
      <c r="Q58" s="182" t="s">
        <v>871</v>
      </c>
      <c r="R58" s="182" t="s">
        <v>871</v>
      </c>
      <c r="S58" s="182" t="s">
        <v>2813</v>
      </c>
      <c r="T58" s="182" t="s">
        <v>871</v>
      </c>
      <c r="U58" s="182" t="s">
        <v>871</v>
      </c>
      <c r="V58" s="182" t="s">
        <v>2813</v>
      </c>
      <c r="W58" s="182" t="s">
        <v>871</v>
      </c>
      <c r="X58" s="182" t="s">
        <v>871</v>
      </c>
      <c r="Y58" s="182" t="s">
        <v>2813</v>
      </c>
      <c r="Z58" s="182" t="s">
        <v>871</v>
      </c>
      <c r="AA58" s="182" t="s">
        <v>871</v>
      </c>
      <c r="AB58" s="182" t="s">
        <v>2813</v>
      </c>
      <c r="AC58" s="182" t="s">
        <v>871</v>
      </c>
      <c r="AD58" s="182" t="s">
        <v>871</v>
      </c>
      <c r="AE58" s="182" t="s">
        <v>2813</v>
      </c>
      <c r="AF58" s="182" t="s">
        <v>871</v>
      </c>
      <c r="AG58" s="182" t="s">
        <v>871</v>
      </c>
      <c r="AH58" s="182" t="s">
        <v>2813</v>
      </c>
      <c r="AI58" s="182" t="s">
        <v>871</v>
      </c>
      <c r="AJ58" s="182" t="s">
        <v>871</v>
      </c>
      <c r="AK58" s="182" t="s">
        <v>2813</v>
      </c>
      <c r="AL58" s="182" t="s">
        <v>871</v>
      </c>
      <c r="AM58" s="182" t="s">
        <v>871</v>
      </c>
      <c r="AN58" s="182" t="s">
        <v>2813</v>
      </c>
      <c r="AO58" s="182" t="s">
        <v>871</v>
      </c>
      <c r="AP58" s="182" t="s">
        <v>871</v>
      </c>
      <c r="AQ58" s="182" t="s">
        <v>2813</v>
      </c>
      <c r="AR58" s="182" t="s">
        <v>871</v>
      </c>
      <c r="AS58" s="182" t="s">
        <v>871</v>
      </c>
      <c r="AT58" s="182" t="s">
        <v>2813</v>
      </c>
      <c r="AU58" s="182" t="s">
        <v>871</v>
      </c>
      <c r="AV58" s="182" t="s">
        <v>871</v>
      </c>
      <c r="AW58" s="182" t="s">
        <v>2813</v>
      </c>
      <c r="AX58" s="182" t="s">
        <v>871</v>
      </c>
      <c r="AY58" s="182" t="s">
        <v>871</v>
      </c>
      <c r="AZ58" s="182" t="s">
        <v>2813</v>
      </c>
      <c r="BA58" s="182" t="s">
        <v>871</v>
      </c>
      <c r="BB58" s="182" t="s">
        <v>871</v>
      </c>
      <c r="BC58" s="182" t="s">
        <v>2813</v>
      </c>
      <c r="BD58" s="182" t="s">
        <v>871</v>
      </c>
      <c r="BE58" s="182" t="s">
        <v>871</v>
      </c>
      <c r="BF58" s="182" t="s">
        <v>2813</v>
      </c>
      <c r="BG58" s="182" t="s">
        <v>871</v>
      </c>
      <c r="BH58" s="182" t="s">
        <v>871</v>
      </c>
      <c r="BI58" s="182" t="s">
        <v>2813</v>
      </c>
      <c r="BJ58" s="182" t="s">
        <v>871</v>
      </c>
      <c r="BK58" s="182" t="s">
        <v>871</v>
      </c>
      <c r="BL58" s="182" t="s">
        <v>2813</v>
      </c>
      <c r="BM58" s="182" t="s">
        <v>871</v>
      </c>
      <c r="BN58" s="182" t="s">
        <v>871</v>
      </c>
      <c r="BO58" s="182" t="s">
        <v>2813</v>
      </c>
      <c r="BP58" s="182" t="s">
        <v>871</v>
      </c>
      <c r="BQ58" s="182" t="s">
        <v>871</v>
      </c>
      <c r="BR58" s="182" t="s">
        <v>2813</v>
      </c>
      <c r="BS58" s="182" t="s">
        <v>871</v>
      </c>
      <c r="BT58" s="182" t="s">
        <v>871</v>
      </c>
      <c r="BU58" s="182" t="s">
        <v>2813</v>
      </c>
      <c r="BV58" s="182" t="s">
        <v>871</v>
      </c>
      <c r="BW58" s="182" t="s">
        <v>871</v>
      </c>
      <c r="BX58" s="182" t="s">
        <v>2813</v>
      </c>
      <c r="BY58" s="182" t="s">
        <v>871</v>
      </c>
      <c r="BZ58" s="182" t="s">
        <v>871</v>
      </c>
      <c r="CA58" s="182" t="s">
        <v>2813</v>
      </c>
      <c r="CB58" s="182" t="s">
        <v>871</v>
      </c>
      <c r="CC58" s="182" t="s">
        <v>871</v>
      </c>
      <c r="CD58" s="182" t="s">
        <v>2813</v>
      </c>
      <c r="CE58" s="182" t="s">
        <v>871</v>
      </c>
      <c r="CF58" s="182" t="s">
        <v>871</v>
      </c>
      <c r="CG58" s="182" t="s">
        <v>2813</v>
      </c>
      <c r="CH58" s="182" t="s">
        <v>871</v>
      </c>
      <c r="CI58" s="182" t="s">
        <v>871</v>
      </c>
      <c r="CJ58" s="182" t="s">
        <v>2813</v>
      </c>
      <c r="CK58" s="182" t="s">
        <v>871</v>
      </c>
      <c r="CL58" s="182" t="s">
        <v>871</v>
      </c>
      <c r="CM58" s="182" t="s">
        <v>2813</v>
      </c>
      <c r="CN58" s="182" t="s">
        <v>871</v>
      </c>
      <c r="CO58" s="182" t="s">
        <v>871</v>
      </c>
      <c r="CP58" s="182" t="s">
        <v>2813</v>
      </c>
      <c r="CQ58" s="182" t="s">
        <v>871</v>
      </c>
      <c r="CR58" s="182" t="s">
        <v>871</v>
      </c>
      <c r="CS58" s="182" t="s">
        <v>2813</v>
      </c>
      <c r="CT58" s="182" t="s">
        <v>871</v>
      </c>
      <c r="CU58" s="182" t="s">
        <v>871</v>
      </c>
      <c r="CV58" s="182" t="s">
        <v>2813</v>
      </c>
      <c r="CW58" s="182" t="s">
        <v>871</v>
      </c>
      <c r="CX58" s="182" t="s">
        <v>871</v>
      </c>
      <c r="CY58" s="182" t="s">
        <v>2813</v>
      </c>
      <c r="CZ58" s="182" t="s">
        <v>871</v>
      </c>
      <c r="DA58" s="182" t="s">
        <v>871</v>
      </c>
      <c r="DB58" s="182" t="s">
        <v>2813</v>
      </c>
      <c r="DC58" s="182" t="s">
        <v>871</v>
      </c>
      <c r="DD58" s="182" t="s">
        <v>871</v>
      </c>
      <c r="DE58" s="182" t="s">
        <v>2813</v>
      </c>
      <c r="DF58" s="182" t="s">
        <v>871</v>
      </c>
      <c r="DG58" s="182" t="s">
        <v>871</v>
      </c>
      <c r="DH58" s="182" t="s">
        <v>2813</v>
      </c>
      <c r="DI58" s="182" t="s">
        <v>871</v>
      </c>
      <c r="DJ58" s="182" t="s">
        <v>871</v>
      </c>
      <c r="DK58" s="182" t="s">
        <v>2813</v>
      </c>
      <c r="DL58" s="182" t="s">
        <v>871</v>
      </c>
      <c r="DM58" s="182" t="s">
        <v>871</v>
      </c>
      <c r="DN58" s="182" t="s">
        <v>2813</v>
      </c>
      <c r="DO58" s="182" t="s">
        <v>871</v>
      </c>
      <c r="DP58" s="182" t="s">
        <v>871</v>
      </c>
      <c r="DQ58" s="182" t="s">
        <v>2813</v>
      </c>
      <c r="DR58" s="182" t="s">
        <v>871</v>
      </c>
      <c r="DS58" s="182" t="s">
        <v>871</v>
      </c>
      <c r="DT58" s="182" t="s">
        <v>2813</v>
      </c>
      <c r="DU58" s="182" t="s">
        <v>871</v>
      </c>
      <c r="DV58" s="182" t="s">
        <v>871</v>
      </c>
      <c r="DW58" s="182" t="s">
        <v>2813</v>
      </c>
      <c r="DX58" s="182" t="s">
        <v>871</v>
      </c>
      <c r="DY58" s="182" t="s">
        <v>871</v>
      </c>
      <c r="DZ58" s="182" t="s">
        <v>2813</v>
      </c>
      <c r="EA58" s="182" t="s">
        <v>871</v>
      </c>
      <c r="EB58" s="182" t="s">
        <v>871</v>
      </c>
      <c r="EC58" s="182" t="s">
        <v>2813</v>
      </c>
      <c r="ED58" s="182" t="s">
        <v>871</v>
      </c>
      <c r="EE58" s="182" t="s">
        <v>871</v>
      </c>
      <c r="EF58" s="182" t="s">
        <v>2813</v>
      </c>
      <c r="EG58" s="182" t="s">
        <v>871</v>
      </c>
      <c r="EH58" s="182" t="s">
        <v>871</v>
      </c>
      <c r="EI58" s="182" t="s">
        <v>2813</v>
      </c>
      <c r="EJ58" s="182" t="s">
        <v>871</v>
      </c>
      <c r="EK58" s="182" t="s">
        <v>871</v>
      </c>
      <c r="EL58" s="182" t="s">
        <v>2813</v>
      </c>
      <c r="EM58" s="182" t="s">
        <v>871</v>
      </c>
      <c r="EN58" s="182" t="s">
        <v>871</v>
      </c>
      <c r="EO58" s="182" t="s">
        <v>2813</v>
      </c>
      <c r="EP58" s="182" t="s">
        <v>871</v>
      </c>
      <c r="EQ58" s="182" t="s">
        <v>871</v>
      </c>
      <c r="ER58" s="182" t="s">
        <v>2813</v>
      </c>
      <c r="ES58" s="182" t="s">
        <v>871</v>
      </c>
      <c r="ET58" s="182" t="s">
        <v>871</v>
      </c>
    </row>
    <row r="59" spans="1:150" x14ac:dyDescent="0.3">
      <c r="A59" s="1"/>
      <c r="B59" s="181" t="s">
        <v>3265</v>
      </c>
      <c r="C59" s="181" t="s">
        <v>43</v>
      </c>
      <c r="D59" s="181" t="s">
        <v>3259</v>
      </c>
      <c r="E59" s="181" t="s">
        <v>3266</v>
      </c>
      <c r="F59" s="181" t="s">
        <v>3267</v>
      </c>
      <c r="G59" s="182" t="s">
        <v>2813</v>
      </c>
      <c r="H59" s="182" t="s">
        <v>871</v>
      </c>
      <c r="I59" s="182" t="s">
        <v>871</v>
      </c>
      <c r="J59" s="182" t="s">
        <v>2813</v>
      </c>
      <c r="K59" s="182" t="s">
        <v>871</v>
      </c>
      <c r="L59" s="182" t="s">
        <v>871</v>
      </c>
      <c r="M59" s="182" t="s">
        <v>2813</v>
      </c>
      <c r="N59" s="182" t="s">
        <v>871</v>
      </c>
      <c r="O59" s="182" t="s">
        <v>871</v>
      </c>
      <c r="P59" s="182" t="s">
        <v>2813</v>
      </c>
      <c r="Q59" s="182" t="s">
        <v>871</v>
      </c>
      <c r="R59" s="182" t="s">
        <v>871</v>
      </c>
      <c r="S59" s="182" t="s">
        <v>2813</v>
      </c>
      <c r="T59" s="182" t="s">
        <v>871</v>
      </c>
      <c r="U59" s="182" t="s">
        <v>871</v>
      </c>
      <c r="V59" s="182" t="s">
        <v>2813</v>
      </c>
      <c r="W59" s="182" t="s">
        <v>871</v>
      </c>
      <c r="X59" s="182" t="s">
        <v>871</v>
      </c>
      <c r="Y59" s="182" t="s">
        <v>2813</v>
      </c>
      <c r="Z59" s="182" t="s">
        <v>871</v>
      </c>
      <c r="AA59" s="182" t="s">
        <v>871</v>
      </c>
      <c r="AB59" s="182" t="s">
        <v>2813</v>
      </c>
      <c r="AC59" s="182" t="s">
        <v>871</v>
      </c>
      <c r="AD59" s="182" t="s">
        <v>871</v>
      </c>
      <c r="AE59" s="182" t="s">
        <v>2813</v>
      </c>
      <c r="AF59" s="182" t="s">
        <v>871</v>
      </c>
      <c r="AG59" s="182" t="s">
        <v>871</v>
      </c>
      <c r="AH59" s="182" t="s">
        <v>2813</v>
      </c>
      <c r="AI59" s="182" t="s">
        <v>871</v>
      </c>
      <c r="AJ59" s="182" t="s">
        <v>871</v>
      </c>
      <c r="AK59" s="182" t="s">
        <v>2813</v>
      </c>
      <c r="AL59" s="182" t="s">
        <v>871</v>
      </c>
      <c r="AM59" s="182" t="s">
        <v>871</v>
      </c>
      <c r="AN59" s="182" t="s">
        <v>2813</v>
      </c>
      <c r="AO59" s="182" t="s">
        <v>871</v>
      </c>
      <c r="AP59" s="182" t="s">
        <v>871</v>
      </c>
      <c r="AQ59" s="182" t="s">
        <v>2813</v>
      </c>
      <c r="AR59" s="182" t="s">
        <v>871</v>
      </c>
      <c r="AS59" s="182" t="s">
        <v>871</v>
      </c>
      <c r="AT59" s="182" t="s">
        <v>2813</v>
      </c>
      <c r="AU59" s="182" t="s">
        <v>871</v>
      </c>
      <c r="AV59" s="182" t="s">
        <v>871</v>
      </c>
      <c r="AW59" s="182" t="s">
        <v>2813</v>
      </c>
      <c r="AX59" s="182" t="s">
        <v>871</v>
      </c>
      <c r="AY59" s="182" t="s">
        <v>871</v>
      </c>
      <c r="AZ59" s="182" t="s">
        <v>2813</v>
      </c>
      <c r="BA59" s="182" t="s">
        <v>871</v>
      </c>
      <c r="BB59" s="182" t="s">
        <v>871</v>
      </c>
      <c r="BC59" s="182" t="s">
        <v>2813</v>
      </c>
      <c r="BD59" s="182" t="s">
        <v>871</v>
      </c>
      <c r="BE59" s="182" t="s">
        <v>871</v>
      </c>
      <c r="BF59" s="182" t="s">
        <v>2813</v>
      </c>
      <c r="BG59" s="182" t="s">
        <v>871</v>
      </c>
      <c r="BH59" s="182" t="s">
        <v>871</v>
      </c>
      <c r="BI59" s="182" t="s">
        <v>2813</v>
      </c>
      <c r="BJ59" s="182" t="s">
        <v>871</v>
      </c>
      <c r="BK59" s="182" t="s">
        <v>871</v>
      </c>
      <c r="BL59" s="182" t="s">
        <v>2813</v>
      </c>
      <c r="BM59" s="182" t="s">
        <v>871</v>
      </c>
      <c r="BN59" s="182" t="s">
        <v>871</v>
      </c>
      <c r="BO59" s="182" t="s">
        <v>2813</v>
      </c>
      <c r="BP59" s="182" t="s">
        <v>871</v>
      </c>
      <c r="BQ59" s="182" t="s">
        <v>871</v>
      </c>
      <c r="BR59" s="182" t="s">
        <v>2813</v>
      </c>
      <c r="BS59" s="182" t="s">
        <v>871</v>
      </c>
      <c r="BT59" s="182" t="s">
        <v>871</v>
      </c>
      <c r="BU59" s="182" t="s">
        <v>2813</v>
      </c>
      <c r="BV59" s="182" t="s">
        <v>871</v>
      </c>
      <c r="BW59" s="182" t="s">
        <v>871</v>
      </c>
      <c r="BX59" s="182" t="s">
        <v>2813</v>
      </c>
      <c r="BY59" s="182" t="s">
        <v>871</v>
      </c>
      <c r="BZ59" s="182" t="s">
        <v>871</v>
      </c>
      <c r="CA59" s="182" t="s">
        <v>2813</v>
      </c>
      <c r="CB59" s="182" t="s">
        <v>871</v>
      </c>
      <c r="CC59" s="182" t="s">
        <v>871</v>
      </c>
      <c r="CD59" s="182" t="s">
        <v>2813</v>
      </c>
      <c r="CE59" s="182" t="s">
        <v>871</v>
      </c>
      <c r="CF59" s="182" t="s">
        <v>871</v>
      </c>
      <c r="CG59" s="182" t="s">
        <v>2813</v>
      </c>
      <c r="CH59" s="182" t="s">
        <v>871</v>
      </c>
      <c r="CI59" s="182" t="s">
        <v>871</v>
      </c>
      <c r="CJ59" s="182" t="s">
        <v>2813</v>
      </c>
      <c r="CK59" s="182" t="s">
        <v>871</v>
      </c>
      <c r="CL59" s="182" t="s">
        <v>871</v>
      </c>
      <c r="CM59" s="182" t="s">
        <v>2813</v>
      </c>
      <c r="CN59" s="182" t="s">
        <v>871</v>
      </c>
      <c r="CO59" s="182" t="s">
        <v>871</v>
      </c>
      <c r="CP59" s="182" t="s">
        <v>2813</v>
      </c>
      <c r="CQ59" s="182" t="s">
        <v>871</v>
      </c>
      <c r="CR59" s="182" t="s">
        <v>871</v>
      </c>
      <c r="CS59" s="182" t="s">
        <v>2813</v>
      </c>
      <c r="CT59" s="182" t="s">
        <v>871</v>
      </c>
      <c r="CU59" s="182" t="s">
        <v>871</v>
      </c>
      <c r="CV59" s="182" t="s">
        <v>2813</v>
      </c>
      <c r="CW59" s="182" t="s">
        <v>871</v>
      </c>
      <c r="CX59" s="182" t="s">
        <v>871</v>
      </c>
      <c r="CY59" s="182" t="s">
        <v>2813</v>
      </c>
      <c r="CZ59" s="182" t="s">
        <v>871</v>
      </c>
      <c r="DA59" s="182" t="s">
        <v>871</v>
      </c>
      <c r="DB59" s="182" t="s">
        <v>2813</v>
      </c>
      <c r="DC59" s="182" t="s">
        <v>871</v>
      </c>
      <c r="DD59" s="182" t="s">
        <v>871</v>
      </c>
      <c r="DE59" s="182" t="s">
        <v>2813</v>
      </c>
      <c r="DF59" s="182" t="s">
        <v>871</v>
      </c>
      <c r="DG59" s="182" t="s">
        <v>871</v>
      </c>
      <c r="DH59" s="182" t="s">
        <v>2813</v>
      </c>
      <c r="DI59" s="182" t="s">
        <v>871</v>
      </c>
      <c r="DJ59" s="182" t="s">
        <v>871</v>
      </c>
      <c r="DK59" s="182" t="s">
        <v>2813</v>
      </c>
      <c r="DL59" s="182" t="s">
        <v>871</v>
      </c>
      <c r="DM59" s="182" t="s">
        <v>871</v>
      </c>
      <c r="DN59" s="182" t="s">
        <v>2813</v>
      </c>
      <c r="DO59" s="182" t="s">
        <v>871</v>
      </c>
      <c r="DP59" s="182" t="s">
        <v>871</v>
      </c>
      <c r="DQ59" s="182" t="s">
        <v>2813</v>
      </c>
      <c r="DR59" s="182" t="s">
        <v>871</v>
      </c>
      <c r="DS59" s="182" t="s">
        <v>871</v>
      </c>
      <c r="DT59" s="182" t="s">
        <v>2813</v>
      </c>
      <c r="DU59" s="182" t="s">
        <v>871</v>
      </c>
      <c r="DV59" s="182" t="s">
        <v>871</v>
      </c>
      <c r="DW59" s="182" t="s">
        <v>2813</v>
      </c>
      <c r="DX59" s="182" t="s">
        <v>871</v>
      </c>
      <c r="DY59" s="182" t="s">
        <v>871</v>
      </c>
      <c r="DZ59" s="182" t="s">
        <v>2813</v>
      </c>
      <c r="EA59" s="182" t="s">
        <v>871</v>
      </c>
      <c r="EB59" s="182" t="s">
        <v>871</v>
      </c>
      <c r="EC59" s="182" t="s">
        <v>2813</v>
      </c>
      <c r="ED59" s="182" t="s">
        <v>871</v>
      </c>
      <c r="EE59" s="182" t="s">
        <v>871</v>
      </c>
      <c r="EF59" s="182" t="s">
        <v>2813</v>
      </c>
      <c r="EG59" s="182" t="s">
        <v>871</v>
      </c>
      <c r="EH59" s="182" t="s">
        <v>871</v>
      </c>
      <c r="EI59" s="182" t="s">
        <v>2813</v>
      </c>
      <c r="EJ59" s="182" t="s">
        <v>871</v>
      </c>
      <c r="EK59" s="182" t="s">
        <v>871</v>
      </c>
      <c r="EL59" s="182" t="s">
        <v>2813</v>
      </c>
      <c r="EM59" s="182" t="s">
        <v>871</v>
      </c>
      <c r="EN59" s="182" t="s">
        <v>871</v>
      </c>
      <c r="EO59" s="182" t="s">
        <v>2813</v>
      </c>
      <c r="EP59" s="182" t="s">
        <v>871</v>
      </c>
      <c r="EQ59" s="182" t="s">
        <v>871</v>
      </c>
      <c r="ER59" s="182" t="s">
        <v>2813</v>
      </c>
      <c r="ES59" s="182" t="s">
        <v>871</v>
      </c>
      <c r="ET59" s="182" t="s">
        <v>871</v>
      </c>
    </row>
    <row r="60" spans="1:150" x14ac:dyDescent="0.3">
      <c r="A60" s="1"/>
      <c r="B60" s="181" t="s">
        <v>3268</v>
      </c>
      <c r="C60" s="181" t="s">
        <v>43</v>
      </c>
      <c r="D60" s="181" t="s">
        <v>3259</v>
      </c>
      <c r="E60" s="181" t="s">
        <v>3269</v>
      </c>
      <c r="F60" s="181" t="s">
        <v>3270</v>
      </c>
      <c r="G60" s="182" t="s">
        <v>2813</v>
      </c>
      <c r="H60" s="182" t="s">
        <v>871</v>
      </c>
      <c r="I60" s="182" t="s">
        <v>871</v>
      </c>
      <c r="J60" s="182" t="s">
        <v>2813</v>
      </c>
      <c r="K60" s="182" t="s">
        <v>871</v>
      </c>
      <c r="L60" s="182" t="s">
        <v>871</v>
      </c>
      <c r="M60" s="182" t="s">
        <v>2813</v>
      </c>
      <c r="N60" s="182" t="s">
        <v>871</v>
      </c>
      <c r="O60" s="182" t="s">
        <v>871</v>
      </c>
      <c r="P60" s="182" t="s">
        <v>2813</v>
      </c>
      <c r="Q60" s="182" t="s">
        <v>871</v>
      </c>
      <c r="R60" s="182" t="s">
        <v>871</v>
      </c>
      <c r="S60" s="182" t="s">
        <v>2813</v>
      </c>
      <c r="T60" s="182" t="s">
        <v>871</v>
      </c>
      <c r="U60" s="182" t="s">
        <v>871</v>
      </c>
      <c r="V60" s="182" t="s">
        <v>2813</v>
      </c>
      <c r="W60" s="182" t="s">
        <v>871</v>
      </c>
      <c r="X60" s="182" t="s">
        <v>871</v>
      </c>
      <c r="Y60" s="182" t="s">
        <v>2813</v>
      </c>
      <c r="Z60" s="182" t="s">
        <v>871</v>
      </c>
      <c r="AA60" s="182" t="s">
        <v>871</v>
      </c>
      <c r="AB60" s="182" t="s">
        <v>2813</v>
      </c>
      <c r="AC60" s="182" t="s">
        <v>871</v>
      </c>
      <c r="AD60" s="182" t="s">
        <v>871</v>
      </c>
      <c r="AE60" s="182" t="s">
        <v>2813</v>
      </c>
      <c r="AF60" s="182" t="s">
        <v>871</v>
      </c>
      <c r="AG60" s="182" t="s">
        <v>871</v>
      </c>
      <c r="AH60" s="182" t="s">
        <v>2813</v>
      </c>
      <c r="AI60" s="182" t="s">
        <v>871</v>
      </c>
      <c r="AJ60" s="182" t="s">
        <v>871</v>
      </c>
      <c r="AK60" s="182" t="s">
        <v>2813</v>
      </c>
      <c r="AL60" s="182" t="s">
        <v>871</v>
      </c>
      <c r="AM60" s="182" t="s">
        <v>871</v>
      </c>
      <c r="AN60" s="182" t="s">
        <v>2813</v>
      </c>
      <c r="AO60" s="182" t="s">
        <v>871</v>
      </c>
      <c r="AP60" s="182" t="s">
        <v>871</v>
      </c>
      <c r="AQ60" s="182" t="s">
        <v>2813</v>
      </c>
      <c r="AR60" s="182" t="s">
        <v>871</v>
      </c>
      <c r="AS60" s="182" t="s">
        <v>871</v>
      </c>
      <c r="AT60" s="182" t="s">
        <v>2813</v>
      </c>
      <c r="AU60" s="182" t="s">
        <v>871</v>
      </c>
      <c r="AV60" s="182" t="s">
        <v>871</v>
      </c>
      <c r="AW60" s="182" t="s">
        <v>2813</v>
      </c>
      <c r="AX60" s="182" t="s">
        <v>871</v>
      </c>
      <c r="AY60" s="182" t="s">
        <v>871</v>
      </c>
      <c r="AZ60" s="182" t="s">
        <v>2813</v>
      </c>
      <c r="BA60" s="182" t="s">
        <v>871</v>
      </c>
      <c r="BB60" s="182" t="s">
        <v>871</v>
      </c>
      <c r="BC60" s="182" t="s">
        <v>2813</v>
      </c>
      <c r="BD60" s="182" t="s">
        <v>871</v>
      </c>
      <c r="BE60" s="182" t="s">
        <v>871</v>
      </c>
      <c r="BF60" s="182" t="s">
        <v>2813</v>
      </c>
      <c r="BG60" s="182" t="s">
        <v>871</v>
      </c>
      <c r="BH60" s="182" t="s">
        <v>871</v>
      </c>
      <c r="BI60" s="182" t="s">
        <v>2813</v>
      </c>
      <c r="BJ60" s="182" t="s">
        <v>871</v>
      </c>
      <c r="BK60" s="182" t="s">
        <v>871</v>
      </c>
      <c r="BL60" s="182" t="s">
        <v>2813</v>
      </c>
      <c r="BM60" s="182" t="s">
        <v>871</v>
      </c>
      <c r="BN60" s="182" t="s">
        <v>871</v>
      </c>
      <c r="BO60" s="182" t="s">
        <v>2813</v>
      </c>
      <c r="BP60" s="182" t="s">
        <v>871</v>
      </c>
      <c r="BQ60" s="182" t="s">
        <v>871</v>
      </c>
      <c r="BR60" s="182" t="s">
        <v>2813</v>
      </c>
      <c r="BS60" s="182" t="s">
        <v>871</v>
      </c>
      <c r="BT60" s="182" t="s">
        <v>871</v>
      </c>
      <c r="BU60" s="182" t="s">
        <v>2813</v>
      </c>
      <c r="BV60" s="182" t="s">
        <v>871</v>
      </c>
      <c r="BW60" s="182" t="s">
        <v>871</v>
      </c>
      <c r="BX60" s="182" t="s">
        <v>2813</v>
      </c>
      <c r="BY60" s="182" t="s">
        <v>871</v>
      </c>
      <c r="BZ60" s="182" t="s">
        <v>871</v>
      </c>
      <c r="CA60" s="182" t="s">
        <v>2813</v>
      </c>
      <c r="CB60" s="182" t="s">
        <v>871</v>
      </c>
      <c r="CC60" s="182" t="s">
        <v>871</v>
      </c>
      <c r="CD60" s="182" t="s">
        <v>2813</v>
      </c>
      <c r="CE60" s="182" t="s">
        <v>871</v>
      </c>
      <c r="CF60" s="182" t="s">
        <v>871</v>
      </c>
      <c r="CG60" s="182" t="s">
        <v>2813</v>
      </c>
      <c r="CH60" s="182" t="s">
        <v>871</v>
      </c>
      <c r="CI60" s="182" t="s">
        <v>871</v>
      </c>
      <c r="CJ60" s="182" t="s">
        <v>2813</v>
      </c>
      <c r="CK60" s="182" t="s">
        <v>871</v>
      </c>
      <c r="CL60" s="182" t="s">
        <v>871</v>
      </c>
      <c r="CM60" s="182" t="s">
        <v>2813</v>
      </c>
      <c r="CN60" s="182" t="s">
        <v>871</v>
      </c>
      <c r="CO60" s="182" t="s">
        <v>871</v>
      </c>
      <c r="CP60" s="182" t="s">
        <v>2813</v>
      </c>
      <c r="CQ60" s="182" t="s">
        <v>871</v>
      </c>
      <c r="CR60" s="182" t="s">
        <v>871</v>
      </c>
      <c r="CS60" s="182" t="s">
        <v>2813</v>
      </c>
      <c r="CT60" s="182" t="s">
        <v>871</v>
      </c>
      <c r="CU60" s="182" t="s">
        <v>871</v>
      </c>
      <c r="CV60" s="182" t="s">
        <v>2813</v>
      </c>
      <c r="CW60" s="182" t="s">
        <v>871</v>
      </c>
      <c r="CX60" s="182" t="s">
        <v>871</v>
      </c>
      <c r="CY60" s="182" t="s">
        <v>2813</v>
      </c>
      <c r="CZ60" s="182" t="s">
        <v>871</v>
      </c>
      <c r="DA60" s="182" t="s">
        <v>871</v>
      </c>
      <c r="DB60" s="182" t="s">
        <v>2813</v>
      </c>
      <c r="DC60" s="182" t="s">
        <v>871</v>
      </c>
      <c r="DD60" s="182" t="s">
        <v>871</v>
      </c>
      <c r="DE60" s="182" t="s">
        <v>2813</v>
      </c>
      <c r="DF60" s="182" t="s">
        <v>871</v>
      </c>
      <c r="DG60" s="182" t="s">
        <v>871</v>
      </c>
      <c r="DH60" s="182" t="s">
        <v>2813</v>
      </c>
      <c r="DI60" s="182" t="s">
        <v>871</v>
      </c>
      <c r="DJ60" s="182" t="s">
        <v>871</v>
      </c>
      <c r="DK60" s="182" t="s">
        <v>2813</v>
      </c>
      <c r="DL60" s="182" t="s">
        <v>871</v>
      </c>
      <c r="DM60" s="182" t="s">
        <v>871</v>
      </c>
      <c r="DN60" s="182" t="s">
        <v>2813</v>
      </c>
      <c r="DO60" s="182" t="s">
        <v>871</v>
      </c>
      <c r="DP60" s="182" t="s">
        <v>871</v>
      </c>
      <c r="DQ60" s="182" t="s">
        <v>2813</v>
      </c>
      <c r="DR60" s="182" t="s">
        <v>871</v>
      </c>
      <c r="DS60" s="182" t="s">
        <v>871</v>
      </c>
      <c r="DT60" s="182" t="s">
        <v>2813</v>
      </c>
      <c r="DU60" s="182" t="s">
        <v>871</v>
      </c>
      <c r="DV60" s="182" t="s">
        <v>871</v>
      </c>
      <c r="DW60" s="182" t="s">
        <v>2813</v>
      </c>
      <c r="DX60" s="182" t="s">
        <v>871</v>
      </c>
      <c r="DY60" s="182" t="s">
        <v>871</v>
      </c>
      <c r="DZ60" s="182" t="s">
        <v>2813</v>
      </c>
      <c r="EA60" s="182" t="s">
        <v>871</v>
      </c>
      <c r="EB60" s="182" t="s">
        <v>871</v>
      </c>
      <c r="EC60" s="182" t="s">
        <v>2813</v>
      </c>
      <c r="ED60" s="182" t="s">
        <v>871</v>
      </c>
      <c r="EE60" s="182" t="s">
        <v>871</v>
      </c>
      <c r="EF60" s="182" t="s">
        <v>2813</v>
      </c>
      <c r="EG60" s="182" t="s">
        <v>871</v>
      </c>
      <c r="EH60" s="182" t="s">
        <v>871</v>
      </c>
      <c r="EI60" s="182" t="s">
        <v>2813</v>
      </c>
      <c r="EJ60" s="182" t="s">
        <v>871</v>
      </c>
      <c r="EK60" s="182" t="s">
        <v>871</v>
      </c>
      <c r="EL60" s="182" t="s">
        <v>2813</v>
      </c>
      <c r="EM60" s="182" t="s">
        <v>871</v>
      </c>
      <c r="EN60" s="182" t="s">
        <v>871</v>
      </c>
      <c r="EO60" s="182" t="s">
        <v>2813</v>
      </c>
      <c r="EP60" s="182" t="s">
        <v>871</v>
      </c>
      <c r="EQ60" s="182" t="s">
        <v>871</v>
      </c>
      <c r="ER60" s="182" t="s">
        <v>2813</v>
      </c>
      <c r="ES60" s="182" t="s">
        <v>871</v>
      </c>
      <c r="ET60" s="182" t="s">
        <v>871</v>
      </c>
    </row>
    <row r="61" spans="1:150" x14ac:dyDescent="0.3">
      <c r="A61" s="1"/>
      <c r="B61" s="181" t="s">
        <v>3271</v>
      </c>
      <c r="C61" s="181" t="s">
        <v>43</v>
      </c>
      <c r="D61" s="181" t="s">
        <v>3259</v>
      </c>
      <c r="E61" s="181" t="s">
        <v>3272</v>
      </c>
      <c r="F61" s="181" t="s">
        <v>3273</v>
      </c>
      <c r="G61" s="182" t="s">
        <v>2813</v>
      </c>
      <c r="H61" s="182" t="s">
        <v>2703</v>
      </c>
      <c r="I61" s="182" t="s">
        <v>2703</v>
      </c>
      <c r="J61" s="182" t="s">
        <v>2813</v>
      </c>
      <c r="K61" s="182" t="s">
        <v>2703</v>
      </c>
      <c r="L61" s="182" t="s">
        <v>2703</v>
      </c>
      <c r="M61" s="182" t="s">
        <v>2813</v>
      </c>
      <c r="N61" s="182" t="s">
        <v>2703</v>
      </c>
      <c r="O61" s="182" t="s">
        <v>2703</v>
      </c>
      <c r="P61" s="182" t="s">
        <v>2813</v>
      </c>
      <c r="Q61" s="182" t="s">
        <v>2703</v>
      </c>
      <c r="R61" s="182" t="s">
        <v>2703</v>
      </c>
      <c r="S61" s="182" t="s">
        <v>2813</v>
      </c>
      <c r="T61" s="182" t="s">
        <v>2703</v>
      </c>
      <c r="U61" s="182" t="s">
        <v>2703</v>
      </c>
      <c r="V61" s="182" t="s">
        <v>2813</v>
      </c>
      <c r="W61" s="182" t="s">
        <v>2703</v>
      </c>
      <c r="X61" s="182" t="s">
        <v>2703</v>
      </c>
      <c r="Y61" s="182" t="s">
        <v>2813</v>
      </c>
      <c r="Z61" s="182" t="s">
        <v>2703</v>
      </c>
      <c r="AA61" s="182" t="s">
        <v>2703</v>
      </c>
      <c r="AB61" s="182" t="s">
        <v>2813</v>
      </c>
      <c r="AC61" s="182" t="s">
        <v>2703</v>
      </c>
      <c r="AD61" s="182" t="s">
        <v>2703</v>
      </c>
      <c r="AE61" s="182" t="s">
        <v>2813</v>
      </c>
      <c r="AF61" s="182" t="s">
        <v>2703</v>
      </c>
      <c r="AG61" s="182" t="s">
        <v>2703</v>
      </c>
      <c r="AH61" s="182" t="s">
        <v>2813</v>
      </c>
      <c r="AI61" s="182" t="s">
        <v>2703</v>
      </c>
      <c r="AJ61" s="182" t="s">
        <v>2703</v>
      </c>
      <c r="AK61" s="182" t="s">
        <v>2813</v>
      </c>
      <c r="AL61" s="182" t="s">
        <v>2703</v>
      </c>
      <c r="AM61" s="182" t="s">
        <v>2703</v>
      </c>
      <c r="AN61" s="182" t="s">
        <v>2813</v>
      </c>
      <c r="AO61" s="182" t="s">
        <v>2703</v>
      </c>
      <c r="AP61" s="182" t="s">
        <v>2703</v>
      </c>
      <c r="AQ61" s="182" t="s">
        <v>2813</v>
      </c>
      <c r="AR61" s="182" t="s">
        <v>2703</v>
      </c>
      <c r="AS61" s="182" t="s">
        <v>2703</v>
      </c>
      <c r="AT61" s="182" t="s">
        <v>2813</v>
      </c>
      <c r="AU61" s="182" t="s">
        <v>2703</v>
      </c>
      <c r="AV61" s="182" t="s">
        <v>2703</v>
      </c>
      <c r="AW61" s="182" t="s">
        <v>2813</v>
      </c>
      <c r="AX61" s="182" t="s">
        <v>2703</v>
      </c>
      <c r="AY61" s="182" t="s">
        <v>2703</v>
      </c>
      <c r="AZ61" s="182" t="s">
        <v>2813</v>
      </c>
      <c r="BA61" s="182" t="s">
        <v>2703</v>
      </c>
      <c r="BB61" s="182" t="s">
        <v>2703</v>
      </c>
      <c r="BC61" s="182" t="s">
        <v>2813</v>
      </c>
      <c r="BD61" s="182" t="s">
        <v>2703</v>
      </c>
      <c r="BE61" s="182" t="s">
        <v>2703</v>
      </c>
      <c r="BF61" s="182" t="s">
        <v>2813</v>
      </c>
      <c r="BG61" s="182" t="s">
        <v>2703</v>
      </c>
      <c r="BH61" s="182" t="s">
        <v>2703</v>
      </c>
      <c r="BI61" s="182" t="s">
        <v>2813</v>
      </c>
      <c r="BJ61" s="182" t="s">
        <v>2703</v>
      </c>
      <c r="BK61" s="182" t="s">
        <v>2703</v>
      </c>
      <c r="BL61" s="182" t="s">
        <v>2813</v>
      </c>
      <c r="BM61" s="182" t="s">
        <v>2703</v>
      </c>
      <c r="BN61" s="182" t="s">
        <v>2703</v>
      </c>
      <c r="BO61" s="182" t="s">
        <v>2813</v>
      </c>
      <c r="BP61" s="182" t="s">
        <v>2703</v>
      </c>
      <c r="BQ61" s="182" t="s">
        <v>2703</v>
      </c>
      <c r="BR61" s="182" t="s">
        <v>2813</v>
      </c>
      <c r="BS61" s="182" t="s">
        <v>2703</v>
      </c>
      <c r="BT61" s="182" t="s">
        <v>2703</v>
      </c>
      <c r="BU61" s="182" t="s">
        <v>2813</v>
      </c>
      <c r="BV61" s="182" t="s">
        <v>2703</v>
      </c>
      <c r="BW61" s="182" t="s">
        <v>2703</v>
      </c>
      <c r="BX61" s="182" t="s">
        <v>2813</v>
      </c>
      <c r="BY61" s="182" t="s">
        <v>2703</v>
      </c>
      <c r="BZ61" s="182" t="s">
        <v>2703</v>
      </c>
      <c r="CA61" s="182" t="s">
        <v>2813</v>
      </c>
      <c r="CB61" s="182" t="s">
        <v>2703</v>
      </c>
      <c r="CC61" s="182" t="s">
        <v>2703</v>
      </c>
      <c r="CD61" s="182" t="s">
        <v>2813</v>
      </c>
      <c r="CE61" s="182" t="s">
        <v>2703</v>
      </c>
      <c r="CF61" s="182" t="s">
        <v>2703</v>
      </c>
      <c r="CG61" s="182" t="s">
        <v>2813</v>
      </c>
      <c r="CH61" s="182" t="s">
        <v>2703</v>
      </c>
      <c r="CI61" s="182" t="s">
        <v>2703</v>
      </c>
      <c r="CJ61" s="182" t="s">
        <v>2813</v>
      </c>
      <c r="CK61" s="182" t="s">
        <v>2703</v>
      </c>
      <c r="CL61" s="182" t="s">
        <v>2703</v>
      </c>
      <c r="CM61" s="182" t="s">
        <v>2813</v>
      </c>
      <c r="CN61" s="182" t="s">
        <v>2703</v>
      </c>
      <c r="CO61" s="182" t="s">
        <v>2703</v>
      </c>
      <c r="CP61" s="182" t="s">
        <v>2813</v>
      </c>
      <c r="CQ61" s="182" t="s">
        <v>2703</v>
      </c>
      <c r="CR61" s="182" t="s">
        <v>2703</v>
      </c>
      <c r="CS61" s="182" t="s">
        <v>2813</v>
      </c>
      <c r="CT61" s="182" t="s">
        <v>2703</v>
      </c>
      <c r="CU61" s="182" t="s">
        <v>2703</v>
      </c>
      <c r="CV61" s="182" t="s">
        <v>2813</v>
      </c>
      <c r="CW61" s="182" t="s">
        <v>2703</v>
      </c>
      <c r="CX61" s="182" t="s">
        <v>2703</v>
      </c>
      <c r="CY61" s="182" t="s">
        <v>2813</v>
      </c>
      <c r="CZ61" s="182" t="s">
        <v>2703</v>
      </c>
      <c r="DA61" s="182" t="s">
        <v>2703</v>
      </c>
      <c r="DB61" s="182" t="s">
        <v>2813</v>
      </c>
      <c r="DC61" s="182" t="s">
        <v>2703</v>
      </c>
      <c r="DD61" s="182" t="s">
        <v>2703</v>
      </c>
      <c r="DE61" s="182" t="s">
        <v>2813</v>
      </c>
      <c r="DF61" s="182" t="s">
        <v>2703</v>
      </c>
      <c r="DG61" s="182" t="s">
        <v>2703</v>
      </c>
      <c r="DH61" s="182" t="s">
        <v>2813</v>
      </c>
      <c r="DI61" s="182" t="s">
        <v>2703</v>
      </c>
      <c r="DJ61" s="182" t="s">
        <v>2703</v>
      </c>
      <c r="DK61" s="182" t="s">
        <v>2813</v>
      </c>
      <c r="DL61" s="182" t="s">
        <v>2703</v>
      </c>
      <c r="DM61" s="182" t="s">
        <v>2703</v>
      </c>
      <c r="DN61" s="182" t="s">
        <v>2813</v>
      </c>
      <c r="DO61" s="182" t="s">
        <v>2703</v>
      </c>
      <c r="DP61" s="182" t="s">
        <v>2703</v>
      </c>
      <c r="DQ61" s="182" t="s">
        <v>2813</v>
      </c>
      <c r="DR61" s="182" t="s">
        <v>2703</v>
      </c>
      <c r="DS61" s="182" t="s">
        <v>2703</v>
      </c>
      <c r="DT61" s="182" t="s">
        <v>2813</v>
      </c>
      <c r="DU61" s="182" t="s">
        <v>2703</v>
      </c>
      <c r="DV61" s="182" t="s">
        <v>2703</v>
      </c>
      <c r="DW61" s="182" t="s">
        <v>2813</v>
      </c>
      <c r="DX61" s="182" t="s">
        <v>2703</v>
      </c>
      <c r="DY61" s="182" t="s">
        <v>2703</v>
      </c>
      <c r="DZ61" s="182" t="s">
        <v>2813</v>
      </c>
      <c r="EA61" s="182" t="s">
        <v>2703</v>
      </c>
      <c r="EB61" s="182" t="s">
        <v>2703</v>
      </c>
      <c r="EC61" s="182" t="s">
        <v>2813</v>
      </c>
      <c r="ED61" s="182" t="s">
        <v>2703</v>
      </c>
      <c r="EE61" s="182" t="s">
        <v>2703</v>
      </c>
      <c r="EF61" s="182" t="s">
        <v>2813</v>
      </c>
      <c r="EG61" s="182" t="s">
        <v>2703</v>
      </c>
      <c r="EH61" s="182" t="s">
        <v>2703</v>
      </c>
      <c r="EI61" s="182" t="s">
        <v>2813</v>
      </c>
      <c r="EJ61" s="182" t="s">
        <v>2703</v>
      </c>
      <c r="EK61" s="182" t="s">
        <v>2703</v>
      </c>
      <c r="EL61" s="182" t="s">
        <v>2813</v>
      </c>
      <c r="EM61" s="182" t="s">
        <v>2703</v>
      </c>
      <c r="EN61" s="182" t="s">
        <v>2703</v>
      </c>
      <c r="EO61" s="182" t="s">
        <v>2813</v>
      </c>
      <c r="EP61" s="182" t="s">
        <v>2703</v>
      </c>
      <c r="EQ61" s="182" t="s">
        <v>2703</v>
      </c>
      <c r="ER61" s="182" t="s">
        <v>2813</v>
      </c>
      <c r="ES61" s="182" t="s">
        <v>2703</v>
      </c>
      <c r="ET61" s="182" t="s">
        <v>2703</v>
      </c>
    </row>
    <row r="62" spans="1:150" x14ac:dyDescent="0.3">
      <c r="A62" s="1"/>
      <c r="B62" s="180" t="s">
        <v>3274</v>
      </c>
      <c r="C62" s="180" t="s">
        <v>60</v>
      </c>
      <c r="D62" s="180" t="s">
        <v>912</v>
      </c>
      <c r="E62" s="180" t="s">
        <v>3275</v>
      </c>
      <c r="F62" s="180" t="s">
        <v>3276</v>
      </c>
      <c r="G62" s="180" t="s">
        <v>2813</v>
      </c>
      <c r="H62" s="180" t="s">
        <v>3277</v>
      </c>
      <c r="I62" s="180" t="s">
        <v>3278</v>
      </c>
      <c r="J62" s="180" t="s">
        <v>2813</v>
      </c>
      <c r="K62" s="180" t="s">
        <v>3279</v>
      </c>
      <c r="L62" s="180" t="s">
        <v>3280</v>
      </c>
      <c r="M62" s="180" t="s">
        <v>2813</v>
      </c>
      <c r="N62" s="180" t="s">
        <v>3281</v>
      </c>
      <c r="O62" s="180" t="s">
        <v>3282</v>
      </c>
      <c r="P62" s="180" t="s">
        <v>2813</v>
      </c>
      <c r="Q62" s="180" t="s">
        <v>2703</v>
      </c>
      <c r="R62" s="180" t="s">
        <v>3283</v>
      </c>
      <c r="S62" s="180" t="s">
        <v>2813</v>
      </c>
      <c r="T62" s="180" t="s">
        <v>3284</v>
      </c>
      <c r="U62" s="180" t="s">
        <v>3285</v>
      </c>
      <c r="V62" s="180" t="s">
        <v>2813</v>
      </c>
      <c r="W62" s="180" t="s">
        <v>3286</v>
      </c>
      <c r="X62" s="180" t="s">
        <v>3287</v>
      </c>
      <c r="Y62" s="180" t="s">
        <v>2813</v>
      </c>
      <c r="Z62" s="180" t="s">
        <v>2703</v>
      </c>
      <c r="AA62" s="180" t="s">
        <v>3288</v>
      </c>
      <c r="AB62" s="180" t="s">
        <v>2813</v>
      </c>
      <c r="AC62" s="180" t="s">
        <v>2703</v>
      </c>
      <c r="AD62" s="180" t="s">
        <v>3289</v>
      </c>
      <c r="AE62" s="180" t="s">
        <v>2813</v>
      </c>
      <c r="AF62" s="180" t="s">
        <v>3290</v>
      </c>
      <c r="AG62" s="180" t="s">
        <v>3291</v>
      </c>
      <c r="AH62" s="180" t="s">
        <v>2813</v>
      </c>
      <c r="AI62" s="180" t="s">
        <v>2703</v>
      </c>
      <c r="AJ62" s="180" t="s">
        <v>3292</v>
      </c>
      <c r="AK62" s="180" t="s">
        <v>2813</v>
      </c>
      <c r="AL62" s="180" t="s">
        <v>2703</v>
      </c>
      <c r="AM62" s="180" t="s">
        <v>3293</v>
      </c>
      <c r="AN62" s="180" t="s">
        <v>2813</v>
      </c>
      <c r="AO62" s="180" t="s">
        <v>2703</v>
      </c>
      <c r="AP62" s="180" t="s">
        <v>3294</v>
      </c>
      <c r="AQ62" s="180" t="s">
        <v>2813</v>
      </c>
      <c r="AR62" s="180" t="s">
        <v>2703</v>
      </c>
      <c r="AS62" s="180" t="s">
        <v>3295</v>
      </c>
      <c r="AT62" s="180" t="s">
        <v>2813</v>
      </c>
      <c r="AU62" s="180" t="s">
        <v>2918</v>
      </c>
      <c r="AV62" s="180" t="s">
        <v>3296</v>
      </c>
      <c r="AW62" s="180" t="s">
        <v>2813</v>
      </c>
      <c r="AX62" s="180" t="s">
        <v>3297</v>
      </c>
      <c r="AY62" s="180" t="s">
        <v>3298</v>
      </c>
      <c r="AZ62" s="180" t="s">
        <v>2813</v>
      </c>
      <c r="BA62" s="180" t="s">
        <v>3299</v>
      </c>
      <c r="BB62" s="180" t="s">
        <v>3300</v>
      </c>
      <c r="BC62" s="180" t="s">
        <v>2813</v>
      </c>
      <c r="BD62" s="180" t="s">
        <v>3301</v>
      </c>
      <c r="BE62" s="180" t="s">
        <v>3302</v>
      </c>
      <c r="BF62" s="180" t="s">
        <v>2813</v>
      </c>
      <c r="BG62" s="180" t="s">
        <v>3303</v>
      </c>
      <c r="BH62" s="180" t="s">
        <v>3304</v>
      </c>
      <c r="BI62" s="180" t="s">
        <v>2813</v>
      </c>
      <c r="BJ62" s="180" t="s">
        <v>2703</v>
      </c>
      <c r="BK62" s="180" t="s">
        <v>3305</v>
      </c>
      <c r="BL62" s="180" t="s">
        <v>2813</v>
      </c>
      <c r="BM62" s="180" t="s">
        <v>2918</v>
      </c>
      <c r="BN62" s="180" t="s">
        <v>3296</v>
      </c>
      <c r="BO62" s="180" t="s">
        <v>2813</v>
      </c>
      <c r="BP62" s="180" t="s">
        <v>2703</v>
      </c>
      <c r="BQ62" s="180" t="s">
        <v>2703</v>
      </c>
      <c r="BR62" s="180" t="s">
        <v>2813</v>
      </c>
      <c r="BS62" s="180" t="s">
        <v>2703</v>
      </c>
      <c r="BT62" s="180" t="s">
        <v>2703</v>
      </c>
      <c r="BU62" s="180" t="s">
        <v>2813</v>
      </c>
      <c r="BV62" s="180" t="s">
        <v>2703</v>
      </c>
      <c r="BW62" s="180" t="s">
        <v>2703</v>
      </c>
      <c r="BX62" s="180" t="s">
        <v>2813</v>
      </c>
      <c r="BY62" s="180" t="s">
        <v>2703</v>
      </c>
      <c r="BZ62" s="180" t="s">
        <v>2703</v>
      </c>
      <c r="CA62" s="180" t="s">
        <v>2813</v>
      </c>
      <c r="CB62" s="180" t="s">
        <v>2703</v>
      </c>
      <c r="CC62" s="180" t="s">
        <v>2703</v>
      </c>
      <c r="CD62" s="180" t="s">
        <v>2813</v>
      </c>
      <c r="CE62" s="180" t="s">
        <v>2703</v>
      </c>
      <c r="CF62" s="180" t="s">
        <v>2703</v>
      </c>
      <c r="CG62" s="180" t="s">
        <v>2813</v>
      </c>
      <c r="CH62" s="180" t="s">
        <v>2703</v>
      </c>
      <c r="CI62" s="180" t="s">
        <v>2703</v>
      </c>
      <c r="CJ62" s="180" t="s">
        <v>2813</v>
      </c>
      <c r="CK62" s="180" t="s">
        <v>2703</v>
      </c>
      <c r="CL62" s="180" t="s">
        <v>2703</v>
      </c>
      <c r="CM62" s="180" t="s">
        <v>2813</v>
      </c>
      <c r="CN62" s="180" t="s">
        <v>3306</v>
      </c>
      <c r="CO62" s="180" t="s">
        <v>3307</v>
      </c>
      <c r="CP62" s="180" t="s">
        <v>2813</v>
      </c>
      <c r="CQ62" s="180" t="s">
        <v>3308</v>
      </c>
      <c r="CR62" s="180" t="s">
        <v>3309</v>
      </c>
      <c r="CS62" s="180" t="s">
        <v>2813</v>
      </c>
      <c r="CT62" s="180" t="s">
        <v>3310</v>
      </c>
      <c r="CU62" s="180" t="s">
        <v>2703</v>
      </c>
      <c r="CV62" s="180" t="s">
        <v>2813</v>
      </c>
      <c r="CW62" s="180" t="s">
        <v>2703</v>
      </c>
      <c r="CX62" s="180" t="s">
        <v>3311</v>
      </c>
      <c r="CY62" s="180" t="s">
        <v>2813</v>
      </c>
      <c r="CZ62" s="180" t="s">
        <v>3312</v>
      </c>
      <c r="DA62" s="180" t="s">
        <v>3313</v>
      </c>
      <c r="DB62" s="180" t="s">
        <v>2813</v>
      </c>
      <c r="DC62" s="180" t="s">
        <v>2703</v>
      </c>
      <c r="DD62" s="180" t="s">
        <v>3314</v>
      </c>
      <c r="DE62" s="180" t="s">
        <v>2813</v>
      </c>
      <c r="DF62" s="180" t="s">
        <v>2703</v>
      </c>
      <c r="DG62" s="180" t="s">
        <v>3315</v>
      </c>
      <c r="DH62" s="180" t="s">
        <v>2813</v>
      </c>
      <c r="DI62" s="180" t="s">
        <v>3316</v>
      </c>
      <c r="DJ62" s="180" t="s">
        <v>3317</v>
      </c>
      <c r="DK62" s="180" t="s">
        <v>2813</v>
      </c>
      <c r="DL62" s="180" t="s">
        <v>2703</v>
      </c>
      <c r="DM62" s="180" t="s">
        <v>2703</v>
      </c>
      <c r="DN62" s="180" t="s">
        <v>2813</v>
      </c>
      <c r="DO62" s="180" t="s">
        <v>3318</v>
      </c>
      <c r="DP62" s="180" t="s">
        <v>3319</v>
      </c>
      <c r="DQ62" s="180" t="s">
        <v>2813</v>
      </c>
      <c r="DR62" s="180" t="s">
        <v>3320</v>
      </c>
      <c r="DS62" s="180" t="s">
        <v>3321</v>
      </c>
      <c r="DT62" s="180" t="s">
        <v>2813</v>
      </c>
      <c r="DU62" s="180" t="s">
        <v>3322</v>
      </c>
      <c r="DV62" s="180" t="s">
        <v>3323</v>
      </c>
      <c r="DW62" s="180" t="s">
        <v>2813</v>
      </c>
      <c r="DX62" s="180" t="s">
        <v>3324</v>
      </c>
      <c r="DY62" s="180" t="s">
        <v>3325</v>
      </c>
      <c r="DZ62" s="180" t="s">
        <v>2813</v>
      </c>
      <c r="EA62" s="180" t="s">
        <v>3326</v>
      </c>
      <c r="EB62" s="180" t="s">
        <v>2703</v>
      </c>
      <c r="EC62" s="180" t="s">
        <v>2813</v>
      </c>
      <c r="ED62" s="180" t="s">
        <v>3327</v>
      </c>
      <c r="EE62" s="180" t="s">
        <v>3328</v>
      </c>
      <c r="EF62" s="180" t="s">
        <v>2813</v>
      </c>
      <c r="EG62" s="180" t="s">
        <v>2703</v>
      </c>
      <c r="EH62" s="180" t="s">
        <v>3329</v>
      </c>
      <c r="EI62" s="180" t="s">
        <v>2813</v>
      </c>
      <c r="EJ62" s="180" t="s">
        <v>3330</v>
      </c>
      <c r="EK62" s="180" t="s">
        <v>3331</v>
      </c>
      <c r="EL62" s="180" t="s">
        <v>2813</v>
      </c>
      <c r="EM62" s="180" t="s">
        <v>2703</v>
      </c>
      <c r="EN62" s="180" t="s">
        <v>3332</v>
      </c>
      <c r="EO62" s="180" t="s">
        <v>2813</v>
      </c>
      <c r="EP62" s="180" t="s">
        <v>2703</v>
      </c>
      <c r="EQ62" s="180" t="s">
        <v>3333</v>
      </c>
      <c r="ER62" s="180" t="s">
        <v>2813</v>
      </c>
      <c r="ES62" s="180" t="s">
        <v>3334</v>
      </c>
      <c r="ET62" s="180" t="s">
        <v>3335</v>
      </c>
    </row>
    <row r="63" spans="1:150" x14ac:dyDescent="0.3">
      <c r="A63" s="1"/>
      <c r="B63" s="181" t="s">
        <v>3336</v>
      </c>
      <c r="C63" s="181" t="s">
        <v>60</v>
      </c>
      <c r="D63" s="181" t="s">
        <v>912</v>
      </c>
      <c r="E63" s="181" t="s">
        <v>3337</v>
      </c>
      <c r="F63" s="181" t="s">
        <v>3338</v>
      </c>
      <c r="G63" s="182" t="s">
        <v>2813</v>
      </c>
      <c r="H63" s="182" t="s">
        <v>3277</v>
      </c>
      <c r="I63" s="182" t="s">
        <v>3278</v>
      </c>
      <c r="J63" s="182" t="s">
        <v>2813</v>
      </c>
      <c r="K63" s="182" t="s">
        <v>3279</v>
      </c>
      <c r="L63" s="182" t="s">
        <v>3339</v>
      </c>
      <c r="M63" s="182" t="s">
        <v>2813</v>
      </c>
      <c r="N63" s="182" t="s">
        <v>2703</v>
      </c>
      <c r="O63" s="182" t="s">
        <v>3282</v>
      </c>
      <c r="P63" s="182" t="s">
        <v>2813</v>
      </c>
      <c r="Q63" s="182" t="s">
        <v>2703</v>
      </c>
      <c r="R63" s="182" t="s">
        <v>3283</v>
      </c>
      <c r="S63" s="182" t="s">
        <v>2813</v>
      </c>
      <c r="T63" s="182" t="s">
        <v>2703</v>
      </c>
      <c r="U63" s="182" t="s">
        <v>3285</v>
      </c>
      <c r="V63" s="182" t="s">
        <v>2813</v>
      </c>
      <c r="W63" s="182" t="s">
        <v>3340</v>
      </c>
      <c r="X63" s="182" t="s">
        <v>3287</v>
      </c>
      <c r="Y63" s="182" t="s">
        <v>2813</v>
      </c>
      <c r="Z63" s="182" t="s">
        <v>2703</v>
      </c>
      <c r="AA63" s="182" t="s">
        <v>3288</v>
      </c>
      <c r="AB63" s="182" t="s">
        <v>2813</v>
      </c>
      <c r="AC63" s="182" t="s">
        <v>2703</v>
      </c>
      <c r="AD63" s="182" t="s">
        <v>3289</v>
      </c>
      <c r="AE63" s="182" t="s">
        <v>2813</v>
      </c>
      <c r="AF63" s="182" t="s">
        <v>3290</v>
      </c>
      <c r="AG63" s="182" t="s">
        <v>3291</v>
      </c>
      <c r="AH63" s="182" t="s">
        <v>2813</v>
      </c>
      <c r="AI63" s="182" t="s">
        <v>2703</v>
      </c>
      <c r="AJ63" s="182" t="s">
        <v>3292</v>
      </c>
      <c r="AK63" s="182" t="s">
        <v>2813</v>
      </c>
      <c r="AL63" s="182" t="s">
        <v>2703</v>
      </c>
      <c r="AM63" s="182" t="s">
        <v>3293</v>
      </c>
      <c r="AN63" s="182" t="s">
        <v>2813</v>
      </c>
      <c r="AO63" s="182" t="s">
        <v>2703</v>
      </c>
      <c r="AP63" s="182" t="s">
        <v>3294</v>
      </c>
      <c r="AQ63" s="182" t="s">
        <v>2813</v>
      </c>
      <c r="AR63" s="182" t="s">
        <v>2703</v>
      </c>
      <c r="AS63" s="182" t="s">
        <v>3295</v>
      </c>
      <c r="AT63" s="182" t="s">
        <v>2813</v>
      </c>
      <c r="AU63" s="182" t="s">
        <v>2918</v>
      </c>
      <c r="AV63" s="182" t="s">
        <v>3296</v>
      </c>
      <c r="AW63" s="182" t="s">
        <v>2813</v>
      </c>
      <c r="AX63" s="182" t="s">
        <v>3297</v>
      </c>
      <c r="AY63" s="182" t="s">
        <v>3298</v>
      </c>
      <c r="AZ63" s="182" t="s">
        <v>2813</v>
      </c>
      <c r="BA63" s="182" t="s">
        <v>3299</v>
      </c>
      <c r="BB63" s="182" t="s">
        <v>3300</v>
      </c>
      <c r="BC63" s="182" t="s">
        <v>2813</v>
      </c>
      <c r="BD63" s="182" t="s">
        <v>3301</v>
      </c>
      <c r="BE63" s="182" t="s">
        <v>3302</v>
      </c>
      <c r="BF63" s="182" t="s">
        <v>2813</v>
      </c>
      <c r="BG63" s="182" t="s">
        <v>3303</v>
      </c>
      <c r="BH63" s="182" t="s">
        <v>3304</v>
      </c>
      <c r="BI63" s="182" t="s">
        <v>2813</v>
      </c>
      <c r="BJ63" s="182" t="s">
        <v>2703</v>
      </c>
      <c r="BK63" s="182" t="s">
        <v>3305</v>
      </c>
      <c r="BL63" s="182" t="s">
        <v>2813</v>
      </c>
      <c r="BM63" s="182" t="s">
        <v>2918</v>
      </c>
      <c r="BN63" s="182" t="s">
        <v>3296</v>
      </c>
      <c r="BO63" s="182" t="s">
        <v>2813</v>
      </c>
      <c r="BP63" s="182" t="s">
        <v>2703</v>
      </c>
      <c r="BQ63" s="182" t="s">
        <v>2703</v>
      </c>
      <c r="BR63" s="182" t="s">
        <v>2813</v>
      </c>
      <c r="BS63" s="182" t="s">
        <v>2703</v>
      </c>
      <c r="BT63" s="182" t="s">
        <v>2703</v>
      </c>
      <c r="BU63" s="182" t="s">
        <v>2813</v>
      </c>
      <c r="BV63" s="182" t="s">
        <v>2703</v>
      </c>
      <c r="BW63" s="182" t="s">
        <v>2703</v>
      </c>
      <c r="BX63" s="182" t="s">
        <v>2813</v>
      </c>
      <c r="BY63" s="182" t="s">
        <v>2703</v>
      </c>
      <c r="BZ63" s="182" t="s">
        <v>2703</v>
      </c>
      <c r="CA63" s="182" t="s">
        <v>2813</v>
      </c>
      <c r="CB63" s="182" t="s">
        <v>2703</v>
      </c>
      <c r="CC63" s="182" t="s">
        <v>2703</v>
      </c>
      <c r="CD63" s="182" t="s">
        <v>2813</v>
      </c>
      <c r="CE63" s="182" t="s">
        <v>2703</v>
      </c>
      <c r="CF63" s="182" t="s">
        <v>2703</v>
      </c>
      <c r="CG63" s="182" t="s">
        <v>2813</v>
      </c>
      <c r="CH63" s="182" t="s">
        <v>2703</v>
      </c>
      <c r="CI63" s="182" t="s">
        <v>2703</v>
      </c>
      <c r="CJ63" s="182" t="s">
        <v>2813</v>
      </c>
      <c r="CK63" s="182" t="s">
        <v>2703</v>
      </c>
      <c r="CL63" s="182" t="s">
        <v>2703</v>
      </c>
      <c r="CM63" s="182" t="s">
        <v>2813</v>
      </c>
      <c r="CN63" s="182" t="s">
        <v>3306</v>
      </c>
      <c r="CO63" s="182" t="s">
        <v>3307</v>
      </c>
      <c r="CP63" s="182" t="s">
        <v>2813</v>
      </c>
      <c r="CQ63" s="182" t="s">
        <v>3341</v>
      </c>
      <c r="CR63" s="182" t="s">
        <v>3309</v>
      </c>
      <c r="CS63" s="182" t="s">
        <v>2813</v>
      </c>
      <c r="CT63" s="182" t="s">
        <v>3310</v>
      </c>
      <c r="CU63" s="182" t="s">
        <v>2703</v>
      </c>
      <c r="CV63" s="182" t="s">
        <v>2813</v>
      </c>
      <c r="CW63" s="182" t="s">
        <v>2703</v>
      </c>
      <c r="CX63" s="182" t="s">
        <v>3311</v>
      </c>
      <c r="CY63" s="182" t="s">
        <v>2813</v>
      </c>
      <c r="CZ63" s="182" t="s">
        <v>3312</v>
      </c>
      <c r="DA63" s="182" t="s">
        <v>3313</v>
      </c>
      <c r="DB63" s="182" t="s">
        <v>2813</v>
      </c>
      <c r="DC63" s="182" t="s">
        <v>2703</v>
      </c>
      <c r="DD63" s="182" t="s">
        <v>3314</v>
      </c>
      <c r="DE63" s="182" t="s">
        <v>2813</v>
      </c>
      <c r="DF63" s="182" t="s">
        <v>2703</v>
      </c>
      <c r="DG63" s="182" t="s">
        <v>3315</v>
      </c>
      <c r="DH63" s="182" t="s">
        <v>2813</v>
      </c>
      <c r="DI63" s="182" t="s">
        <v>3316</v>
      </c>
      <c r="DJ63" s="182" t="s">
        <v>3317</v>
      </c>
      <c r="DK63" s="182" t="s">
        <v>2813</v>
      </c>
      <c r="DL63" s="182" t="s">
        <v>2703</v>
      </c>
      <c r="DM63" s="182" t="s">
        <v>2703</v>
      </c>
      <c r="DN63" s="182" t="s">
        <v>2813</v>
      </c>
      <c r="DO63" s="182" t="s">
        <v>3342</v>
      </c>
      <c r="DP63" s="182" t="s">
        <v>2703</v>
      </c>
      <c r="DQ63" s="182" t="s">
        <v>2813</v>
      </c>
      <c r="DR63" s="182" t="s">
        <v>2703</v>
      </c>
      <c r="DS63" s="182" t="s">
        <v>2703</v>
      </c>
      <c r="DT63" s="182" t="s">
        <v>2813</v>
      </c>
      <c r="DU63" s="182" t="s">
        <v>3322</v>
      </c>
      <c r="DV63" s="182" t="s">
        <v>3343</v>
      </c>
      <c r="DW63" s="182" t="s">
        <v>2813</v>
      </c>
      <c r="DX63" s="182" t="s">
        <v>3344</v>
      </c>
      <c r="DY63" s="182" t="s">
        <v>3325</v>
      </c>
      <c r="DZ63" s="182" t="s">
        <v>2813</v>
      </c>
      <c r="EA63" s="182" t="s">
        <v>2703</v>
      </c>
      <c r="EB63" s="182" t="s">
        <v>2703</v>
      </c>
      <c r="EC63" s="182" t="s">
        <v>2813</v>
      </c>
      <c r="ED63" s="182" t="s">
        <v>3327</v>
      </c>
      <c r="EE63" s="182" t="s">
        <v>2703</v>
      </c>
      <c r="EF63" s="182" t="s">
        <v>2813</v>
      </c>
      <c r="EG63" s="182" t="s">
        <v>2703</v>
      </c>
      <c r="EH63" s="182" t="s">
        <v>3345</v>
      </c>
      <c r="EI63" s="182" t="s">
        <v>2813</v>
      </c>
      <c r="EJ63" s="182" t="s">
        <v>3346</v>
      </c>
      <c r="EK63" s="182" t="s">
        <v>3347</v>
      </c>
      <c r="EL63" s="182" t="s">
        <v>2813</v>
      </c>
      <c r="EM63" s="182" t="s">
        <v>2703</v>
      </c>
      <c r="EN63" s="182" t="s">
        <v>3348</v>
      </c>
      <c r="EO63" s="182" t="s">
        <v>2813</v>
      </c>
      <c r="EP63" s="182" t="s">
        <v>2703</v>
      </c>
      <c r="EQ63" s="182" t="s">
        <v>2703</v>
      </c>
      <c r="ER63" s="182" t="s">
        <v>2813</v>
      </c>
      <c r="ES63" s="182" t="s">
        <v>3334</v>
      </c>
      <c r="ET63" s="182" t="s">
        <v>2703</v>
      </c>
    </row>
    <row r="64" spans="1:150" x14ac:dyDescent="0.3">
      <c r="A64" s="1"/>
      <c r="B64" s="181" t="s">
        <v>3349</v>
      </c>
      <c r="C64" s="181" t="s">
        <v>60</v>
      </c>
      <c r="D64" s="181" t="s">
        <v>912</v>
      </c>
      <c r="E64" s="181" t="s">
        <v>3350</v>
      </c>
      <c r="F64" s="181" t="s">
        <v>3351</v>
      </c>
      <c r="G64" s="182" t="s">
        <v>2813</v>
      </c>
      <c r="H64" s="182" t="s">
        <v>2703</v>
      </c>
      <c r="I64" s="182" t="s">
        <v>2703</v>
      </c>
      <c r="J64" s="182" t="s">
        <v>2813</v>
      </c>
      <c r="K64" s="182" t="s">
        <v>2703</v>
      </c>
      <c r="L64" s="182" t="s">
        <v>3352</v>
      </c>
      <c r="M64" s="182" t="s">
        <v>2813</v>
      </c>
      <c r="N64" s="182" t="s">
        <v>3281</v>
      </c>
      <c r="O64" s="182" t="s">
        <v>2703</v>
      </c>
      <c r="P64" s="182" t="s">
        <v>2813</v>
      </c>
      <c r="Q64" s="182" t="s">
        <v>2703</v>
      </c>
      <c r="R64" s="182" t="s">
        <v>2703</v>
      </c>
      <c r="S64" s="182" t="s">
        <v>2813</v>
      </c>
      <c r="T64" s="182" t="s">
        <v>3284</v>
      </c>
      <c r="U64" s="182" t="s">
        <v>2703</v>
      </c>
      <c r="V64" s="182" t="s">
        <v>2813</v>
      </c>
      <c r="W64" s="182" t="s">
        <v>3353</v>
      </c>
      <c r="X64" s="182" t="s">
        <v>2703</v>
      </c>
      <c r="Y64" s="182" t="s">
        <v>2813</v>
      </c>
      <c r="Z64" s="182" t="s">
        <v>2703</v>
      </c>
      <c r="AA64" s="182" t="s">
        <v>2703</v>
      </c>
      <c r="AB64" s="182" t="s">
        <v>2813</v>
      </c>
      <c r="AC64" s="182" t="s">
        <v>2703</v>
      </c>
      <c r="AD64" s="182" t="s">
        <v>2703</v>
      </c>
      <c r="AE64" s="182" t="s">
        <v>2813</v>
      </c>
      <c r="AF64" s="182" t="s">
        <v>2703</v>
      </c>
      <c r="AG64" s="182" t="s">
        <v>2703</v>
      </c>
      <c r="AH64" s="182" t="s">
        <v>2813</v>
      </c>
      <c r="AI64" s="182" t="s">
        <v>2703</v>
      </c>
      <c r="AJ64" s="182" t="s">
        <v>2703</v>
      </c>
      <c r="AK64" s="182" t="s">
        <v>2813</v>
      </c>
      <c r="AL64" s="182" t="s">
        <v>2703</v>
      </c>
      <c r="AM64" s="182" t="s">
        <v>2703</v>
      </c>
      <c r="AN64" s="182" t="s">
        <v>2813</v>
      </c>
      <c r="AO64" s="182" t="s">
        <v>2703</v>
      </c>
      <c r="AP64" s="182" t="s">
        <v>2703</v>
      </c>
      <c r="AQ64" s="182" t="s">
        <v>2813</v>
      </c>
      <c r="AR64" s="182" t="s">
        <v>2703</v>
      </c>
      <c r="AS64" s="182" t="s">
        <v>2703</v>
      </c>
      <c r="AT64" s="182" t="s">
        <v>2813</v>
      </c>
      <c r="AU64" s="182" t="s">
        <v>2703</v>
      </c>
      <c r="AV64" s="182" t="s">
        <v>2703</v>
      </c>
      <c r="AW64" s="182" t="s">
        <v>2813</v>
      </c>
      <c r="AX64" s="182" t="s">
        <v>2703</v>
      </c>
      <c r="AY64" s="182" t="s">
        <v>2703</v>
      </c>
      <c r="AZ64" s="182" t="s">
        <v>2813</v>
      </c>
      <c r="BA64" s="182" t="s">
        <v>2703</v>
      </c>
      <c r="BB64" s="182" t="s">
        <v>2703</v>
      </c>
      <c r="BC64" s="182" t="s">
        <v>2813</v>
      </c>
      <c r="BD64" s="182" t="s">
        <v>2703</v>
      </c>
      <c r="BE64" s="182" t="s">
        <v>2703</v>
      </c>
      <c r="BF64" s="182" t="s">
        <v>2813</v>
      </c>
      <c r="BG64" s="182" t="s">
        <v>2703</v>
      </c>
      <c r="BH64" s="182" t="s">
        <v>2703</v>
      </c>
      <c r="BI64" s="182" t="s">
        <v>2813</v>
      </c>
      <c r="BJ64" s="182" t="s">
        <v>2703</v>
      </c>
      <c r="BK64" s="182" t="s">
        <v>2703</v>
      </c>
      <c r="BL64" s="182" t="s">
        <v>2813</v>
      </c>
      <c r="BM64" s="182" t="s">
        <v>2703</v>
      </c>
      <c r="BN64" s="182" t="s">
        <v>2703</v>
      </c>
      <c r="BO64" s="182" t="s">
        <v>2813</v>
      </c>
      <c r="BP64" s="182" t="s">
        <v>2703</v>
      </c>
      <c r="BQ64" s="182" t="s">
        <v>2703</v>
      </c>
      <c r="BR64" s="182" t="s">
        <v>2813</v>
      </c>
      <c r="BS64" s="182" t="s">
        <v>2703</v>
      </c>
      <c r="BT64" s="182" t="s">
        <v>2703</v>
      </c>
      <c r="BU64" s="182" t="s">
        <v>2813</v>
      </c>
      <c r="BV64" s="182" t="s">
        <v>2703</v>
      </c>
      <c r="BW64" s="182" t="s">
        <v>2703</v>
      </c>
      <c r="BX64" s="182" t="s">
        <v>2813</v>
      </c>
      <c r="BY64" s="182" t="s">
        <v>2703</v>
      </c>
      <c r="BZ64" s="182" t="s">
        <v>2703</v>
      </c>
      <c r="CA64" s="182" t="s">
        <v>2813</v>
      </c>
      <c r="CB64" s="182" t="s">
        <v>2703</v>
      </c>
      <c r="CC64" s="182" t="s">
        <v>2703</v>
      </c>
      <c r="CD64" s="182" t="s">
        <v>2813</v>
      </c>
      <c r="CE64" s="182" t="s">
        <v>2703</v>
      </c>
      <c r="CF64" s="182" t="s">
        <v>2703</v>
      </c>
      <c r="CG64" s="182" t="s">
        <v>2813</v>
      </c>
      <c r="CH64" s="182" t="s">
        <v>2703</v>
      </c>
      <c r="CI64" s="182" t="s">
        <v>2703</v>
      </c>
      <c r="CJ64" s="182" t="s">
        <v>2813</v>
      </c>
      <c r="CK64" s="182" t="s">
        <v>2703</v>
      </c>
      <c r="CL64" s="182" t="s">
        <v>2703</v>
      </c>
      <c r="CM64" s="182" t="s">
        <v>2813</v>
      </c>
      <c r="CN64" s="182" t="s">
        <v>2703</v>
      </c>
      <c r="CO64" s="182" t="s">
        <v>2703</v>
      </c>
      <c r="CP64" s="182" t="s">
        <v>2813</v>
      </c>
      <c r="CQ64" s="182" t="s">
        <v>3354</v>
      </c>
      <c r="CR64" s="182" t="s">
        <v>2703</v>
      </c>
      <c r="CS64" s="182" t="s">
        <v>2813</v>
      </c>
      <c r="CT64" s="182" t="s">
        <v>2703</v>
      </c>
      <c r="CU64" s="182" t="s">
        <v>2703</v>
      </c>
      <c r="CV64" s="182" t="s">
        <v>2813</v>
      </c>
      <c r="CW64" s="182" t="s">
        <v>2703</v>
      </c>
      <c r="CX64" s="182" t="s">
        <v>2703</v>
      </c>
      <c r="CY64" s="182" t="s">
        <v>2813</v>
      </c>
      <c r="CZ64" s="182" t="s">
        <v>2703</v>
      </c>
      <c r="DA64" s="182" t="s">
        <v>2703</v>
      </c>
      <c r="DB64" s="182" t="s">
        <v>2813</v>
      </c>
      <c r="DC64" s="182" t="s">
        <v>2703</v>
      </c>
      <c r="DD64" s="182" t="s">
        <v>2703</v>
      </c>
      <c r="DE64" s="182" t="s">
        <v>2813</v>
      </c>
      <c r="DF64" s="182" t="s">
        <v>2703</v>
      </c>
      <c r="DG64" s="182" t="s">
        <v>2703</v>
      </c>
      <c r="DH64" s="182" t="s">
        <v>2813</v>
      </c>
      <c r="DI64" s="182" t="s">
        <v>2703</v>
      </c>
      <c r="DJ64" s="182" t="s">
        <v>2703</v>
      </c>
      <c r="DK64" s="182" t="s">
        <v>2813</v>
      </c>
      <c r="DL64" s="182" t="s">
        <v>2703</v>
      </c>
      <c r="DM64" s="182" t="s">
        <v>2703</v>
      </c>
      <c r="DN64" s="182" t="s">
        <v>2813</v>
      </c>
      <c r="DO64" s="182" t="s">
        <v>3355</v>
      </c>
      <c r="DP64" s="182" t="s">
        <v>3319</v>
      </c>
      <c r="DQ64" s="182" t="s">
        <v>2813</v>
      </c>
      <c r="DR64" s="182" t="s">
        <v>3320</v>
      </c>
      <c r="DS64" s="182" t="s">
        <v>3321</v>
      </c>
      <c r="DT64" s="182" t="s">
        <v>2813</v>
      </c>
      <c r="DU64" s="182" t="s">
        <v>2703</v>
      </c>
      <c r="DV64" s="182" t="s">
        <v>3356</v>
      </c>
      <c r="DW64" s="182" t="s">
        <v>2813</v>
      </c>
      <c r="DX64" s="182" t="s">
        <v>3357</v>
      </c>
      <c r="DY64" s="182" t="s">
        <v>2703</v>
      </c>
      <c r="DZ64" s="182" t="s">
        <v>2813</v>
      </c>
      <c r="EA64" s="182" t="s">
        <v>3326</v>
      </c>
      <c r="EB64" s="182" t="s">
        <v>2703</v>
      </c>
      <c r="EC64" s="182" t="s">
        <v>2813</v>
      </c>
      <c r="ED64" s="182" t="s">
        <v>2703</v>
      </c>
      <c r="EE64" s="182" t="s">
        <v>3328</v>
      </c>
      <c r="EF64" s="182" t="s">
        <v>2813</v>
      </c>
      <c r="EG64" s="182" t="s">
        <v>2703</v>
      </c>
      <c r="EH64" s="182" t="s">
        <v>3358</v>
      </c>
      <c r="EI64" s="182" t="s">
        <v>2813</v>
      </c>
      <c r="EJ64" s="182" t="s">
        <v>3359</v>
      </c>
      <c r="EK64" s="182" t="s">
        <v>3360</v>
      </c>
      <c r="EL64" s="182" t="s">
        <v>2813</v>
      </c>
      <c r="EM64" s="182" t="s">
        <v>2703</v>
      </c>
      <c r="EN64" s="182" t="s">
        <v>3361</v>
      </c>
      <c r="EO64" s="182" t="s">
        <v>2813</v>
      </c>
      <c r="EP64" s="182" t="s">
        <v>2703</v>
      </c>
      <c r="EQ64" s="182" t="s">
        <v>3333</v>
      </c>
      <c r="ER64" s="182" t="s">
        <v>2813</v>
      </c>
      <c r="ES64" s="182" t="s">
        <v>2703</v>
      </c>
      <c r="ET64" s="182" t="s">
        <v>3335</v>
      </c>
    </row>
    <row r="65" spans="1:150" x14ac:dyDescent="0.3">
      <c r="A65" s="1"/>
      <c r="B65" s="181" t="s">
        <v>3362</v>
      </c>
      <c r="C65" s="181" t="s">
        <v>60</v>
      </c>
      <c r="D65" s="181" t="s">
        <v>912</v>
      </c>
      <c r="E65" s="181" t="s">
        <v>3363</v>
      </c>
      <c r="F65" s="181" t="s">
        <v>3364</v>
      </c>
      <c r="G65" s="182" t="s">
        <v>2813</v>
      </c>
      <c r="H65" s="182" t="s">
        <v>2703</v>
      </c>
      <c r="I65" s="182" t="s">
        <v>2703</v>
      </c>
      <c r="J65" s="182" t="s">
        <v>2813</v>
      </c>
      <c r="K65" s="182" t="s">
        <v>2703</v>
      </c>
      <c r="L65" s="182" t="s">
        <v>2703</v>
      </c>
      <c r="M65" s="182" t="s">
        <v>2813</v>
      </c>
      <c r="N65" s="182" t="s">
        <v>2703</v>
      </c>
      <c r="O65" s="182" t="s">
        <v>2703</v>
      </c>
      <c r="P65" s="182" t="s">
        <v>2813</v>
      </c>
      <c r="Q65" s="182" t="s">
        <v>2703</v>
      </c>
      <c r="R65" s="182" t="s">
        <v>2703</v>
      </c>
      <c r="S65" s="182" t="s">
        <v>2813</v>
      </c>
      <c r="T65" s="182" t="s">
        <v>2703</v>
      </c>
      <c r="U65" s="182" t="s">
        <v>2703</v>
      </c>
      <c r="V65" s="182" t="s">
        <v>2813</v>
      </c>
      <c r="W65" s="182" t="s">
        <v>2703</v>
      </c>
      <c r="X65" s="182" t="s">
        <v>2703</v>
      </c>
      <c r="Y65" s="182" t="s">
        <v>2813</v>
      </c>
      <c r="Z65" s="182" t="s">
        <v>2703</v>
      </c>
      <c r="AA65" s="182" t="s">
        <v>2703</v>
      </c>
      <c r="AB65" s="182" t="s">
        <v>2813</v>
      </c>
      <c r="AC65" s="182" t="s">
        <v>2703</v>
      </c>
      <c r="AD65" s="182" t="s">
        <v>2703</v>
      </c>
      <c r="AE65" s="182" t="s">
        <v>2813</v>
      </c>
      <c r="AF65" s="182" t="s">
        <v>2703</v>
      </c>
      <c r="AG65" s="182" t="s">
        <v>2703</v>
      </c>
      <c r="AH65" s="182" t="s">
        <v>2813</v>
      </c>
      <c r="AI65" s="182" t="s">
        <v>2703</v>
      </c>
      <c r="AJ65" s="182" t="s">
        <v>2703</v>
      </c>
      <c r="AK65" s="182" t="s">
        <v>2813</v>
      </c>
      <c r="AL65" s="182" t="s">
        <v>2703</v>
      </c>
      <c r="AM65" s="182" t="s">
        <v>2703</v>
      </c>
      <c r="AN65" s="182" t="s">
        <v>2813</v>
      </c>
      <c r="AO65" s="182" t="s">
        <v>2703</v>
      </c>
      <c r="AP65" s="182" t="s">
        <v>2703</v>
      </c>
      <c r="AQ65" s="182" t="s">
        <v>2813</v>
      </c>
      <c r="AR65" s="182" t="s">
        <v>2703</v>
      </c>
      <c r="AS65" s="182" t="s">
        <v>2703</v>
      </c>
      <c r="AT65" s="182" t="s">
        <v>2813</v>
      </c>
      <c r="AU65" s="182" t="s">
        <v>2703</v>
      </c>
      <c r="AV65" s="182" t="s">
        <v>2703</v>
      </c>
      <c r="AW65" s="182" t="s">
        <v>2813</v>
      </c>
      <c r="AX65" s="182" t="s">
        <v>2703</v>
      </c>
      <c r="AY65" s="182" t="s">
        <v>2703</v>
      </c>
      <c r="AZ65" s="182" t="s">
        <v>2813</v>
      </c>
      <c r="BA65" s="182" t="s">
        <v>2703</v>
      </c>
      <c r="BB65" s="182" t="s">
        <v>2703</v>
      </c>
      <c r="BC65" s="182" t="s">
        <v>2813</v>
      </c>
      <c r="BD65" s="182" t="s">
        <v>2703</v>
      </c>
      <c r="BE65" s="182" t="s">
        <v>2703</v>
      </c>
      <c r="BF65" s="182" t="s">
        <v>2813</v>
      </c>
      <c r="BG65" s="182" t="s">
        <v>2703</v>
      </c>
      <c r="BH65" s="182" t="s">
        <v>2703</v>
      </c>
      <c r="BI65" s="182" t="s">
        <v>2813</v>
      </c>
      <c r="BJ65" s="182" t="s">
        <v>2703</v>
      </c>
      <c r="BK65" s="182" t="s">
        <v>2703</v>
      </c>
      <c r="BL65" s="182" t="s">
        <v>2813</v>
      </c>
      <c r="BM65" s="182" t="s">
        <v>2703</v>
      </c>
      <c r="BN65" s="182" t="s">
        <v>2703</v>
      </c>
      <c r="BO65" s="182" t="s">
        <v>2813</v>
      </c>
      <c r="BP65" s="182" t="s">
        <v>2703</v>
      </c>
      <c r="BQ65" s="182" t="s">
        <v>2703</v>
      </c>
      <c r="BR65" s="182" t="s">
        <v>2813</v>
      </c>
      <c r="BS65" s="182" t="s">
        <v>2703</v>
      </c>
      <c r="BT65" s="182" t="s">
        <v>2703</v>
      </c>
      <c r="BU65" s="182" t="s">
        <v>2813</v>
      </c>
      <c r="BV65" s="182" t="s">
        <v>2703</v>
      </c>
      <c r="BW65" s="182" t="s">
        <v>2703</v>
      </c>
      <c r="BX65" s="182" t="s">
        <v>2813</v>
      </c>
      <c r="BY65" s="182" t="s">
        <v>2703</v>
      </c>
      <c r="BZ65" s="182" t="s">
        <v>2703</v>
      </c>
      <c r="CA65" s="182" t="s">
        <v>2813</v>
      </c>
      <c r="CB65" s="182" t="s">
        <v>2703</v>
      </c>
      <c r="CC65" s="182" t="s">
        <v>2703</v>
      </c>
      <c r="CD65" s="182" t="s">
        <v>2813</v>
      </c>
      <c r="CE65" s="182" t="s">
        <v>2703</v>
      </c>
      <c r="CF65" s="182" t="s">
        <v>2703</v>
      </c>
      <c r="CG65" s="182" t="s">
        <v>2813</v>
      </c>
      <c r="CH65" s="182" t="s">
        <v>2703</v>
      </c>
      <c r="CI65" s="182" t="s">
        <v>2703</v>
      </c>
      <c r="CJ65" s="182" t="s">
        <v>2813</v>
      </c>
      <c r="CK65" s="182" t="s">
        <v>2703</v>
      </c>
      <c r="CL65" s="182" t="s">
        <v>2703</v>
      </c>
      <c r="CM65" s="182" t="s">
        <v>2813</v>
      </c>
      <c r="CN65" s="182" t="s">
        <v>2703</v>
      </c>
      <c r="CO65" s="182" t="s">
        <v>2703</v>
      </c>
      <c r="CP65" s="182" t="s">
        <v>2813</v>
      </c>
      <c r="CQ65" s="182" t="s">
        <v>2703</v>
      </c>
      <c r="CR65" s="182" t="s">
        <v>2703</v>
      </c>
      <c r="CS65" s="182" t="s">
        <v>2813</v>
      </c>
      <c r="CT65" s="182" t="s">
        <v>2703</v>
      </c>
      <c r="CU65" s="182" t="s">
        <v>2703</v>
      </c>
      <c r="CV65" s="182" t="s">
        <v>2813</v>
      </c>
      <c r="CW65" s="182" t="s">
        <v>2703</v>
      </c>
      <c r="CX65" s="182" t="s">
        <v>2703</v>
      </c>
      <c r="CY65" s="182" t="s">
        <v>2813</v>
      </c>
      <c r="CZ65" s="182" t="s">
        <v>2703</v>
      </c>
      <c r="DA65" s="182" t="s">
        <v>2703</v>
      </c>
      <c r="DB65" s="182" t="s">
        <v>2813</v>
      </c>
      <c r="DC65" s="182" t="s">
        <v>2703</v>
      </c>
      <c r="DD65" s="182" t="s">
        <v>2703</v>
      </c>
      <c r="DE65" s="182" t="s">
        <v>2813</v>
      </c>
      <c r="DF65" s="182" t="s">
        <v>2703</v>
      </c>
      <c r="DG65" s="182" t="s">
        <v>2703</v>
      </c>
      <c r="DH65" s="182" t="s">
        <v>2813</v>
      </c>
      <c r="DI65" s="182" t="s">
        <v>2703</v>
      </c>
      <c r="DJ65" s="182" t="s">
        <v>2703</v>
      </c>
      <c r="DK65" s="182" t="s">
        <v>2813</v>
      </c>
      <c r="DL65" s="182" t="s">
        <v>2703</v>
      </c>
      <c r="DM65" s="182" t="s">
        <v>2703</v>
      </c>
      <c r="DN65" s="182" t="s">
        <v>2813</v>
      </c>
      <c r="DO65" s="182" t="s">
        <v>2703</v>
      </c>
      <c r="DP65" s="182" t="s">
        <v>2703</v>
      </c>
      <c r="DQ65" s="182" t="s">
        <v>2813</v>
      </c>
      <c r="DR65" s="182" t="s">
        <v>2703</v>
      </c>
      <c r="DS65" s="182" t="s">
        <v>2703</v>
      </c>
      <c r="DT65" s="182" t="s">
        <v>2813</v>
      </c>
      <c r="DU65" s="182" t="s">
        <v>2703</v>
      </c>
      <c r="DV65" s="182" t="s">
        <v>2703</v>
      </c>
      <c r="DW65" s="182" t="s">
        <v>2813</v>
      </c>
      <c r="DX65" s="182" t="s">
        <v>2703</v>
      </c>
      <c r="DY65" s="182" t="s">
        <v>2703</v>
      </c>
      <c r="DZ65" s="182" t="s">
        <v>2813</v>
      </c>
      <c r="EA65" s="182" t="s">
        <v>2703</v>
      </c>
      <c r="EB65" s="182" t="s">
        <v>2703</v>
      </c>
      <c r="EC65" s="182" t="s">
        <v>2813</v>
      </c>
      <c r="ED65" s="182" t="s">
        <v>2703</v>
      </c>
      <c r="EE65" s="182" t="s">
        <v>2703</v>
      </c>
      <c r="EF65" s="182" t="s">
        <v>2813</v>
      </c>
      <c r="EG65" s="182" t="s">
        <v>2703</v>
      </c>
      <c r="EH65" s="182" t="s">
        <v>2703</v>
      </c>
      <c r="EI65" s="182" t="s">
        <v>2813</v>
      </c>
      <c r="EJ65" s="182" t="s">
        <v>2703</v>
      </c>
      <c r="EK65" s="182" t="s">
        <v>2703</v>
      </c>
      <c r="EL65" s="182" t="s">
        <v>2813</v>
      </c>
      <c r="EM65" s="182" t="s">
        <v>2703</v>
      </c>
      <c r="EN65" s="182" t="s">
        <v>2703</v>
      </c>
      <c r="EO65" s="182" t="s">
        <v>2813</v>
      </c>
      <c r="EP65" s="182" t="s">
        <v>2703</v>
      </c>
      <c r="EQ65" s="182" t="s">
        <v>2703</v>
      </c>
      <c r="ER65" s="182" t="s">
        <v>2813</v>
      </c>
      <c r="ES65" s="182" t="s">
        <v>2703</v>
      </c>
      <c r="ET65" s="182" t="s">
        <v>2703</v>
      </c>
    </row>
    <row r="66" spans="1:150" x14ac:dyDescent="0.3">
      <c r="A66" s="1"/>
      <c r="B66" s="180" t="s">
        <v>3365</v>
      </c>
      <c r="C66" s="180" t="s">
        <v>498</v>
      </c>
      <c r="D66" s="180" t="s">
        <v>3366</v>
      </c>
      <c r="E66" s="180" t="s">
        <v>3367</v>
      </c>
      <c r="F66" s="180" t="s">
        <v>3368</v>
      </c>
      <c r="G66" s="180" t="s">
        <v>2813</v>
      </c>
      <c r="H66" s="180" t="s">
        <v>2703</v>
      </c>
      <c r="I66" s="180" t="s">
        <v>3369</v>
      </c>
      <c r="J66" s="180" t="s">
        <v>2813</v>
      </c>
      <c r="K66" s="180" t="s">
        <v>2703</v>
      </c>
      <c r="L66" s="180" t="s">
        <v>3370</v>
      </c>
      <c r="M66" s="180" t="s">
        <v>2813</v>
      </c>
      <c r="N66" s="180" t="s">
        <v>2703</v>
      </c>
      <c r="O66" s="180" t="s">
        <v>3371</v>
      </c>
      <c r="P66" s="180" t="s">
        <v>2813</v>
      </c>
      <c r="Q66" s="180" t="s">
        <v>3372</v>
      </c>
      <c r="R66" s="180" t="s">
        <v>3373</v>
      </c>
      <c r="S66" s="180" t="s">
        <v>2813</v>
      </c>
      <c r="T66" s="180" t="s">
        <v>2703</v>
      </c>
      <c r="U66" s="180" t="s">
        <v>2703</v>
      </c>
      <c r="V66" s="180" t="s">
        <v>2813</v>
      </c>
      <c r="W66" s="180" t="s">
        <v>3374</v>
      </c>
      <c r="X66" s="180" t="s">
        <v>3375</v>
      </c>
      <c r="Y66" s="180" t="s">
        <v>2813</v>
      </c>
      <c r="Z66" s="180" t="s">
        <v>3376</v>
      </c>
      <c r="AA66" s="180" t="s">
        <v>3377</v>
      </c>
      <c r="AB66" s="180" t="s">
        <v>2813</v>
      </c>
      <c r="AC66" s="180" t="s">
        <v>3378</v>
      </c>
      <c r="AD66" s="180" t="s">
        <v>2703</v>
      </c>
      <c r="AE66" s="180" t="s">
        <v>2813</v>
      </c>
      <c r="AF66" s="180" t="s">
        <v>2703</v>
      </c>
      <c r="AG66" s="180" t="s">
        <v>3379</v>
      </c>
      <c r="AH66" s="180" t="s">
        <v>2813</v>
      </c>
      <c r="AI66" s="180" t="s">
        <v>3380</v>
      </c>
      <c r="AJ66" s="180" t="s">
        <v>2703</v>
      </c>
      <c r="AK66" s="180" t="s">
        <v>2813</v>
      </c>
      <c r="AL66" s="180" t="s">
        <v>3381</v>
      </c>
      <c r="AM66" s="180" t="s">
        <v>2703</v>
      </c>
      <c r="AN66" s="180" t="s">
        <v>2813</v>
      </c>
      <c r="AO66" s="180" t="s">
        <v>3382</v>
      </c>
      <c r="AP66" s="180" t="s">
        <v>3383</v>
      </c>
      <c r="AQ66" s="180" t="s">
        <v>2813</v>
      </c>
      <c r="AR66" s="180" t="s">
        <v>3384</v>
      </c>
      <c r="AS66" s="180" t="s">
        <v>2703</v>
      </c>
      <c r="AT66" s="180" t="s">
        <v>2813</v>
      </c>
      <c r="AU66" s="180" t="s">
        <v>3385</v>
      </c>
      <c r="AV66" s="180" t="s">
        <v>3386</v>
      </c>
      <c r="AW66" s="180" t="s">
        <v>2813</v>
      </c>
      <c r="AX66" s="180" t="s">
        <v>2703</v>
      </c>
      <c r="AY66" s="180" t="s">
        <v>3387</v>
      </c>
      <c r="AZ66" s="180" t="s">
        <v>2813</v>
      </c>
      <c r="BA66" s="180" t="s">
        <v>2703</v>
      </c>
      <c r="BB66" s="180" t="s">
        <v>3388</v>
      </c>
      <c r="BC66" s="180" t="s">
        <v>2813</v>
      </c>
      <c r="BD66" s="180" t="s">
        <v>3389</v>
      </c>
      <c r="BE66" s="180" t="s">
        <v>3390</v>
      </c>
      <c r="BF66" s="180" t="s">
        <v>2813</v>
      </c>
      <c r="BG66" s="180" t="s">
        <v>2703</v>
      </c>
      <c r="BH66" s="180" t="s">
        <v>3391</v>
      </c>
      <c r="BI66" s="180" t="s">
        <v>2813</v>
      </c>
      <c r="BJ66" s="180" t="s">
        <v>3392</v>
      </c>
      <c r="BK66" s="180" t="s">
        <v>3393</v>
      </c>
      <c r="BL66" s="180" t="s">
        <v>2813</v>
      </c>
      <c r="BM66" s="180" t="s">
        <v>3394</v>
      </c>
      <c r="BN66" s="180" t="s">
        <v>3395</v>
      </c>
      <c r="BO66" s="180" t="s">
        <v>2813</v>
      </c>
      <c r="BP66" s="180" t="s">
        <v>2703</v>
      </c>
      <c r="BQ66" s="180" t="s">
        <v>3388</v>
      </c>
      <c r="BR66" s="180" t="s">
        <v>2813</v>
      </c>
      <c r="BS66" s="180" t="s">
        <v>2703</v>
      </c>
      <c r="BT66" s="180" t="s">
        <v>3388</v>
      </c>
      <c r="BU66" s="180" t="s">
        <v>2813</v>
      </c>
      <c r="BV66" s="180" t="s">
        <v>2703</v>
      </c>
      <c r="BW66" s="180" t="s">
        <v>3388</v>
      </c>
      <c r="BX66" s="180" t="s">
        <v>2813</v>
      </c>
      <c r="BY66" s="180" t="s">
        <v>2703</v>
      </c>
      <c r="BZ66" s="180" t="s">
        <v>3388</v>
      </c>
      <c r="CA66" s="180" t="s">
        <v>2813</v>
      </c>
      <c r="CB66" s="180" t="s">
        <v>2703</v>
      </c>
      <c r="CC66" s="180" t="s">
        <v>3388</v>
      </c>
      <c r="CD66" s="180" t="s">
        <v>2813</v>
      </c>
      <c r="CE66" s="180" t="s">
        <v>2703</v>
      </c>
      <c r="CF66" s="180" t="s">
        <v>3388</v>
      </c>
      <c r="CG66" s="180" t="s">
        <v>2813</v>
      </c>
      <c r="CH66" s="180" t="s">
        <v>2703</v>
      </c>
      <c r="CI66" s="180" t="s">
        <v>3388</v>
      </c>
      <c r="CJ66" s="180" t="s">
        <v>2813</v>
      </c>
      <c r="CK66" s="180" t="s">
        <v>2703</v>
      </c>
      <c r="CL66" s="180" t="s">
        <v>3388</v>
      </c>
      <c r="CM66" s="180" t="s">
        <v>2813</v>
      </c>
      <c r="CN66" s="180" t="s">
        <v>2703</v>
      </c>
      <c r="CO66" s="180" t="s">
        <v>2703</v>
      </c>
      <c r="CP66" s="180" t="s">
        <v>2813</v>
      </c>
      <c r="CQ66" s="180" t="s">
        <v>2703</v>
      </c>
      <c r="CR66" s="180" t="s">
        <v>3396</v>
      </c>
      <c r="CS66" s="180" t="s">
        <v>2813</v>
      </c>
      <c r="CT66" s="180" t="s">
        <v>2703</v>
      </c>
      <c r="CU66" s="180" t="s">
        <v>3388</v>
      </c>
      <c r="CV66" s="180" t="s">
        <v>2813</v>
      </c>
      <c r="CW66" s="180" t="s">
        <v>3397</v>
      </c>
      <c r="CX66" s="180" t="s">
        <v>2703</v>
      </c>
      <c r="CY66" s="180" t="s">
        <v>2813</v>
      </c>
      <c r="CZ66" s="180" t="s">
        <v>3398</v>
      </c>
      <c r="DA66" s="180" t="s">
        <v>3399</v>
      </c>
      <c r="DB66" s="180" t="s">
        <v>2813</v>
      </c>
      <c r="DC66" s="180" t="s">
        <v>3400</v>
      </c>
      <c r="DD66" s="180" t="s">
        <v>2703</v>
      </c>
      <c r="DE66" s="180" t="s">
        <v>2813</v>
      </c>
      <c r="DF66" s="180" t="s">
        <v>2703</v>
      </c>
      <c r="DG66" s="180" t="s">
        <v>3401</v>
      </c>
      <c r="DH66" s="180" t="s">
        <v>2813</v>
      </c>
      <c r="DI66" s="180" t="s">
        <v>2703</v>
      </c>
      <c r="DJ66" s="180" t="s">
        <v>3402</v>
      </c>
      <c r="DK66" s="180" t="s">
        <v>2813</v>
      </c>
      <c r="DL66" s="180" t="s">
        <v>2703</v>
      </c>
      <c r="DM66" s="180" t="s">
        <v>3403</v>
      </c>
      <c r="DN66" s="180" t="s">
        <v>2813</v>
      </c>
      <c r="DO66" s="180" t="s">
        <v>2703</v>
      </c>
      <c r="DP66" s="180" t="s">
        <v>3404</v>
      </c>
      <c r="DQ66" s="180" t="s">
        <v>2813</v>
      </c>
      <c r="DR66" s="180" t="s">
        <v>3405</v>
      </c>
      <c r="DS66" s="180" t="s">
        <v>3406</v>
      </c>
      <c r="DT66" s="180" t="s">
        <v>2813</v>
      </c>
      <c r="DU66" s="180" t="s">
        <v>2703</v>
      </c>
      <c r="DV66" s="180" t="s">
        <v>3407</v>
      </c>
      <c r="DW66" s="180" t="s">
        <v>2813</v>
      </c>
      <c r="DX66" s="180" t="s">
        <v>2703</v>
      </c>
      <c r="DY66" s="180" t="s">
        <v>2703</v>
      </c>
      <c r="DZ66" s="180" t="s">
        <v>2813</v>
      </c>
      <c r="EA66" s="180" t="s">
        <v>3408</v>
      </c>
      <c r="EB66" s="180" t="s">
        <v>3409</v>
      </c>
      <c r="EC66" s="180" t="s">
        <v>2813</v>
      </c>
      <c r="ED66" s="180" t="s">
        <v>2703</v>
      </c>
      <c r="EE66" s="180" t="s">
        <v>3410</v>
      </c>
      <c r="EF66" s="180" t="s">
        <v>2813</v>
      </c>
      <c r="EG66" s="180" t="s">
        <v>2703</v>
      </c>
      <c r="EH66" s="180" t="s">
        <v>2703</v>
      </c>
      <c r="EI66" s="180" t="s">
        <v>2813</v>
      </c>
      <c r="EJ66" s="180" t="s">
        <v>3411</v>
      </c>
      <c r="EK66" s="180" t="s">
        <v>2703</v>
      </c>
      <c r="EL66" s="180" t="s">
        <v>2813</v>
      </c>
      <c r="EM66" s="180" t="s">
        <v>3412</v>
      </c>
      <c r="EN66" s="180" t="s">
        <v>3413</v>
      </c>
      <c r="EO66" s="180" t="s">
        <v>2813</v>
      </c>
      <c r="EP66" s="180" t="s">
        <v>3414</v>
      </c>
      <c r="EQ66" s="180" t="s">
        <v>3415</v>
      </c>
      <c r="ER66" s="180" t="s">
        <v>2813</v>
      </c>
      <c r="ES66" s="180" t="s">
        <v>2703</v>
      </c>
      <c r="ET66" s="180" t="s">
        <v>2703</v>
      </c>
    </row>
    <row r="67" spans="1:150" x14ac:dyDescent="0.3">
      <c r="A67" s="1"/>
      <c r="B67" s="181" t="s">
        <v>3416</v>
      </c>
      <c r="C67" s="181" t="s">
        <v>498</v>
      </c>
      <c r="D67" s="181" t="s">
        <v>3366</v>
      </c>
      <c r="E67" s="181" t="s">
        <v>3417</v>
      </c>
      <c r="F67" s="181" t="s">
        <v>3418</v>
      </c>
      <c r="G67" s="182" t="s">
        <v>2813</v>
      </c>
      <c r="H67" s="182" t="s">
        <v>2703</v>
      </c>
      <c r="I67" s="182" t="s">
        <v>3369</v>
      </c>
      <c r="J67" s="182" t="s">
        <v>2813</v>
      </c>
      <c r="K67" s="182" t="s">
        <v>2703</v>
      </c>
      <c r="L67" s="182" t="s">
        <v>3370</v>
      </c>
      <c r="M67" s="182" t="s">
        <v>2813</v>
      </c>
      <c r="N67" s="182" t="s">
        <v>2703</v>
      </c>
      <c r="O67" s="182" t="s">
        <v>3371</v>
      </c>
      <c r="P67" s="182" t="s">
        <v>2813</v>
      </c>
      <c r="Q67" s="182" t="s">
        <v>3372</v>
      </c>
      <c r="R67" s="182" t="s">
        <v>3373</v>
      </c>
      <c r="S67" s="182" t="s">
        <v>2813</v>
      </c>
      <c r="T67" s="182" t="s">
        <v>2703</v>
      </c>
      <c r="U67" s="182" t="s">
        <v>2703</v>
      </c>
      <c r="V67" s="182" t="s">
        <v>2813</v>
      </c>
      <c r="W67" s="182" t="s">
        <v>3374</v>
      </c>
      <c r="X67" s="182" t="s">
        <v>3375</v>
      </c>
      <c r="Y67" s="182" t="s">
        <v>2813</v>
      </c>
      <c r="Z67" s="182" t="s">
        <v>3376</v>
      </c>
      <c r="AA67" s="182" t="s">
        <v>3377</v>
      </c>
      <c r="AB67" s="182" t="s">
        <v>2813</v>
      </c>
      <c r="AC67" s="182" t="s">
        <v>3378</v>
      </c>
      <c r="AD67" s="182" t="s">
        <v>2703</v>
      </c>
      <c r="AE67" s="182" t="s">
        <v>2813</v>
      </c>
      <c r="AF67" s="182" t="s">
        <v>2703</v>
      </c>
      <c r="AG67" s="182" t="s">
        <v>3379</v>
      </c>
      <c r="AH67" s="182" t="s">
        <v>2813</v>
      </c>
      <c r="AI67" s="182" t="s">
        <v>3380</v>
      </c>
      <c r="AJ67" s="182" t="s">
        <v>2703</v>
      </c>
      <c r="AK67" s="182" t="s">
        <v>2813</v>
      </c>
      <c r="AL67" s="182" t="s">
        <v>3381</v>
      </c>
      <c r="AM67" s="182" t="s">
        <v>2703</v>
      </c>
      <c r="AN67" s="182" t="s">
        <v>2813</v>
      </c>
      <c r="AO67" s="182" t="s">
        <v>3382</v>
      </c>
      <c r="AP67" s="182" t="s">
        <v>3383</v>
      </c>
      <c r="AQ67" s="182" t="s">
        <v>2813</v>
      </c>
      <c r="AR67" s="182" t="s">
        <v>3384</v>
      </c>
      <c r="AS67" s="182" t="s">
        <v>2703</v>
      </c>
      <c r="AT67" s="182" t="s">
        <v>2813</v>
      </c>
      <c r="AU67" s="182" t="s">
        <v>3385</v>
      </c>
      <c r="AV67" s="182" t="s">
        <v>3386</v>
      </c>
      <c r="AW67" s="182" t="s">
        <v>2813</v>
      </c>
      <c r="AX67" s="182" t="s">
        <v>2703</v>
      </c>
      <c r="AY67" s="182" t="s">
        <v>3387</v>
      </c>
      <c r="AZ67" s="182" t="s">
        <v>2813</v>
      </c>
      <c r="BA67" s="182" t="s">
        <v>2703</v>
      </c>
      <c r="BB67" s="182" t="s">
        <v>3388</v>
      </c>
      <c r="BC67" s="182" t="s">
        <v>2813</v>
      </c>
      <c r="BD67" s="182" t="s">
        <v>3389</v>
      </c>
      <c r="BE67" s="182" t="s">
        <v>3390</v>
      </c>
      <c r="BF67" s="182" t="s">
        <v>2813</v>
      </c>
      <c r="BG67" s="182" t="s">
        <v>2703</v>
      </c>
      <c r="BH67" s="182" t="s">
        <v>3391</v>
      </c>
      <c r="BI67" s="182" t="s">
        <v>2813</v>
      </c>
      <c r="BJ67" s="182" t="s">
        <v>3392</v>
      </c>
      <c r="BK67" s="182" t="s">
        <v>3393</v>
      </c>
      <c r="BL67" s="182" t="s">
        <v>2813</v>
      </c>
      <c r="BM67" s="182" t="s">
        <v>3394</v>
      </c>
      <c r="BN67" s="182" t="s">
        <v>3395</v>
      </c>
      <c r="BO67" s="182" t="s">
        <v>2813</v>
      </c>
      <c r="BP67" s="182" t="s">
        <v>2703</v>
      </c>
      <c r="BQ67" s="182" t="s">
        <v>3388</v>
      </c>
      <c r="BR67" s="182" t="s">
        <v>2813</v>
      </c>
      <c r="BS67" s="182" t="s">
        <v>2703</v>
      </c>
      <c r="BT67" s="182" t="s">
        <v>3388</v>
      </c>
      <c r="BU67" s="182" t="s">
        <v>2813</v>
      </c>
      <c r="BV67" s="182" t="s">
        <v>2703</v>
      </c>
      <c r="BW67" s="182" t="s">
        <v>3388</v>
      </c>
      <c r="BX67" s="182" t="s">
        <v>2813</v>
      </c>
      <c r="BY67" s="182" t="s">
        <v>2703</v>
      </c>
      <c r="BZ67" s="182" t="s">
        <v>3388</v>
      </c>
      <c r="CA67" s="182" t="s">
        <v>2813</v>
      </c>
      <c r="CB67" s="182" t="s">
        <v>2703</v>
      </c>
      <c r="CC67" s="182" t="s">
        <v>3388</v>
      </c>
      <c r="CD67" s="182" t="s">
        <v>2813</v>
      </c>
      <c r="CE67" s="182" t="s">
        <v>2703</v>
      </c>
      <c r="CF67" s="182" t="s">
        <v>3388</v>
      </c>
      <c r="CG67" s="182" t="s">
        <v>2813</v>
      </c>
      <c r="CH67" s="182" t="s">
        <v>2703</v>
      </c>
      <c r="CI67" s="182" t="s">
        <v>3388</v>
      </c>
      <c r="CJ67" s="182" t="s">
        <v>2813</v>
      </c>
      <c r="CK67" s="182" t="s">
        <v>2703</v>
      </c>
      <c r="CL67" s="182" t="s">
        <v>3388</v>
      </c>
      <c r="CM67" s="182" t="s">
        <v>2813</v>
      </c>
      <c r="CN67" s="182" t="s">
        <v>2703</v>
      </c>
      <c r="CO67" s="182" t="s">
        <v>2703</v>
      </c>
      <c r="CP67" s="182" t="s">
        <v>2813</v>
      </c>
      <c r="CQ67" s="182" t="s">
        <v>2703</v>
      </c>
      <c r="CR67" s="182" t="s">
        <v>3396</v>
      </c>
      <c r="CS67" s="182" t="s">
        <v>2813</v>
      </c>
      <c r="CT67" s="182" t="s">
        <v>2703</v>
      </c>
      <c r="CU67" s="182" t="s">
        <v>3388</v>
      </c>
      <c r="CV67" s="182" t="s">
        <v>2813</v>
      </c>
      <c r="CW67" s="182" t="s">
        <v>3397</v>
      </c>
      <c r="CX67" s="182" t="s">
        <v>2703</v>
      </c>
      <c r="CY67" s="182" t="s">
        <v>2813</v>
      </c>
      <c r="CZ67" s="182" t="s">
        <v>3398</v>
      </c>
      <c r="DA67" s="182" t="s">
        <v>3399</v>
      </c>
      <c r="DB67" s="182" t="s">
        <v>2813</v>
      </c>
      <c r="DC67" s="182" t="s">
        <v>3400</v>
      </c>
      <c r="DD67" s="182" t="s">
        <v>2703</v>
      </c>
      <c r="DE67" s="182" t="s">
        <v>2813</v>
      </c>
      <c r="DF67" s="182" t="s">
        <v>2703</v>
      </c>
      <c r="DG67" s="182" t="s">
        <v>3401</v>
      </c>
      <c r="DH67" s="182" t="s">
        <v>2813</v>
      </c>
      <c r="DI67" s="182" t="s">
        <v>2703</v>
      </c>
      <c r="DJ67" s="182" t="s">
        <v>3402</v>
      </c>
      <c r="DK67" s="182" t="s">
        <v>2813</v>
      </c>
      <c r="DL67" s="182" t="s">
        <v>2703</v>
      </c>
      <c r="DM67" s="182" t="s">
        <v>3403</v>
      </c>
      <c r="DN67" s="182" t="s">
        <v>2813</v>
      </c>
      <c r="DO67" s="182" t="s">
        <v>2703</v>
      </c>
      <c r="DP67" s="182" t="s">
        <v>3404</v>
      </c>
      <c r="DQ67" s="182" t="s">
        <v>2813</v>
      </c>
      <c r="DR67" s="182" t="s">
        <v>3405</v>
      </c>
      <c r="DS67" s="182" t="s">
        <v>3406</v>
      </c>
      <c r="DT67" s="182" t="s">
        <v>2813</v>
      </c>
      <c r="DU67" s="182" t="s">
        <v>2703</v>
      </c>
      <c r="DV67" s="182" t="s">
        <v>3407</v>
      </c>
      <c r="DW67" s="182" t="s">
        <v>2813</v>
      </c>
      <c r="DX67" s="182" t="s">
        <v>2703</v>
      </c>
      <c r="DY67" s="182" t="s">
        <v>2703</v>
      </c>
      <c r="DZ67" s="182" t="s">
        <v>2813</v>
      </c>
      <c r="EA67" s="182" t="s">
        <v>3408</v>
      </c>
      <c r="EB67" s="182" t="s">
        <v>3409</v>
      </c>
      <c r="EC67" s="182" t="s">
        <v>2813</v>
      </c>
      <c r="ED67" s="182" t="s">
        <v>2703</v>
      </c>
      <c r="EE67" s="182" t="s">
        <v>3410</v>
      </c>
      <c r="EF67" s="182" t="s">
        <v>2813</v>
      </c>
      <c r="EG67" s="182" t="s">
        <v>2703</v>
      </c>
      <c r="EH67" s="182" t="s">
        <v>2703</v>
      </c>
      <c r="EI67" s="182" t="s">
        <v>2813</v>
      </c>
      <c r="EJ67" s="182" t="s">
        <v>3411</v>
      </c>
      <c r="EK67" s="182" t="s">
        <v>2703</v>
      </c>
      <c r="EL67" s="182" t="s">
        <v>2813</v>
      </c>
      <c r="EM67" s="182" t="s">
        <v>3412</v>
      </c>
      <c r="EN67" s="182" t="s">
        <v>3413</v>
      </c>
      <c r="EO67" s="182" t="s">
        <v>2813</v>
      </c>
      <c r="EP67" s="182" t="s">
        <v>3414</v>
      </c>
      <c r="EQ67" s="182" t="s">
        <v>3415</v>
      </c>
      <c r="ER67" s="182" t="s">
        <v>2813</v>
      </c>
      <c r="ES67" s="182" t="s">
        <v>2703</v>
      </c>
      <c r="ET67" s="182" t="s">
        <v>2703</v>
      </c>
    </row>
    <row r="68" spans="1:150" x14ac:dyDescent="0.3">
      <c r="A68" s="1"/>
      <c r="B68" s="181" t="s">
        <v>3419</v>
      </c>
      <c r="C68" s="181" t="s">
        <v>498</v>
      </c>
      <c r="D68" s="181" t="s">
        <v>3366</v>
      </c>
      <c r="E68" s="181" t="s">
        <v>3420</v>
      </c>
      <c r="F68" s="181" t="s">
        <v>3421</v>
      </c>
      <c r="G68" s="182" t="s">
        <v>2813</v>
      </c>
      <c r="H68" s="182" t="s">
        <v>2703</v>
      </c>
      <c r="I68" s="182" t="s">
        <v>2703</v>
      </c>
      <c r="J68" s="182" t="s">
        <v>2813</v>
      </c>
      <c r="K68" s="182" t="s">
        <v>2703</v>
      </c>
      <c r="L68" s="182" t="s">
        <v>2703</v>
      </c>
      <c r="M68" s="182" t="s">
        <v>2813</v>
      </c>
      <c r="N68" s="182" t="s">
        <v>2703</v>
      </c>
      <c r="O68" s="182" t="s">
        <v>2703</v>
      </c>
      <c r="P68" s="182" t="s">
        <v>2813</v>
      </c>
      <c r="Q68" s="182" t="s">
        <v>2703</v>
      </c>
      <c r="R68" s="182" t="s">
        <v>2703</v>
      </c>
      <c r="S68" s="182" t="s">
        <v>2813</v>
      </c>
      <c r="T68" s="182" t="s">
        <v>2703</v>
      </c>
      <c r="U68" s="182" t="s">
        <v>2703</v>
      </c>
      <c r="V68" s="182" t="s">
        <v>2813</v>
      </c>
      <c r="W68" s="182" t="s">
        <v>2703</v>
      </c>
      <c r="X68" s="182" t="s">
        <v>2703</v>
      </c>
      <c r="Y68" s="182" t="s">
        <v>2813</v>
      </c>
      <c r="Z68" s="182" t="s">
        <v>2703</v>
      </c>
      <c r="AA68" s="182" t="s">
        <v>2703</v>
      </c>
      <c r="AB68" s="182" t="s">
        <v>2813</v>
      </c>
      <c r="AC68" s="182" t="s">
        <v>2703</v>
      </c>
      <c r="AD68" s="182" t="s">
        <v>2703</v>
      </c>
      <c r="AE68" s="182" t="s">
        <v>2813</v>
      </c>
      <c r="AF68" s="182" t="s">
        <v>2703</v>
      </c>
      <c r="AG68" s="182" t="s">
        <v>2703</v>
      </c>
      <c r="AH68" s="182" t="s">
        <v>2813</v>
      </c>
      <c r="AI68" s="182" t="s">
        <v>2703</v>
      </c>
      <c r="AJ68" s="182" t="s">
        <v>2703</v>
      </c>
      <c r="AK68" s="182" t="s">
        <v>2813</v>
      </c>
      <c r="AL68" s="182" t="s">
        <v>2703</v>
      </c>
      <c r="AM68" s="182" t="s">
        <v>2703</v>
      </c>
      <c r="AN68" s="182" t="s">
        <v>2813</v>
      </c>
      <c r="AO68" s="182" t="s">
        <v>2703</v>
      </c>
      <c r="AP68" s="182" t="s">
        <v>2703</v>
      </c>
      <c r="AQ68" s="182" t="s">
        <v>2813</v>
      </c>
      <c r="AR68" s="182" t="s">
        <v>2703</v>
      </c>
      <c r="AS68" s="182" t="s">
        <v>2703</v>
      </c>
      <c r="AT68" s="182" t="s">
        <v>2813</v>
      </c>
      <c r="AU68" s="182" t="s">
        <v>2703</v>
      </c>
      <c r="AV68" s="182" t="s">
        <v>2703</v>
      </c>
      <c r="AW68" s="182" t="s">
        <v>2813</v>
      </c>
      <c r="AX68" s="182" t="s">
        <v>2703</v>
      </c>
      <c r="AY68" s="182" t="s">
        <v>2703</v>
      </c>
      <c r="AZ68" s="182" t="s">
        <v>2813</v>
      </c>
      <c r="BA68" s="182" t="s">
        <v>2703</v>
      </c>
      <c r="BB68" s="182" t="s">
        <v>2703</v>
      </c>
      <c r="BC68" s="182" t="s">
        <v>2813</v>
      </c>
      <c r="BD68" s="182" t="s">
        <v>2703</v>
      </c>
      <c r="BE68" s="182" t="s">
        <v>2703</v>
      </c>
      <c r="BF68" s="182" t="s">
        <v>2813</v>
      </c>
      <c r="BG68" s="182" t="s">
        <v>2703</v>
      </c>
      <c r="BH68" s="182" t="s">
        <v>2703</v>
      </c>
      <c r="BI68" s="182" t="s">
        <v>2813</v>
      </c>
      <c r="BJ68" s="182" t="s">
        <v>2703</v>
      </c>
      <c r="BK68" s="182" t="s">
        <v>2703</v>
      </c>
      <c r="BL68" s="182" t="s">
        <v>2813</v>
      </c>
      <c r="BM68" s="182" t="s">
        <v>2703</v>
      </c>
      <c r="BN68" s="182" t="s">
        <v>2703</v>
      </c>
      <c r="BO68" s="182" t="s">
        <v>2813</v>
      </c>
      <c r="BP68" s="182" t="s">
        <v>2703</v>
      </c>
      <c r="BQ68" s="182" t="s">
        <v>2703</v>
      </c>
      <c r="BR68" s="182" t="s">
        <v>2813</v>
      </c>
      <c r="BS68" s="182" t="s">
        <v>2703</v>
      </c>
      <c r="BT68" s="182" t="s">
        <v>2703</v>
      </c>
      <c r="BU68" s="182" t="s">
        <v>2813</v>
      </c>
      <c r="BV68" s="182" t="s">
        <v>2703</v>
      </c>
      <c r="BW68" s="182" t="s">
        <v>2703</v>
      </c>
      <c r="BX68" s="182" t="s">
        <v>2813</v>
      </c>
      <c r="BY68" s="182" t="s">
        <v>2703</v>
      </c>
      <c r="BZ68" s="182" t="s">
        <v>2703</v>
      </c>
      <c r="CA68" s="182" t="s">
        <v>2813</v>
      </c>
      <c r="CB68" s="182" t="s">
        <v>2703</v>
      </c>
      <c r="CC68" s="182" t="s">
        <v>2703</v>
      </c>
      <c r="CD68" s="182" t="s">
        <v>2813</v>
      </c>
      <c r="CE68" s="182" t="s">
        <v>2703</v>
      </c>
      <c r="CF68" s="182" t="s">
        <v>2703</v>
      </c>
      <c r="CG68" s="182" t="s">
        <v>2813</v>
      </c>
      <c r="CH68" s="182" t="s">
        <v>2703</v>
      </c>
      <c r="CI68" s="182" t="s">
        <v>2703</v>
      </c>
      <c r="CJ68" s="182" t="s">
        <v>2813</v>
      </c>
      <c r="CK68" s="182" t="s">
        <v>2703</v>
      </c>
      <c r="CL68" s="182" t="s">
        <v>2703</v>
      </c>
      <c r="CM68" s="182" t="s">
        <v>2813</v>
      </c>
      <c r="CN68" s="182" t="s">
        <v>2703</v>
      </c>
      <c r="CO68" s="182" t="s">
        <v>2703</v>
      </c>
      <c r="CP68" s="182" t="s">
        <v>2813</v>
      </c>
      <c r="CQ68" s="182" t="s">
        <v>2703</v>
      </c>
      <c r="CR68" s="182" t="s">
        <v>2703</v>
      </c>
      <c r="CS68" s="182" t="s">
        <v>2813</v>
      </c>
      <c r="CT68" s="182" t="s">
        <v>2703</v>
      </c>
      <c r="CU68" s="182" t="s">
        <v>2703</v>
      </c>
      <c r="CV68" s="182" t="s">
        <v>2813</v>
      </c>
      <c r="CW68" s="182" t="s">
        <v>2703</v>
      </c>
      <c r="CX68" s="182" t="s">
        <v>2703</v>
      </c>
      <c r="CY68" s="182" t="s">
        <v>2813</v>
      </c>
      <c r="CZ68" s="182" t="s">
        <v>2703</v>
      </c>
      <c r="DA68" s="182" t="s">
        <v>2703</v>
      </c>
      <c r="DB68" s="182" t="s">
        <v>2813</v>
      </c>
      <c r="DC68" s="182" t="s">
        <v>2703</v>
      </c>
      <c r="DD68" s="182" t="s">
        <v>2703</v>
      </c>
      <c r="DE68" s="182" t="s">
        <v>2813</v>
      </c>
      <c r="DF68" s="182" t="s">
        <v>2703</v>
      </c>
      <c r="DG68" s="182" t="s">
        <v>2703</v>
      </c>
      <c r="DH68" s="182" t="s">
        <v>2813</v>
      </c>
      <c r="DI68" s="182" t="s">
        <v>2703</v>
      </c>
      <c r="DJ68" s="182" t="s">
        <v>2703</v>
      </c>
      <c r="DK68" s="182" t="s">
        <v>2813</v>
      </c>
      <c r="DL68" s="182" t="s">
        <v>2703</v>
      </c>
      <c r="DM68" s="182" t="s">
        <v>2703</v>
      </c>
      <c r="DN68" s="182" t="s">
        <v>2813</v>
      </c>
      <c r="DO68" s="182" t="s">
        <v>2703</v>
      </c>
      <c r="DP68" s="182" t="s">
        <v>2703</v>
      </c>
      <c r="DQ68" s="182" t="s">
        <v>2813</v>
      </c>
      <c r="DR68" s="182" t="s">
        <v>2703</v>
      </c>
      <c r="DS68" s="182" t="s">
        <v>2703</v>
      </c>
      <c r="DT68" s="182" t="s">
        <v>2813</v>
      </c>
      <c r="DU68" s="182" t="s">
        <v>2703</v>
      </c>
      <c r="DV68" s="182" t="s">
        <v>2703</v>
      </c>
      <c r="DW68" s="182" t="s">
        <v>2813</v>
      </c>
      <c r="DX68" s="182" t="s">
        <v>2703</v>
      </c>
      <c r="DY68" s="182" t="s">
        <v>2703</v>
      </c>
      <c r="DZ68" s="182" t="s">
        <v>2813</v>
      </c>
      <c r="EA68" s="182" t="s">
        <v>2703</v>
      </c>
      <c r="EB68" s="182" t="s">
        <v>2703</v>
      </c>
      <c r="EC68" s="182" t="s">
        <v>2813</v>
      </c>
      <c r="ED68" s="182" t="s">
        <v>2703</v>
      </c>
      <c r="EE68" s="182" t="s">
        <v>2703</v>
      </c>
      <c r="EF68" s="182" t="s">
        <v>2813</v>
      </c>
      <c r="EG68" s="182" t="s">
        <v>2703</v>
      </c>
      <c r="EH68" s="182" t="s">
        <v>2703</v>
      </c>
      <c r="EI68" s="182" t="s">
        <v>2813</v>
      </c>
      <c r="EJ68" s="182" t="s">
        <v>2703</v>
      </c>
      <c r="EK68" s="182" t="s">
        <v>2703</v>
      </c>
      <c r="EL68" s="182" t="s">
        <v>2813</v>
      </c>
      <c r="EM68" s="182" t="s">
        <v>2703</v>
      </c>
      <c r="EN68" s="182" t="s">
        <v>2703</v>
      </c>
      <c r="EO68" s="182" t="s">
        <v>2813</v>
      </c>
      <c r="EP68" s="182" t="s">
        <v>2703</v>
      </c>
      <c r="EQ68" s="182" t="s">
        <v>2703</v>
      </c>
      <c r="ER68" s="182" t="s">
        <v>2813</v>
      </c>
      <c r="ES68" s="182" t="s">
        <v>2703</v>
      </c>
      <c r="ET68" s="182" t="s">
        <v>2703</v>
      </c>
    </row>
    <row r="69" spans="1:150" x14ac:dyDescent="0.3">
      <c r="A69" s="1"/>
      <c r="B69" s="180" t="s">
        <v>3422</v>
      </c>
      <c r="C69" s="180" t="s">
        <v>501</v>
      </c>
      <c r="D69" s="180" t="s">
        <v>876</v>
      </c>
      <c r="E69" s="180" t="s">
        <v>3423</v>
      </c>
      <c r="F69" s="180" t="s">
        <v>3424</v>
      </c>
      <c r="G69" s="180" t="s">
        <v>2813</v>
      </c>
      <c r="H69" s="180" t="s">
        <v>2703</v>
      </c>
      <c r="I69" s="180" t="s">
        <v>2703</v>
      </c>
      <c r="J69" s="180" t="s">
        <v>2813</v>
      </c>
      <c r="K69" s="180" t="s">
        <v>2703</v>
      </c>
      <c r="L69" s="180" t="s">
        <v>3425</v>
      </c>
      <c r="M69" s="180" t="s">
        <v>2813</v>
      </c>
      <c r="N69" s="180" t="s">
        <v>2703</v>
      </c>
      <c r="O69" s="180" t="s">
        <v>3426</v>
      </c>
      <c r="P69" s="180" t="s">
        <v>2813</v>
      </c>
      <c r="Q69" s="180" t="s">
        <v>2703</v>
      </c>
      <c r="R69" s="180" t="s">
        <v>3427</v>
      </c>
      <c r="S69" s="180" t="s">
        <v>2813</v>
      </c>
      <c r="T69" s="180" t="s">
        <v>2703</v>
      </c>
      <c r="U69" s="180" t="s">
        <v>3428</v>
      </c>
      <c r="V69" s="180" t="s">
        <v>2813</v>
      </c>
      <c r="W69" s="180" t="s">
        <v>2703</v>
      </c>
      <c r="X69" s="180" t="s">
        <v>3429</v>
      </c>
      <c r="Y69" s="180" t="s">
        <v>2813</v>
      </c>
      <c r="Z69" s="180" t="s">
        <v>2703</v>
      </c>
      <c r="AA69" s="180" t="s">
        <v>3430</v>
      </c>
      <c r="AB69" s="180" t="s">
        <v>2813</v>
      </c>
      <c r="AC69" s="180" t="s">
        <v>2703</v>
      </c>
      <c r="AD69" s="180" t="s">
        <v>3431</v>
      </c>
      <c r="AE69" s="180" t="s">
        <v>2813</v>
      </c>
      <c r="AF69" s="180" t="s">
        <v>2703</v>
      </c>
      <c r="AG69" s="180" t="s">
        <v>2703</v>
      </c>
      <c r="AH69" s="180" t="s">
        <v>2813</v>
      </c>
      <c r="AI69" s="180" t="s">
        <v>2703</v>
      </c>
      <c r="AJ69" s="180" t="s">
        <v>2703</v>
      </c>
      <c r="AK69" s="180" t="s">
        <v>2813</v>
      </c>
      <c r="AL69" s="180" t="s">
        <v>2703</v>
      </c>
      <c r="AM69" s="180" t="s">
        <v>2703</v>
      </c>
      <c r="AN69" s="180" t="s">
        <v>2813</v>
      </c>
      <c r="AO69" s="180" t="s">
        <v>2703</v>
      </c>
      <c r="AP69" s="180" t="s">
        <v>2703</v>
      </c>
      <c r="AQ69" s="180" t="s">
        <v>2813</v>
      </c>
      <c r="AR69" s="180" t="s">
        <v>2703</v>
      </c>
      <c r="AS69" s="180" t="s">
        <v>3432</v>
      </c>
      <c r="AT69" s="180" t="s">
        <v>2813</v>
      </c>
      <c r="AU69" s="180" t="s">
        <v>2703</v>
      </c>
      <c r="AV69" s="180" t="s">
        <v>2703</v>
      </c>
      <c r="AW69" s="180" t="s">
        <v>2813</v>
      </c>
      <c r="AX69" s="180" t="s">
        <v>2703</v>
      </c>
      <c r="AY69" s="180" t="s">
        <v>2703</v>
      </c>
      <c r="AZ69" s="180" t="s">
        <v>2813</v>
      </c>
      <c r="BA69" s="180" t="s">
        <v>2703</v>
      </c>
      <c r="BB69" s="180" t="s">
        <v>2703</v>
      </c>
      <c r="BC69" s="180" t="s">
        <v>2813</v>
      </c>
      <c r="BD69" s="180" t="s">
        <v>2703</v>
      </c>
      <c r="BE69" s="180" t="s">
        <v>2703</v>
      </c>
      <c r="BF69" s="180" t="s">
        <v>2813</v>
      </c>
      <c r="BG69" s="180" t="s">
        <v>2703</v>
      </c>
      <c r="BH69" s="180" t="s">
        <v>2703</v>
      </c>
      <c r="BI69" s="180" t="s">
        <v>2813</v>
      </c>
      <c r="BJ69" s="180" t="s">
        <v>2703</v>
      </c>
      <c r="BK69" s="180" t="s">
        <v>2703</v>
      </c>
      <c r="BL69" s="180" t="s">
        <v>2813</v>
      </c>
      <c r="BM69" s="180" t="s">
        <v>2703</v>
      </c>
      <c r="BN69" s="180" t="s">
        <v>2703</v>
      </c>
      <c r="BO69" s="180" t="s">
        <v>2813</v>
      </c>
      <c r="BP69" s="180" t="s">
        <v>2703</v>
      </c>
      <c r="BQ69" s="180" t="s">
        <v>3433</v>
      </c>
      <c r="BR69" s="180" t="s">
        <v>2813</v>
      </c>
      <c r="BS69" s="180" t="s">
        <v>2703</v>
      </c>
      <c r="BT69" s="180" t="s">
        <v>3434</v>
      </c>
      <c r="BU69" s="180" t="s">
        <v>2813</v>
      </c>
      <c r="BV69" s="180" t="s">
        <v>2703</v>
      </c>
      <c r="BW69" s="180" t="s">
        <v>3435</v>
      </c>
      <c r="BX69" s="180" t="s">
        <v>2813</v>
      </c>
      <c r="BY69" s="180" t="s">
        <v>2703</v>
      </c>
      <c r="BZ69" s="180" t="s">
        <v>2703</v>
      </c>
      <c r="CA69" s="180" t="s">
        <v>2813</v>
      </c>
      <c r="CB69" s="180" t="s">
        <v>2703</v>
      </c>
      <c r="CC69" s="180" t="s">
        <v>2703</v>
      </c>
      <c r="CD69" s="180" t="s">
        <v>2813</v>
      </c>
      <c r="CE69" s="180" t="s">
        <v>2703</v>
      </c>
      <c r="CF69" s="180" t="s">
        <v>3436</v>
      </c>
      <c r="CG69" s="180" t="s">
        <v>2813</v>
      </c>
      <c r="CH69" s="180" t="s">
        <v>2703</v>
      </c>
      <c r="CI69" s="180" t="s">
        <v>2703</v>
      </c>
      <c r="CJ69" s="180" t="s">
        <v>2813</v>
      </c>
      <c r="CK69" s="180" t="s">
        <v>2703</v>
      </c>
      <c r="CL69" s="180" t="s">
        <v>3437</v>
      </c>
      <c r="CM69" s="180" t="s">
        <v>2813</v>
      </c>
      <c r="CN69" s="180" t="s">
        <v>2703</v>
      </c>
      <c r="CO69" s="180" t="s">
        <v>3432</v>
      </c>
      <c r="CP69" s="180" t="s">
        <v>2813</v>
      </c>
      <c r="CQ69" s="180" t="s">
        <v>2703</v>
      </c>
      <c r="CR69" s="180" t="s">
        <v>2703</v>
      </c>
      <c r="CS69" s="180" t="s">
        <v>2813</v>
      </c>
      <c r="CT69" s="180" t="s">
        <v>2703</v>
      </c>
      <c r="CU69" s="180" t="s">
        <v>3435</v>
      </c>
      <c r="CV69" s="180" t="s">
        <v>2813</v>
      </c>
      <c r="CW69" s="180" t="s">
        <v>2703</v>
      </c>
      <c r="CX69" s="180" t="s">
        <v>2703</v>
      </c>
      <c r="CY69" s="180" t="s">
        <v>2813</v>
      </c>
      <c r="CZ69" s="180" t="s">
        <v>2703</v>
      </c>
      <c r="DA69" s="180" t="s">
        <v>3432</v>
      </c>
      <c r="DB69" s="180" t="s">
        <v>2813</v>
      </c>
      <c r="DC69" s="180" t="s">
        <v>2703</v>
      </c>
      <c r="DD69" s="180" t="s">
        <v>3438</v>
      </c>
      <c r="DE69" s="180" t="s">
        <v>2813</v>
      </c>
      <c r="DF69" s="180" t="s">
        <v>2703</v>
      </c>
      <c r="DG69" s="180" t="s">
        <v>2703</v>
      </c>
      <c r="DH69" s="180" t="s">
        <v>2813</v>
      </c>
      <c r="DI69" s="180" t="s">
        <v>2703</v>
      </c>
      <c r="DJ69" s="180" t="s">
        <v>2703</v>
      </c>
      <c r="DK69" s="180" t="s">
        <v>2813</v>
      </c>
      <c r="DL69" s="180" t="s">
        <v>2703</v>
      </c>
      <c r="DM69" s="180" t="s">
        <v>2703</v>
      </c>
      <c r="DN69" s="180" t="s">
        <v>2813</v>
      </c>
      <c r="DO69" s="180" t="s">
        <v>2703</v>
      </c>
      <c r="DP69" s="180" t="s">
        <v>2703</v>
      </c>
      <c r="DQ69" s="180" t="s">
        <v>2813</v>
      </c>
      <c r="DR69" s="180" t="s">
        <v>2703</v>
      </c>
      <c r="DS69" s="180" t="s">
        <v>2703</v>
      </c>
      <c r="DT69" s="180" t="s">
        <v>2813</v>
      </c>
      <c r="DU69" s="180" t="s">
        <v>2703</v>
      </c>
      <c r="DV69" s="180" t="s">
        <v>2703</v>
      </c>
      <c r="DW69" s="180" t="s">
        <v>2813</v>
      </c>
      <c r="DX69" s="180" t="s">
        <v>2703</v>
      </c>
      <c r="DY69" s="180" t="s">
        <v>2703</v>
      </c>
      <c r="DZ69" s="180" t="s">
        <v>2813</v>
      </c>
      <c r="EA69" s="180" t="s">
        <v>2703</v>
      </c>
      <c r="EB69" s="180" t="s">
        <v>2703</v>
      </c>
      <c r="EC69" s="180" t="s">
        <v>2813</v>
      </c>
      <c r="ED69" s="180" t="s">
        <v>2918</v>
      </c>
      <c r="EE69" s="180" t="s">
        <v>2703</v>
      </c>
      <c r="EF69" s="180" t="s">
        <v>2813</v>
      </c>
      <c r="EG69" s="180" t="s">
        <v>2703</v>
      </c>
      <c r="EH69" s="180" t="s">
        <v>2703</v>
      </c>
      <c r="EI69" s="180" t="s">
        <v>2813</v>
      </c>
      <c r="EJ69" s="180" t="s">
        <v>2703</v>
      </c>
      <c r="EK69" s="180" t="s">
        <v>2703</v>
      </c>
      <c r="EL69" s="180" t="s">
        <v>2813</v>
      </c>
      <c r="EM69" s="180" t="s">
        <v>2703</v>
      </c>
      <c r="EN69" s="180" t="s">
        <v>2703</v>
      </c>
      <c r="EO69" s="180" t="s">
        <v>2813</v>
      </c>
      <c r="EP69" s="180" t="s">
        <v>2703</v>
      </c>
      <c r="EQ69" s="180" t="s">
        <v>2703</v>
      </c>
      <c r="ER69" s="180" t="s">
        <v>2813</v>
      </c>
      <c r="ES69" s="180" t="s">
        <v>2703</v>
      </c>
      <c r="ET69" s="180" t="s">
        <v>2703</v>
      </c>
    </row>
    <row r="70" spans="1:150" x14ac:dyDescent="0.3">
      <c r="A70" s="1"/>
      <c r="B70" s="181" t="s">
        <v>3439</v>
      </c>
      <c r="C70" s="181" t="s">
        <v>501</v>
      </c>
      <c r="D70" s="181" t="s">
        <v>876</v>
      </c>
      <c r="E70" s="181" t="s">
        <v>3440</v>
      </c>
      <c r="F70" s="181" t="s">
        <v>3441</v>
      </c>
      <c r="G70" s="182" t="s">
        <v>2813</v>
      </c>
      <c r="H70" s="182" t="s">
        <v>2703</v>
      </c>
      <c r="I70" s="182" t="s">
        <v>2703</v>
      </c>
      <c r="J70" s="182" t="s">
        <v>2813</v>
      </c>
      <c r="K70" s="182" t="s">
        <v>2703</v>
      </c>
      <c r="L70" s="182" t="s">
        <v>2703</v>
      </c>
      <c r="M70" s="182" t="s">
        <v>2813</v>
      </c>
      <c r="N70" s="182" t="s">
        <v>2703</v>
      </c>
      <c r="O70" s="182" t="s">
        <v>2703</v>
      </c>
      <c r="P70" s="182" t="s">
        <v>2813</v>
      </c>
      <c r="Q70" s="182" t="s">
        <v>2703</v>
      </c>
      <c r="R70" s="182" t="s">
        <v>2703</v>
      </c>
      <c r="S70" s="182" t="s">
        <v>2813</v>
      </c>
      <c r="T70" s="182" t="s">
        <v>2703</v>
      </c>
      <c r="U70" s="182" t="s">
        <v>2703</v>
      </c>
      <c r="V70" s="182" t="s">
        <v>2813</v>
      </c>
      <c r="W70" s="182" t="s">
        <v>2703</v>
      </c>
      <c r="X70" s="182" t="s">
        <v>2703</v>
      </c>
      <c r="Y70" s="182" t="s">
        <v>2813</v>
      </c>
      <c r="Z70" s="182" t="s">
        <v>2703</v>
      </c>
      <c r="AA70" s="182" t="s">
        <v>2703</v>
      </c>
      <c r="AB70" s="182" t="s">
        <v>2813</v>
      </c>
      <c r="AC70" s="182" t="s">
        <v>2703</v>
      </c>
      <c r="AD70" s="182" t="s">
        <v>2703</v>
      </c>
      <c r="AE70" s="182" t="s">
        <v>2813</v>
      </c>
      <c r="AF70" s="182" t="s">
        <v>2703</v>
      </c>
      <c r="AG70" s="182" t="s">
        <v>2703</v>
      </c>
      <c r="AH70" s="182" t="s">
        <v>2813</v>
      </c>
      <c r="AI70" s="182" t="s">
        <v>2703</v>
      </c>
      <c r="AJ70" s="182" t="s">
        <v>2703</v>
      </c>
      <c r="AK70" s="182" t="s">
        <v>2813</v>
      </c>
      <c r="AL70" s="182" t="s">
        <v>2703</v>
      </c>
      <c r="AM70" s="182" t="s">
        <v>2703</v>
      </c>
      <c r="AN70" s="182" t="s">
        <v>2813</v>
      </c>
      <c r="AO70" s="182" t="s">
        <v>2703</v>
      </c>
      <c r="AP70" s="182" t="s">
        <v>2703</v>
      </c>
      <c r="AQ70" s="182" t="s">
        <v>2813</v>
      </c>
      <c r="AR70" s="182" t="s">
        <v>2703</v>
      </c>
      <c r="AS70" s="182" t="s">
        <v>2703</v>
      </c>
      <c r="AT70" s="182" t="s">
        <v>2813</v>
      </c>
      <c r="AU70" s="182" t="s">
        <v>2703</v>
      </c>
      <c r="AV70" s="182" t="s">
        <v>2703</v>
      </c>
      <c r="AW70" s="182" t="s">
        <v>2813</v>
      </c>
      <c r="AX70" s="182" t="s">
        <v>2703</v>
      </c>
      <c r="AY70" s="182" t="s">
        <v>2703</v>
      </c>
      <c r="AZ70" s="182" t="s">
        <v>2813</v>
      </c>
      <c r="BA70" s="182" t="s">
        <v>2703</v>
      </c>
      <c r="BB70" s="182" t="s">
        <v>2703</v>
      </c>
      <c r="BC70" s="182" t="s">
        <v>2813</v>
      </c>
      <c r="BD70" s="182" t="s">
        <v>2703</v>
      </c>
      <c r="BE70" s="182" t="s">
        <v>2703</v>
      </c>
      <c r="BF70" s="182" t="s">
        <v>2813</v>
      </c>
      <c r="BG70" s="182" t="s">
        <v>2703</v>
      </c>
      <c r="BH70" s="182" t="s">
        <v>2703</v>
      </c>
      <c r="BI70" s="182" t="s">
        <v>2813</v>
      </c>
      <c r="BJ70" s="182" t="s">
        <v>2703</v>
      </c>
      <c r="BK70" s="182" t="s">
        <v>2703</v>
      </c>
      <c r="BL70" s="182" t="s">
        <v>2813</v>
      </c>
      <c r="BM70" s="182" t="s">
        <v>2703</v>
      </c>
      <c r="BN70" s="182" t="s">
        <v>2703</v>
      </c>
      <c r="BO70" s="182" t="s">
        <v>2813</v>
      </c>
      <c r="BP70" s="182" t="s">
        <v>2703</v>
      </c>
      <c r="BQ70" s="182" t="s">
        <v>2703</v>
      </c>
      <c r="BR70" s="182" t="s">
        <v>2813</v>
      </c>
      <c r="BS70" s="182" t="s">
        <v>2703</v>
      </c>
      <c r="BT70" s="182" t="s">
        <v>2703</v>
      </c>
      <c r="BU70" s="182" t="s">
        <v>2813</v>
      </c>
      <c r="BV70" s="182" t="s">
        <v>2703</v>
      </c>
      <c r="BW70" s="182" t="s">
        <v>2703</v>
      </c>
      <c r="BX70" s="182" t="s">
        <v>2813</v>
      </c>
      <c r="BY70" s="182" t="s">
        <v>2703</v>
      </c>
      <c r="BZ70" s="182" t="s">
        <v>2703</v>
      </c>
      <c r="CA70" s="182" t="s">
        <v>2813</v>
      </c>
      <c r="CB70" s="182" t="s">
        <v>2703</v>
      </c>
      <c r="CC70" s="182" t="s">
        <v>2703</v>
      </c>
      <c r="CD70" s="182" t="s">
        <v>2813</v>
      </c>
      <c r="CE70" s="182" t="s">
        <v>2703</v>
      </c>
      <c r="CF70" s="182" t="s">
        <v>2703</v>
      </c>
      <c r="CG70" s="182" t="s">
        <v>2813</v>
      </c>
      <c r="CH70" s="182" t="s">
        <v>2703</v>
      </c>
      <c r="CI70" s="182" t="s">
        <v>2703</v>
      </c>
      <c r="CJ70" s="182" t="s">
        <v>2813</v>
      </c>
      <c r="CK70" s="182" t="s">
        <v>2703</v>
      </c>
      <c r="CL70" s="182" t="s">
        <v>2703</v>
      </c>
      <c r="CM70" s="182" t="s">
        <v>2813</v>
      </c>
      <c r="CN70" s="182" t="s">
        <v>2703</v>
      </c>
      <c r="CO70" s="182" t="s">
        <v>2703</v>
      </c>
      <c r="CP70" s="182" t="s">
        <v>2813</v>
      </c>
      <c r="CQ70" s="182" t="s">
        <v>2703</v>
      </c>
      <c r="CR70" s="182" t="s">
        <v>2703</v>
      </c>
      <c r="CS70" s="182" t="s">
        <v>2813</v>
      </c>
      <c r="CT70" s="182" t="s">
        <v>2703</v>
      </c>
      <c r="CU70" s="182" t="s">
        <v>2703</v>
      </c>
      <c r="CV70" s="182" t="s">
        <v>2813</v>
      </c>
      <c r="CW70" s="182" t="s">
        <v>2703</v>
      </c>
      <c r="CX70" s="182" t="s">
        <v>2703</v>
      </c>
      <c r="CY70" s="182" t="s">
        <v>2813</v>
      </c>
      <c r="CZ70" s="182" t="s">
        <v>2703</v>
      </c>
      <c r="DA70" s="182" t="s">
        <v>2703</v>
      </c>
      <c r="DB70" s="182" t="s">
        <v>2813</v>
      </c>
      <c r="DC70" s="182" t="s">
        <v>2703</v>
      </c>
      <c r="DD70" s="182" t="s">
        <v>2703</v>
      </c>
      <c r="DE70" s="182" t="s">
        <v>2813</v>
      </c>
      <c r="DF70" s="182" t="s">
        <v>2703</v>
      </c>
      <c r="DG70" s="182" t="s">
        <v>2703</v>
      </c>
      <c r="DH70" s="182" t="s">
        <v>2813</v>
      </c>
      <c r="DI70" s="182" t="s">
        <v>2703</v>
      </c>
      <c r="DJ70" s="182" t="s">
        <v>2703</v>
      </c>
      <c r="DK70" s="182" t="s">
        <v>2813</v>
      </c>
      <c r="DL70" s="182" t="s">
        <v>2703</v>
      </c>
      <c r="DM70" s="182" t="s">
        <v>2703</v>
      </c>
      <c r="DN70" s="182" t="s">
        <v>2813</v>
      </c>
      <c r="DO70" s="182" t="s">
        <v>2703</v>
      </c>
      <c r="DP70" s="182" t="s">
        <v>2703</v>
      </c>
      <c r="DQ70" s="182" t="s">
        <v>2813</v>
      </c>
      <c r="DR70" s="182" t="s">
        <v>2703</v>
      </c>
      <c r="DS70" s="182" t="s">
        <v>2703</v>
      </c>
      <c r="DT70" s="182" t="s">
        <v>2813</v>
      </c>
      <c r="DU70" s="182" t="s">
        <v>2703</v>
      </c>
      <c r="DV70" s="182" t="s">
        <v>2703</v>
      </c>
      <c r="DW70" s="182" t="s">
        <v>2813</v>
      </c>
      <c r="DX70" s="182" t="s">
        <v>2703</v>
      </c>
      <c r="DY70" s="182" t="s">
        <v>2703</v>
      </c>
      <c r="DZ70" s="182" t="s">
        <v>2813</v>
      </c>
      <c r="EA70" s="182" t="s">
        <v>2703</v>
      </c>
      <c r="EB70" s="182" t="s">
        <v>2703</v>
      </c>
      <c r="EC70" s="182" t="s">
        <v>2813</v>
      </c>
      <c r="ED70" s="182" t="s">
        <v>2703</v>
      </c>
      <c r="EE70" s="182" t="s">
        <v>2703</v>
      </c>
      <c r="EF70" s="182" t="s">
        <v>2813</v>
      </c>
      <c r="EG70" s="182" t="s">
        <v>2703</v>
      </c>
      <c r="EH70" s="182" t="s">
        <v>2703</v>
      </c>
      <c r="EI70" s="182" t="s">
        <v>2813</v>
      </c>
      <c r="EJ70" s="182" t="s">
        <v>2703</v>
      </c>
      <c r="EK70" s="182" t="s">
        <v>2703</v>
      </c>
      <c r="EL70" s="182" t="s">
        <v>2813</v>
      </c>
      <c r="EM70" s="182" t="s">
        <v>2703</v>
      </c>
      <c r="EN70" s="182" t="s">
        <v>2703</v>
      </c>
      <c r="EO70" s="182" t="s">
        <v>2813</v>
      </c>
      <c r="EP70" s="182" t="s">
        <v>2703</v>
      </c>
      <c r="EQ70" s="182" t="s">
        <v>2703</v>
      </c>
      <c r="ER70" s="182" t="s">
        <v>2813</v>
      </c>
      <c r="ES70" s="182" t="s">
        <v>2703</v>
      </c>
      <c r="ET70" s="182" t="s">
        <v>2703</v>
      </c>
    </row>
    <row r="71" spans="1:150" x14ac:dyDescent="0.3">
      <c r="A71" s="1"/>
      <c r="B71" s="181" t="s">
        <v>3442</v>
      </c>
      <c r="C71" s="181" t="s">
        <v>501</v>
      </c>
      <c r="D71" s="181" t="s">
        <v>876</v>
      </c>
      <c r="E71" s="181" t="s">
        <v>3443</v>
      </c>
      <c r="F71" s="181" t="s">
        <v>3444</v>
      </c>
      <c r="G71" s="182" t="s">
        <v>2813</v>
      </c>
      <c r="H71" s="182" t="s">
        <v>2703</v>
      </c>
      <c r="I71" s="182" t="s">
        <v>2703</v>
      </c>
      <c r="J71" s="182" t="s">
        <v>2813</v>
      </c>
      <c r="K71" s="182" t="s">
        <v>2703</v>
      </c>
      <c r="L71" s="182" t="s">
        <v>3425</v>
      </c>
      <c r="M71" s="182" t="s">
        <v>2813</v>
      </c>
      <c r="N71" s="182" t="s">
        <v>2703</v>
      </c>
      <c r="O71" s="182" t="s">
        <v>3426</v>
      </c>
      <c r="P71" s="182" t="s">
        <v>2813</v>
      </c>
      <c r="Q71" s="182" t="s">
        <v>2703</v>
      </c>
      <c r="R71" s="182" t="s">
        <v>3427</v>
      </c>
      <c r="S71" s="182" t="s">
        <v>2813</v>
      </c>
      <c r="T71" s="182" t="s">
        <v>2703</v>
      </c>
      <c r="U71" s="182" t="s">
        <v>3428</v>
      </c>
      <c r="V71" s="182" t="s">
        <v>2813</v>
      </c>
      <c r="W71" s="182" t="s">
        <v>2703</v>
      </c>
      <c r="X71" s="182" t="s">
        <v>3429</v>
      </c>
      <c r="Y71" s="182" t="s">
        <v>2813</v>
      </c>
      <c r="Z71" s="182" t="s">
        <v>2703</v>
      </c>
      <c r="AA71" s="182" t="s">
        <v>3430</v>
      </c>
      <c r="AB71" s="182" t="s">
        <v>2813</v>
      </c>
      <c r="AC71" s="182" t="s">
        <v>2703</v>
      </c>
      <c r="AD71" s="182" t="s">
        <v>3431</v>
      </c>
      <c r="AE71" s="182" t="s">
        <v>2813</v>
      </c>
      <c r="AF71" s="182" t="s">
        <v>2703</v>
      </c>
      <c r="AG71" s="182" t="s">
        <v>2703</v>
      </c>
      <c r="AH71" s="182" t="s">
        <v>2813</v>
      </c>
      <c r="AI71" s="182" t="s">
        <v>2703</v>
      </c>
      <c r="AJ71" s="182" t="s">
        <v>2703</v>
      </c>
      <c r="AK71" s="182" t="s">
        <v>2813</v>
      </c>
      <c r="AL71" s="182" t="s">
        <v>2703</v>
      </c>
      <c r="AM71" s="182" t="s">
        <v>2703</v>
      </c>
      <c r="AN71" s="182" t="s">
        <v>2813</v>
      </c>
      <c r="AO71" s="182" t="s">
        <v>2703</v>
      </c>
      <c r="AP71" s="182" t="s">
        <v>2703</v>
      </c>
      <c r="AQ71" s="182" t="s">
        <v>2813</v>
      </c>
      <c r="AR71" s="182" t="s">
        <v>2703</v>
      </c>
      <c r="AS71" s="182" t="s">
        <v>3432</v>
      </c>
      <c r="AT71" s="182" t="s">
        <v>2813</v>
      </c>
      <c r="AU71" s="182" t="s">
        <v>2703</v>
      </c>
      <c r="AV71" s="182" t="s">
        <v>2703</v>
      </c>
      <c r="AW71" s="182" t="s">
        <v>2813</v>
      </c>
      <c r="AX71" s="182" t="s">
        <v>2703</v>
      </c>
      <c r="AY71" s="182" t="s">
        <v>2703</v>
      </c>
      <c r="AZ71" s="182" t="s">
        <v>2813</v>
      </c>
      <c r="BA71" s="182" t="s">
        <v>2703</v>
      </c>
      <c r="BB71" s="182" t="s">
        <v>2703</v>
      </c>
      <c r="BC71" s="182" t="s">
        <v>2813</v>
      </c>
      <c r="BD71" s="182" t="s">
        <v>2703</v>
      </c>
      <c r="BE71" s="182" t="s">
        <v>2703</v>
      </c>
      <c r="BF71" s="182" t="s">
        <v>2813</v>
      </c>
      <c r="BG71" s="182" t="s">
        <v>2703</v>
      </c>
      <c r="BH71" s="182" t="s">
        <v>2703</v>
      </c>
      <c r="BI71" s="182" t="s">
        <v>2813</v>
      </c>
      <c r="BJ71" s="182" t="s">
        <v>2703</v>
      </c>
      <c r="BK71" s="182" t="s">
        <v>2703</v>
      </c>
      <c r="BL71" s="182" t="s">
        <v>2813</v>
      </c>
      <c r="BM71" s="182" t="s">
        <v>2703</v>
      </c>
      <c r="BN71" s="182" t="s">
        <v>2703</v>
      </c>
      <c r="BO71" s="182" t="s">
        <v>2813</v>
      </c>
      <c r="BP71" s="182" t="s">
        <v>2703</v>
      </c>
      <c r="BQ71" s="182" t="s">
        <v>2703</v>
      </c>
      <c r="BR71" s="182" t="s">
        <v>2813</v>
      </c>
      <c r="BS71" s="182" t="s">
        <v>2703</v>
      </c>
      <c r="BT71" s="182" t="s">
        <v>3434</v>
      </c>
      <c r="BU71" s="182" t="s">
        <v>2813</v>
      </c>
      <c r="BV71" s="182" t="s">
        <v>2703</v>
      </c>
      <c r="BW71" s="182" t="s">
        <v>3435</v>
      </c>
      <c r="BX71" s="182" t="s">
        <v>2813</v>
      </c>
      <c r="BY71" s="182" t="s">
        <v>2703</v>
      </c>
      <c r="BZ71" s="182" t="s">
        <v>2703</v>
      </c>
      <c r="CA71" s="182" t="s">
        <v>2813</v>
      </c>
      <c r="CB71" s="182" t="s">
        <v>2703</v>
      </c>
      <c r="CC71" s="182" t="s">
        <v>2703</v>
      </c>
      <c r="CD71" s="182" t="s">
        <v>2813</v>
      </c>
      <c r="CE71" s="182" t="s">
        <v>2703</v>
      </c>
      <c r="CF71" s="182" t="s">
        <v>3436</v>
      </c>
      <c r="CG71" s="182" t="s">
        <v>2813</v>
      </c>
      <c r="CH71" s="182" t="s">
        <v>2703</v>
      </c>
      <c r="CI71" s="182" t="s">
        <v>2703</v>
      </c>
      <c r="CJ71" s="182" t="s">
        <v>2813</v>
      </c>
      <c r="CK71" s="182" t="s">
        <v>2703</v>
      </c>
      <c r="CL71" s="182" t="s">
        <v>3437</v>
      </c>
      <c r="CM71" s="182" t="s">
        <v>2813</v>
      </c>
      <c r="CN71" s="182" t="s">
        <v>2703</v>
      </c>
      <c r="CO71" s="182" t="s">
        <v>3432</v>
      </c>
      <c r="CP71" s="182" t="s">
        <v>2813</v>
      </c>
      <c r="CQ71" s="182" t="s">
        <v>2703</v>
      </c>
      <c r="CR71" s="182" t="s">
        <v>2703</v>
      </c>
      <c r="CS71" s="182" t="s">
        <v>2813</v>
      </c>
      <c r="CT71" s="182" t="s">
        <v>2703</v>
      </c>
      <c r="CU71" s="182" t="s">
        <v>3435</v>
      </c>
      <c r="CV71" s="182" t="s">
        <v>2813</v>
      </c>
      <c r="CW71" s="182" t="s">
        <v>2703</v>
      </c>
      <c r="CX71" s="182" t="s">
        <v>2703</v>
      </c>
      <c r="CY71" s="182" t="s">
        <v>2813</v>
      </c>
      <c r="CZ71" s="182" t="s">
        <v>2703</v>
      </c>
      <c r="DA71" s="182" t="s">
        <v>3432</v>
      </c>
      <c r="DB71" s="182" t="s">
        <v>2813</v>
      </c>
      <c r="DC71" s="182" t="s">
        <v>2703</v>
      </c>
      <c r="DD71" s="182" t="s">
        <v>3438</v>
      </c>
      <c r="DE71" s="182" t="s">
        <v>2813</v>
      </c>
      <c r="DF71" s="182" t="s">
        <v>2703</v>
      </c>
      <c r="DG71" s="182" t="s">
        <v>2703</v>
      </c>
      <c r="DH71" s="182" t="s">
        <v>2813</v>
      </c>
      <c r="DI71" s="182" t="s">
        <v>2703</v>
      </c>
      <c r="DJ71" s="182" t="s">
        <v>2703</v>
      </c>
      <c r="DK71" s="182" t="s">
        <v>2813</v>
      </c>
      <c r="DL71" s="182" t="s">
        <v>2703</v>
      </c>
      <c r="DM71" s="182" t="s">
        <v>2703</v>
      </c>
      <c r="DN71" s="182" t="s">
        <v>2813</v>
      </c>
      <c r="DO71" s="182" t="s">
        <v>2703</v>
      </c>
      <c r="DP71" s="182" t="s">
        <v>2703</v>
      </c>
      <c r="DQ71" s="182" t="s">
        <v>2813</v>
      </c>
      <c r="DR71" s="182" t="s">
        <v>2703</v>
      </c>
      <c r="DS71" s="182" t="s">
        <v>2703</v>
      </c>
      <c r="DT71" s="182" t="s">
        <v>2813</v>
      </c>
      <c r="DU71" s="182" t="s">
        <v>2703</v>
      </c>
      <c r="DV71" s="182" t="s">
        <v>2703</v>
      </c>
      <c r="DW71" s="182" t="s">
        <v>2813</v>
      </c>
      <c r="DX71" s="182" t="s">
        <v>2703</v>
      </c>
      <c r="DY71" s="182" t="s">
        <v>2703</v>
      </c>
      <c r="DZ71" s="182" t="s">
        <v>2813</v>
      </c>
      <c r="EA71" s="182" t="s">
        <v>2703</v>
      </c>
      <c r="EB71" s="182" t="s">
        <v>2703</v>
      </c>
      <c r="EC71" s="182" t="s">
        <v>2813</v>
      </c>
      <c r="ED71" s="182" t="s">
        <v>2918</v>
      </c>
      <c r="EE71" s="182" t="s">
        <v>2703</v>
      </c>
      <c r="EF71" s="182" t="s">
        <v>2813</v>
      </c>
      <c r="EG71" s="182" t="s">
        <v>2703</v>
      </c>
      <c r="EH71" s="182" t="s">
        <v>2703</v>
      </c>
      <c r="EI71" s="182" t="s">
        <v>2813</v>
      </c>
      <c r="EJ71" s="182" t="s">
        <v>2703</v>
      </c>
      <c r="EK71" s="182" t="s">
        <v>2703</v>
      </c>
      <c r="EL71" s="182" t="s">
        <v>2813</v>
      </c>
      <c r="EM71" s="182" t="s">
        <v>2703</v>
      </c>
      <c r="EN71" s="182" t="s">
        <v>2703</v>
      </c>
      <c r="EO71" s="182" t="s">
        <v>2813</v>
      </c>
      <c r="EP71" s="182" t="s">
        <v>2703</v>
      </c>
      <c r="EQ71" s="182" t="s">
        <v>2703</v>
      </c>
      <c r="ER71" s="182" t="s">
        <v>2813</v>
      </c>
      <c r="ES71" s="182" t="s">
        <v>2703</v>
      </c>
      <c r="ET71" s="182" t="s">
        <v>2703</v>
      </c>
    </row>
    <row r="72" spans="1:150" x14ac:dyDescent="0.3">
      <c r="A72" s="1"/>
      <c r="B72" s="180" t="s">
        <v>3445</v>
      </c>
      <c r="C72" s="180" t="s">
        <v>76</v>
      </c>
      <c r="D72" s="180" t="s">
        <v>3446</v>
      </c>
      <c r="E72" s="180" t="s">
        <v>3447</v>
      </c>
      <c r="F72" s="180" t="s">
        <v>3448</v>
      </c>
      <c r="G72" s="180" t="s">
        <v>2813</v>
      </c>
      <c r="H72" s="180" t="s">
        <v>2703</v>
      </c>
      <c r="I72" s="180" t="s">
        <v>2703</v>
      </c>
      <c r="J72" s="180" t="s">
        <v>2813</v>
      </c>
      <c r="K72" s="180" t="s">
        <v>2703</v>
      </c>
      <c r="L72" s="180" t="s">
        <v>2703</v>
      </c>
      <c r="M72" s="180" t="s">
        <v>2813</v>
      </c>
      <c r="N72" s="180" t="s">
        <v>2703</v>
      </c>
      <c r="O72" s="180" t="s">
        <v>2703</v>
      </c>
      <c r="P72" s="180" t="s">
        <v>2813</v>
      </c>
      <c r="Q72" s="180" t="s">
        <v>2703</v>
      </c>
      <c r="R72" s="180" t="s">
        <v>2703</v>
      </c>
      <c r="S72" s="180" t="s">
        <v>2813</v>
      </c>
      <c r="T72" s="180" t="s">
        <v>2703</v>
      </c>
      <c r="U72" s="180" t="s">
        <v>2703</v>
      </c>
      <c r="V72" s="180" t="s">
        <v>2813</v>
      </c>
      <c r="W72" s="180" t="s">
        <v>2703</v>
      </c>
      <c r="X72" s="180" t="s">
        <v>2703</v>
      </c>
      <c r="Y72" s="180" t="s">
        <v>2813</v>
      </c>
      <c r="Z72" s="180" t="s">
        <v>2703</v>
      </c>
      <c r="AA72" s="180" t="s">
        <v>2703</v>
      </c>
      <c r="AB72" s="180" t="s">
        <v>2813</v>
      </c>
      <c r="AC72" s="180" t="s">
        <v>2703</v>
      </c>
      <c r="AD72" s="180" t="s">
        <v>2703</v>
      </c>
      <c r="AE72" s="180" t="s">
        <v>2813</v>
      </c>
      <c r="AF72" s="180" t="s">
        <v>2703</v>
      </c>
      <c r="AG72" s="180" t="s">
        <v>2703</v>
      </c>
      <c r="AH72" s="180" t="s">
        <v>2813</v>
      </c>
      <c r="AI72" s="180" t="s">
        <v>2703</v>
      </c>
      <c r="AJ72" s="180" t="s">
        <v>2703</v>
      </c>
      <c r="AK72" s="180" t="s">
        <v>2813</v>
      </c>
      <c r="AL72" s="180" t="s">
        <v>2703</v>
      </c>
      <c r="AM72" s="180" t="s">
        <v>2703</v>
      </c>
      <c r="AN72" s="180" t="s">
        <v>2813</v>
      </c>
      <c r="AO72" s="180" t="s">
        <v>2703</v>
      </c>
      <c r="AP72" s="180" t="s">
        <v>2703</v>
      </c>
      <c r="AQ72" s="180" t="s">
        <v>2813</v>
      </c>
      <c r="AR72" s="180" t="s">
        <v>2703</v>
      </c>
      <c r="AS72" s="180" t="s">
        <v>2703</v>
      </c>
      <c r="AT72" s="180" t="s">
        <v>2813</v>
      </c>
      <c r="AU72" s="180" t="s">
        <v>2703</v>
      </c>
      <c r="AV72" s="180" t="s">
        <v>2703</v>
      </c>
      <c r="AW72" s="180" t="s">
        <v>2813</v>
      </c>
      <c r="AX72" s="180" t="s">
        <v>2703</v>
      </c>
      <c r="AY72" s="180" t="s">
        <v>2703</v>
      </c>
      <c r="AZ72" s="180" t="s">
        <v>2813</v>
      </c>
      <c r="BA72" s="180" t="s">
        <v>2703</v>
      </c>
      <c r="BB72" s="180" t="s">
        <v>2703</v>
      </c>
      <c r="BC72" s="180" t="s">
        <v>2813</v>
      </c>
      <c r="BD72" s="180" t="s">
        <v>2703</v>
      </c>
      <c r="BE72" s="180" t="s">
        <v>2703</v>
      </c>
      <c r="BF72" s="180" t="s">
        <v>2813</v>
      </c>
      <c r="BG72" s="180" t="s">
        <v>2703</v>
      </c>
      <c r="BH72" s="180" t="s">
        <v>2703</v>
      </c>
      <c r="BI72" s="180" t="s">
        <v>2813</v>
      </c>
      <c r="BJ72" s="180" t="s">
        <v>2703</v>
      </c>
      <c r="BK72" s="180" t="s">
        <v>2703</v>
      </c>
      <c r="BL72" s="180" t="s">
        <v>2813</v>
      </c>
      <c r="BM72" s="180" t="s">
        <v>2703</v>
      </c>
      <c r="BN72" s="180" t="s">
        <v>2703</v>
      </c>
      <c r="BO72" s="180" t="s">
        <v>2813</v>
      </c>
      <c r="BP72" s="180" t="s">
        <v>2703</v>
      </c>
      <c r="BQ72" s="180" t="s">
        <v>2703</v>
      </c>
      <c r="BR72" s="180" t="s">
        <v>2813</v>
      </c>
      <c r="BS72" s="180" t="s">
        <v>2703</v>
      </c>
      <c r="BT72" s="180" t="s">
        <v>2703</v>
      </c>
      <c r="BU72" s="180" t="s">
        <v>2813</v>
      </c>
      <c r="BV72" s="180" t="s">
        <v>2703</v>
      </c>
      <c r="BW72" s="180" t="s">
        <v>2703</v>
      </c>
      <c r="BX72" s="180" t="s">
        <v>2813</v>
      </c>
      <c r="BY72" s="180" t="s">
        <v>2703</v>
      </c>
      <c r="BZ72" s="180" t="s">
        <v>2703</v>
      </c>
      <c r="CA72" s="180" t="s">
        <v>2813</v>
      </c>
      <c r="CB72" s="180" t="s">
        <v>2703</v>
      </c>
      <c r="CC72" s="180" t="s">
        <v>2703</v>
      </c>
      <c r="CD72" s="180" t="s">
        <v>2813</v>
      </c>
      <c r="CE72" s="180" t="s">
        <v>2703</v>
      </c>
      <c r="CF72" s="180" t="s">
        <v>2703</v>
      </c>
      <c r="CG72" s="180" t="s">
        <v>2813</v>
      </c>
      <c r="CH72" s="180" t="s">
        <v>2703</v>
      </c>
      <c r="CI72" s="180" t="s">
        <v>2703</v>
      </c>
      <c r="CJ72" s="180" t="s">
        <v>2813</v>
      </c>
      <c r="CK72" s="180" t="s">
        <v>2703</v>
      </c>
      <c r="CL72" s="180" t="s">
        <v>2703</v>
      </c>
      <c r="CM72" s="180" t="s">
        <v>2813</v>
      </c>
      <c r="CN72" s="180" t="s">
        <v>2703</v>
      </c>
      <c r="CO72" s="180" t="s">
        <v>2703</v>
      </c>
      <c r="CP72" s="180" t="s">
        <v>2813</v>
      </c>
      <c r="CQ72" s="180" t="s">
        <v>2703</v>
      </c>
      <c r="CR72" s="180" t="s">
        <v>2703</v>
      </c>
      <c r="CS72" s="180" t="s">
        <v>2813</v>
      </c>
      <c r="CT72" s="180" t="s">
        <v>2703</v>
      </c>
      <c r="CU72" s="180" t="s">
        <v>2703</v>
      </c>
      <c r="CV72" s="180" t="s">
        <v>2813</v>
      </c>
      <c r="CW72" s="180" t="s">
        <v>2703</v>
      </c>
      <c r="CX72" s="180" t="s">
        <v>2703</v>
      </c>
      <c r="CY72" s="180" t="s">
        <v>2813</v>
      </c>
      <c r="CZ72" s="180" t="s">
        <v>2703</v>
      </c>
      <c r="DA72" s="180" t="s">
        <v>2703</v>
      </c>
      <c r="DB72" s="180" t="s">
        <v>2813</v>
      </c>
      <c r="DC72" s="180" t="s">
        <v>2703</v>
      </c>
      <c r="DD72" s="180" t="s">
        <v>2703</v>
      </c>
      <c r="DE72" s="180" t="s">
        <v>2813</v>
      </c>
      <c r="DF72" s="180" t="s">
        <v>2703</v>
      </c>
      <c r="DG72" s="180" t="s">
        <v>2703</v>
      </c>
      <c r="DH72" s="180" t="s">
        <v>2813</v>
      </c>
      <c r="DI72" s="180" t="s">
        <v>2703</v>
      </c>
      <c r="DJ72" s="180" t="s">
        <v>2703</v>
      </c>
      <c r="DK72" s="180" t="s">
        <v>2813</v>
      </c>
      <c r="DL72" s="180" t="s">
        <v>2703</v>
      </c>
      <c r="DM72" s="180" t="s">
        <v>2703</v>
      </c>
      <c r="DN72" s="180" t="s">
        <v>2813</v>
      </c>
      <c r="DO72" s="180" t="s">
        <v>2703</v>
      </c>
      <c r="DP72" s="180" t="s">
        <v>2703</v>
      </c>
      <c r="DQ72" s="180" t="s">
        <v>2813</v>
      </c>
      <c r="DR72" s="180" t="s">
        <v>2703</v>
      </c>
      <c r="DS72" s="180" t="s">
        <v>2703</v>
      </c>
      <c r="DT72" s="180" t="s">
        <v>2813</v>
      </c>
      <c r="DU72" s="180" t="s">
        <v>2703</v>
      </c>
      <c r="DV72" s="180" t="s">
        <v>2703</v>
      </c>
      <c r="DW72" s="180" t="s">
        <v>2813</v>
      </c>
      <c r="DX72" s="180" t="s">
        <v>2703</v>
      </c>
      <c r="DY72" s="180" t="s">
        <v>2703</v>
      </c>
      <c r="DZ72" s="180" t="s">
        <v>2813</v>
      </c>
      <c r="EA72" s="180" t="s">
        <v>2703</v>
      </c>
      <c r="EB72" s="180" t="s">
        <v>2703</v>
      </c>
      <c r="EC72" s="180" t="s">
        <v>2813</v>
      </c>
      <c r="ED72" s="180" t="s">
        <v>2703</v>
      </c>
      <c r="EE72" s="180" t="s">
        <v>2703</v>
      </c>
      <c r="EF72" s="180" t="s">
        <v>2813</v>
      </c>
      <c r="EG72" s="180" t="s">
        <v>2703</v>
      </c>
      <c r="EH72" s="180" t="s">
        <v>2703</v>
      </c>
      <c r="EI72" s="180" t="s">
        <v>2813</v>
      </c>
      <c r="EJ72" s="180" t="s">
        <v>2703</v>
      </c>
      <c r="EK72" s="180" t="s">
        <v>2703</v>
      </c>
      <c r="EL72" s="180" t="s">
        <v>2813</v>
      </c>
      <c r="EM72" s="180" t="s">
        <v>2703</v>
      </c>
      <c r="EN72" s="180" t="s">
        <v>2703</v>
      </c>
      <c r="EO72" s="180" t="s">
        <v>2813</v>
      </c>
      <c r="EP72" s="180" t="s">
        <v>2703</v>
      </c>
      <c r="EQ72" s="180" t="s">
        <v>2703</v>
      </c>
      <c r="ER72" s="180" t="s">
        <v>2813</v>
      </c>
      <c r="ES72" s="180" t="s">
        <v>2703</v>
      </c>
      <c r="ET72" s="180" t="s">
        <v>2703</v>
      </c>
    </row>
    <row r="73" spans="1:150" x14ac:dyDescent="0.3">
      <c r="A73" s="1"/>
      <c r="B73" s="181" t="s">
        <v>3449</v>
      </c>
      <c r="C73" s="181" t="s">
        <v>76</v>
      </c>
      <c r="D73" s="181" t="s">
        <v>3446</v>
      </c>
      <c r="E73" s="181" t="s">
        <v>3450</v>
      </c>
      <c r="F73" s="181" t="s">
        <v>3451</v>
      </c>
      <c r="G73" s="182" t="s">
        <v>2813</v>
      </c>
      <c r="H73" s="182" t="s">
        <v>2703</v>
      </c>
      <c r="I73" s="182" t="s">
        <v>2703</v>
      </c>
      <c r="J73" s="182" t="s">
        <v>2813</v>
      </c>
      <c r="K73" s="182" t="s">
        <v>2703</v>
      </c>
      <c r="L73" s="182" t="s">
        <v>2703</v>
      </c>
      <c r="M73" s="182" t="s">
        <v>2813</v>
      </c>
      <c r="N73" s="182" t="s">
        <v>2703</v>
      </c>
      <c r="O73" s="182" t="s">
        <v>2703</v>
      </c>
      <c r="P73" s="182" t="s">
        <v>2813</v>
      </c>
      <c r="Q73" s="182" t="s">
        <v>2703</v>
      </c>
      <c r="R73" s="182" t="s">
        <v>2703</v>
      </c>
      <c r="S73" s="182" t="s">
        <v>2813</v>
      </c>
      <c r="T73" s="182" t="s">
        <v>2703</v>
      </c>
      <c r="U73" s="182" t="s">
        <v>2703</v>
      </c>
      <c r="V73" s="182" t="s">
        <v>2813</v>
      </c>
      <c r="W73" s="182" t="s">
        <v>2703</v>
      </c>
      <c r="X73" s="182" t="s">
        <v>2703</v>
      </c>
      <c r="Y73" s="182" t="s">
        <v>2813</v>
      </c>
      <c r="Z73" s="182" t="s">
        <v>2703</v>
      </c>
      <c r="AA73" s="182" t="s">
        <v>2703</v>
      </c>
      <c r="AB73" s="182" t="s">
        <v>2813</v>
      </c>
      <c r="AC73" s="182" t="s">
        <v>2703</v>
      </c>
      <c r="AD73" s="182" t="s">
        <v>2703</v>
      </c>
      <c r="AE73" s="182" t="s">
        <v>2813</v>
      </c>
      <c r="AF73" s="182" t="s">
        <v>2703</v>
      </c>
      <c r="AG73" s="182" t="s">
        <v>2703</v>
      </c>
      <c r="AH73" s="182" t="s">
        <v>2813</v>
      </c>
      <c r="AI73" s="182" t="s">
        <v>2703</v>
      </c>
      <c r="AJ73" s="182" t="s">
        <v>2703</v>
      </c>
      <c r="AK73" s="182" t="s">
        <v>2813</v>
      </c>
      <c r="AL73" s="182" t="s">
        <v>2703</v>
      </c>
      <c r="AM73" s="182" t="s">
        <v>2703</v>
      </c>
      <c r="AN73" s="182" t="s">
        <v>2813</v>
      </c>
      <c r="AO73" s="182" t="s">
        <v>2703</v>
      </c>
      <c r="AP73" s="182" t="s">
        <v>2703</v>
      </c>
      <c r="AQ73" s="182" t="s">
        <v>2813</v>
      </c>
      <c r="AR73" s="182" t="s">
        <v>2703</v>
      </c>
      <c r="AS73" s="182" t="s">
        <v>2703</v>
      </c>
      <c r="AT73" s="182" t="s">
        <v>2813</v>
      </c>
      <c r="AU73" s="182" t="s">
        <v>2703</v>
      </c>
      <c r="AV73" s="182" t="s">
        <v>2703</v>
      </c>
      <c r="AW73" s="182" t="s">
        <v>2813</v>
      </c>
      <c r="AX73" s="182" t="s">
        <v>2703</v>
      </c>
      <c r="AY73" s="182" t="s">
        <v>2703</v>
      </c>
      <c r="AZ73" s="182" t="s">
        <v>2813</v>
      </c>
      <c r="BA73" s="182" t="s">
        <v>2703</v>
      </c>
      <c r="BB73" s="182" t="s">
        <v>2703</v>
      </c>
      <c r="BC73" s="182" t="s">
        <v>2813</v>
      </c>
      <c r="BD73" s="182" t="s">
        <v>2703</v>
      </c>
      <c r="BE73" s="182" t="s">
        <v>2703</v>
      </c>
      <c r="BF73" s="182" t="s">
        <v>2813</v>
      </c>
      <c r="BG73" s="182" t="s">
        <v>2703</v>
      </c>
      <c r="BH73" s="182" t="s">
        <v>2703</v>
      </c>
      <c r="BI73" s="182" t="s">
        <v>2813</v>
      </c>
      <c r="BJ73" s="182" t="s">
        <v>2703</v>
      </c>
      <c r="BK73" s="182" t="s">
        <v>2703</v>
      </c>
      <c r="BL73" s="182" t="s">
        <v>2813</v>
      </c>
      <c r="BM73" s="182" t="s">
        <v>2703</v>
      </c>
      <c r="BN73" s="182" t="s">
        <v>2703</v>
      </c>
      <c r="BO73" s="182" t="s">
        <v>2813</v>
      </c>
      <c r="BP73" s="182" t="s">
        <v>2703</v>
      </c>
      <c r="BQ73" s="182" t="s">
        <v>2703</v>
      </c>
      <c r="BR73" s="182" t="s">
        <v>2813</v>
      </c>
      <c r="BS73" s="182" t="s">
        <v>2703</v>
      </c>
      <c r="BT73" s="182" t="s">
        <v>2703</v>
      </c>
      <c r="BU73" s="182" t="s">
        <v>2813</v>
      </c>
      <c r="BV73" s="182" t="s">
        <v>2703</v>
      </c>
      <c r="BW73" s="182" t="s">
        <v>2703</v>
      </c>
      <c r="BX73" s="182" t="s">
        <v>2813</v>
      </c>
      <c r="BY73" s="182" t="s">
        <v>2703</v>
      </c>
      <c r="BZ73" s="182" t="s">
        <v>2703</v>
      </c>
      <c r="CA73" s="182" t="s">
        <v>2813</v>
      </c>
      <c r="CB73" s="182" t="s">
        <v>2703</v>
      </c>
      <c r="CC73" s="182" t="s">
        <v>2703</v>
      </c>
      <c r="CD73" s="182" t="s">
        <v>2813</v>
      </c>
      <c r="CE73" s="182" t="s">
        <v>2703</v>
      </c>
      <c r="CF73" s="182" t="s">
        <v>2703</v>
      </c>
      <c r="CG73" s="182" t="s">
        <v>2813</v>
      </c>
      <c r="CH73" s="182" t="s">
        <v>2703</v>
      </c>
      <c r="CI73" s="182" t="s">
        <v>2703</v>
      </c>
      <c r="CJ73" s="182" t="s">
        <v>2813</v>
      </c>
      <c r="CK73" s="182" t="s">
        <v>2703</v>
      </c>
      <c r="CL73" s="182" t="s">
        <v>2703</v>
      </c>
      <c r="CM73" s="182" t="s">
        <v>2813</v>
      </c>
      <c r="CN73" s="182" t="s">
        <v>2703</v>
      </c>
      <c r="CO73" s="182" t="s">
        <v>2703</v>
      </c>
      <c r="CP73" s="182" t="s">
        <v>2813</v>
      </c>
      <c r="CQ73" s="182" t="s">
        <v>2703</v>
      </c>
      <c r="CR73" s="182" t="s">
        <v>2703</v>
      </c>
      <c r="CS73" s="182" t="s">
        <v>2813</v>
      </c>
      <c r="CT73" s="182" t="s">
        <v>2703</v>
      </c>
      <c r="CU73" s="182" t="s">
        <v>2703</v>
      </c>
      <c r="CV73" s="182" t="s">
        <v>2813</v>
      </c>
      <c r="CW73" s="182" t="s">
        <v>2703</v>
      </c>
      <c r="CX73" s="182" t="s">
        <v>2703</v>
      </c>
      <c r="CY73" s="182" t="s">
        <v>2813</v>
      </c>
      <c r="CZ73" s="182" t="s">
        <v>2703</v>
      </c>
      <c r="DA73" s="182" t="s">
        <v>2703</v>
      </c>
      <c r="DB73" s="182" t="s">
        <v>2813</v>
      </c>
      <c r="DC73" s="182" t="s">
        <v>2703</v>
      </c>
      <c r="DD73" s="182" t="s">
        <v>2703</v>
      </c>
      <c r="DE73" s="182" t="s">
        <v>2813</v>
      </c>
      <c r="DF73" s="182" t="s">
        <v>2703</v>
      </c>
      <c r="DG73" s="182" t="s">
        <v>2703</v>
      </c>
      <c r="DH73" s="182" t="s">
        <v>2813</v>
      </c>
      <c r="DI73" s="182" t="s">
        <v>2703</v>
      </c>
      <c r="DJ73" s="182" t="s">
        <v>2703</v>
      </c>
      <c r="DK73" s="182" t="s">
        <v>2813</v>
      </c>
      <c r="DL73" s="182" t="s">
        <v>2703</v>
      </c>
      <c r="DM73" s="182" t="s">
        <v>2703</v>
      </c>
      <c r="DN73" s="182" t="s">
        <v>2813</v>
      </c>
      <c r="DO73" s="182" t="s">
        <v>2703</v>
      </c>
      <c r="DP73" s="182" t="s">
        <v>2703</v>
      </c>
      <c r="DQ73" s="182" t="s">
        <v>2813</v>
      </c>
      <c r="DR73" s="182" t="s">
        <v>2703</v>
      </c>
      <c r="DS73" s="182" t="s">
        <v>2703</v>
      </c>
      <c r="DT73" s="182" t="s">
        <v>2813</v>
      </c>
      <c r="DU73" s="182" t="s">
        <v>2703</v>
      </c>
      <c r="DV73" s="182" t="s">
        <v>2703</v>
      </c>
      <c r="DW73" s="182" t="s">
        <v>2813</v>
      </c>
      <c r="DX73" s="182" t="s">
        <v>2703</v>
      </c>
      <c r="DY73" s="182" t="s">
        <v>2703</v>
      </c>
      <c r="DZ73" s="182" t="s">
        <v>2813</v>
      </c>
      <c r="EA73" s="182" t="s">
        <v>2703</v>
      </c>
      <c r="EB73" s="182" t="s">
        <v>2703</v>
      </c>
      <c r="EC73" s="182" t="s">
        <v>2813</v>
      </c>
      <c r="ED73" s="182" t="s">
        <v>2703</v>
      </c>
      <c r="EE73" s="182" t="s">
        <v>2703</v>
      </c>
      <c r="EF73" s="182" t="s">
        <v>2813</v>
      </c>
      <c r="EG73" s="182" t="s">
        <v>2703</v>
      </c>
      <c r="EH73" s="182" t="s">
        <v>2703</v>
      </c>
      <c r="EI73" s="182" t="s">
        <v>2813</v>
      </c>
      <c r="EJ73" s="182" t="s">
        <v>2703</v>
      </c>
      <c r="EK73" s="182" t="s">
        <v>2703</v>
      </c>
      <c r="EL73" s="182" t="s">
        <v>2813</v>
      </c>
      <c r="EM73" s="182" t="s">
        <v>2703</v>
      </c>
      <c r="EN73" s="182" t="s">
        <v>2703</v>
      </c>
      <c r="EO73" s="182" t="s">
        <v>2813</v>
      </c>
      <c r="EP73" s="182" t="s">
        <v>2703</v>
      </c>
      <c r="EQ73" s="182" t="s">
        <v>2703</v>
      </c>
      <c r="ER73" s="182" t="s">
        <v>2813</v>
      </c>
      <c r="ES73" s="182" t="s">
        <v>2703</v>
      </c>
      <c r="ET73" s="182" t="s">
        <v>2703</v>
      </c>
    </row>
    <row r="74" spans="1:150" x14ac:dyDescent="0.3">
      <c r="A74" s="1"/>
      <c r="B74" s="180" t="s">
        <v>3452</v>
      </c>
      <c r="C74" s="180" t="s">
        <v>248</v>
      </c>
      <c r="D74" s="180" t="s">
        <v>1015</v>
      </c>
      <c r="E74" s="180" t="s">
        <v>3453</v>
      </c>
      <c r="F74" s="180" t="s">
        <v>3454</v>
      </c>
      <c r="G74" s="180" t="s">
        <v>2813</v>
      </c>
      <c r="H74" s="180" t="s">
        <v>2703</v>
      </c>
      <c r="I74" s="180" t="s">
        <v>2703</v>
      </c>
      <c r="J74" s="180" t="s">
        <v>2813</v>
      </c>
      <c r="K74" s="180" t="s">
        <v>2703</v>
      </c>
      <c r="L74" s="180" t="s">
        <v>2703</v>
      </c>
      <c r="M74" s="180" t="s">
        <v>2813</v>
      </c>
      <c r="N74" s="180" t="s">
        <v>2703</v>
      </c>
      <c r="O74" s="180" t="s">
        <v>2703</v>
      </c>
      <c r="P74" s="180" t="s">
        <v>2813</v>
      </c>
      <c r="Q74" s="180" t="s">
        <v>2703</v>
      </c>
      <c r="R74" s="180" t="s">
        <v>2703</v>
      </c>
      <c r="S74" s="180" t="s">
        <v>2813</v>
      </c>
      <c r="T74" s="180" t="s">
        <v>2703</v>
      </c>
      <c r="U74" s="180" t="s">
        <v>2703</v>
      </c>
      <c r="V74" s="180" t="s">
        <v>2813</v>
      </c>
      <c r="W74" s="180" t="s">
        <v>2703</v>
      </c>
      <c r="X74" s="180" t="s">
        <v>2703</v>
      </c>
      <c r="Y74" s="180" t="s">
        <v>2813</v>
      </c>
      <c r="Z74" s="180" t="s">
        <v>2703</v>
      </c>
      <c r="AA74" s="180" t="s">
        <v>2703</v>
      </c>
      <c r="AB74" s="180" t="s">
        <v>2813</v>
      </c>
      <c r="AC74" s="180" t="s">
        <v>2703</v>
      </c>
      <c r="AD74" s="180" t="s">
        <v>2703</v>
      </c>
      <c r="AE74" s="180" t="s">
        <v>2813</v>
      </c>
      <c r="AF74" s="180" t="s">
        <v>2703</v>
      </c>
      <c r="AG74" s="180" t="s">
        <v>2703</v>
      </c>
      <c r="AH74" s="180" t="s">
        <v>2813</v>
      </c>
      <c r="AI74" s="180" t="s">
        <v>2703</v>
      </c>
      <c r="AJ74" s="180" t="s">
        <v>2703</v>
      </c>
      <c r="AK74" s="180" t="s">
        <v>2813</v>
      </c>
      <c r="AL74" s="180" t="s">
        <v>2703</v>
      </c>
      <c r="AM74" s="180" t="s">
        <v>2703</v>
      </c>
      <c r="AN74" s="180" t="s">
        <v>2813</v>
      </c>
      <c r="AO74" s="180" t="s">
        <v>2703</v>
      </c>
      <c r="AP74" s="180" t="s">
        <v>2703</v>
      </c>
      <c r="AQ74" s="180" t="s">
        <v>2813</v>
      </c>
      <c r="AR74" s="180" t="s">
        <v>2703</v>
      </c>
      <c r="AS74" s="180" t="s">
        <v>2703</v>
      </c>
      <c r="AT74" s="180" t="s">
        <v>2813</v>
      </c>
      <c r="AU74" s="180" t="s">
        <v>2703</v>
      </c>
      <c r="AV74" s="180" t="s">
        <v>2703</v>
      </c>
      <c r="AW74" s="180" t="s">
        <v>2813</v>
      </c>
      <c r="AX74" s="180" t="s">
        <v>2703</v>
      </c>
      <c r="AY74" s="180" t="s">
        <v>2703</v>
      </c>
      <c r="AZ74" s="180" t="s">
        <v>2813</v>
      </c>
      <c r="BA74" s="180" t="s">
        <v>2703</v>
      </c>
      <c r="BB74" s="180" t="s">
        <v>2703</v>
      </c>
      <c r="BC74" s="180" t="s">
        <v>2813</v>
      </c>
      <c r="BD74" s="180" t="s">
        <v>2703</v>
      </c>
      <c r="BE74" s="180" t="s">
        <v>2703</v>
      </c>
      <c r="BF74" s="180" t="s">
        <v>2813</v>
      </c>
      <c r="BG74" s="180" t="s">
        <v>2703</v>
      </c>
      <c r="BH74" s="180" t="s">
        <v>2703</v>
      </c>
      <c r="BI74" s="180" t="s">
        <v>2813</v>
      </c>
      <c r="BJ74" s="180" t="s">
        <v>2703</v>
      </c>
      <c r="BK74" s="180" t="s">
        <v>2703</v>
      </c>
      <c r="BL74" s="180" t="s">
        <v>2813</v>
      </c>
      <c r="BM74" s="180" t="s">
        <v>2703</v>
      </c>
      <c r="BN74" s="180" t="s">
        <v>2703</v>
      </c>
      <c r="BO74" s="180" t="s">
        <v>2813</v>
      </c>
      <c r="BP74" s="180" t="s">
        <v>2703</v>
      </c>
      <c r="BQ74" s="180" t="s">
        <v>2703</v>
      </c>
      <c r="BR74" s="180" t="s">
        <v>2813</v>
      </c>
      <c r="BS74" s="180" t="s">
        <v>2703</v>
      </c>
      <c r="BT74" s="180" t="s">
        <v>2703</v>
      </c>
      <c r="BU74" s="180" t="s">
        <v>2813</v>
      </c>
      <c r="BV74" s="180" t="s">
        <v>2703</v>
      </c>
      <c r="BW74" s="180" t="s">
        <v>2703</v>
      </c>
      <c r="BX74" s="180" t="s">
        <v>2813</v>
      </c>
      <c r="BY74" s="180" t="s">
        <v>2703</v>
      </c>
      <c r="BZ74" s="180" t="s">
        <v>2703</v>
      </c>
      <c r="CA74" s="180" t="s">
        <v>2813</v>
      </c>
      <c r="CB74" s="180" t="s">
        <v>2703</v>
      </c>
      <c r="CC74" s="180" t="s">
        <v>2703</v>
      </c>
      <c r="CD74" s="180" t="s">
        <v>2813</v>
      </c>
      <c r="CE74" s="180" t="s">
        <v>2703</v>
      </c>
      <c r="CF74" s="180" t="s">
        <v>2703</v>
      </c>
      <c r="CG74" s="180" t="s">
        <v>2813</v>
      </c>
      <c r="CH74" s="180" t="s">
        <v>2703</v>
      </c>
      <c r="CI74" s="180" t="s">
        <v>2703</v>
      </c>
      <c r="CJ74" s="180" t="s">
        <v>2813</v>
      </c>
      <c r="CK74" s="180" t="s">
        <v>2703</v>
      </c>
      <c r="CL74" s="180" t="s">
        <v>2703</v>
      </c>
      <c r="CM74" s="180" t="s">
        <v>2813</v>
      </c>
      <c r="CN74" s="180" t="s">
        <v>2703</v>
      </c>
      <c r="CO74" s="180" t="s">
        <v>2703</v>
      </c>
      <c r="CP74" s="180" t="s">
        <v>2813</v>
      </c>
      <c r="CQ74" s="180" t="s">
        <v>2703</v>
      </c>
      <c r="CR74" s="180" t="s">
        <v>2703</v>
      </c>
      <c r="CS74" s="180" t="s">
        <v>2813</v>
      </c>
      <c r="CT74" s="180" t="s">
        <v>2703</v>
      </c>
      <c r="CU74" s="180" t="s">
        <v>2703</v>
      </c>
      <c r="CV74" s="180" t="s">
        <v>2813</v>
      </c>
      <c r="CW74" s="180" t="s">
        <v>2703</v>
      </c>
      <c r="CX74" s="180" t="s">
        <v>2703</v>
      </c>
      <c r="CY74" s="180" t="s">
        <v>2813</v>
      </c>
      <c r="CZ74" s="180" t="s">
        <v>2703</v>
      </c>
      <c r="DA74" s="180" t="s">
        <v>2703</v>
      </c>
      <c r="DB74" s="180" t="s">
        <v>2813</v>
      </c>
      <c r="DC74" s="180" t="s">
        <v>2703</v>
      </c>
      <c r="DD74" s="180" t="s">
        <v>2703</v>
      </c>
      <c r="DE74" s="180" t="s">
        <v>2813</v>
      </c>
      <c r="DF74" s="180" t="s">
        <v>2703</v>
      </c>
      <c r="DG74" s="180" t="s">
        <v>2703</v>
      </c>
      <c r="DH74" s="180" t="s">
        <v>2813</v>
      </c>
      <c r="DI74" s="180" t="s">
        <v>2703</v>
      </c>
      <c r="DJ74" s="180" t="s">
        <v>2703</v>
      </c>
      <c r="DK74" s="180" t="s">
        <v>2813</v>
      </c>
      <c r="DL74" s="180" t="s">
        <v>2703</v>
      </c>
      <c r="DM74" s="180" t="s">
        <v>2703</v>
      </c>
      <c r="DN74" s="180" t="s">
        <v>2813</v>
      </c>
      <c r="DO74" s="180" t="s">
        <v>2703</v>
      </c>
      <c r="DP74" s="180" t="s">
        <v>2703</v>
      </c>
      <c r="DQ74" s="180" t="s">
        <v>2813</v>
      </c>
      <c r="DR74" s="180" t="s">
        <v>2703</v>
      </c>
      <c r="DS74" s="180" t="s">
        <v>2703</v>
      </c>
      <c r="DT74" s="180" t="s">
        <v>2813</v>
      </c>
      <c r="DU74" s="180" t="s">
        <v>2703</v>
      </c>
      <c r="DV74" s="180" t="s">
        <v>2703</v>
      </c>
      <c r="DW74" s="180" t="s">
        <v>2813</v>
      </c>
      <c r="DX74" s="180" t="s">
        <v>2703</v>
      </c>
      <c r="DY74" s="180" t="s">
        <v>2703</v>
      </c>
      <c r="DZ74" s="180" t="s">
        <v>2813</v>
      </c>
      <c r="EA74" s="180" t="s">
        <v>2703</v>
      </c>
      <c r="EB74" s="180" t="s">
        <v>2703</v>
      </c>
      <c r="EC74" s="180" t="s">
        <v>2813</v>
      </c>
      <c r="ED74" s="180" t="s">
        <v>2703</v>
      </c>
      <c r="EE74" s="180" t="s">
        <v>2703</v>
      </c>
      <c r="EF74" s="180" t="s">
        <v>2813</v>
      </c>
      <c r="EG74" s="180" t="s">
        <v>2703</v>
      </c>
      <c r="EH74" s="180" t="s">
        <v>2703</v>
      </c>
      <c r="EI74" s="180" t="s">
        <v>2813</v>
      </c>
      <c r="EJ74" s="180" t="s">
        <v>2703</v>
      </c>
      <c r="EK74" s="180" t="s">
        <v>2703</v>
      </c>
      <c r="EL74" s="180" t="s">
        <v>2813</v>
      </c>
      <c r="EM74" s="180" t="s">
        <v>2703</v>
      </c>
      <c r="EN74" s="180" t="s">
        <v>2703</v>
      </c>
      <c r="EO74" s="180" t="s">
        <v>2813</v>
      </c>
      <c r="EP74" s="180" t="s">
        <v>2703</v>
      </c>
      <c r="EQ74" s="180" t="s">
        <v>2703</v>
      </c>
      <c r="ER74" s="180" t="s">
        <v>2813</v>
      </c>
      <c r="ES74" s="180" t="s">
        <v>2703</v>
      </c>
      <c r="ET74" s="180" t="s">
        <v>2703</v>
      </c>
    </row>
    <row r="75" spans="1:150" x14ac:dyDescent="0.3">
      <c r="A75" s="1"/>
      <c r="B75" s="181" t="s">
        <v>3455</v>
      </c>
      <c r="C75" s="181" t="s">
        <v>248</v>
      </c>
      <c r="D75" s="181" t="s">
        <v>1015</v>
      </c>
      <c r="E75" s="181" t="s">
        <v>3456</v>
      </c>
      <c r="F75" s="181" t="s">
        <v>3457</v>
      </c>
      <c r="G75" s="182" t="s">
        <v>2813</v>
      </c>
      <c r="H75" s="182" t="s">
        <v>2703</v>
      </c>
      <c r="I75" s="182" t="s">
        <v>2703</v>
      </c>
      <c r="J75" s="182" t="s">
        <v>2813</v>
      </c>
      <c r="K75" s="182" t="s">
        <v>2703</v>
      </c>
      <c r="L75" s="182" t="s">
        <v>2703</v>
      </c>
      <c r="M75" s="182" t="s">
        <v>2813</v>
      </c>
      <c r="N75" s="182" t="s">
        <v>2703</v>
      </c>
      <c r="O75" s="182" t="s">
        <v>2703</v>
      </c>
      <c r="P75" s="182" t="s">
        <v>2813</v>
      </c>
      <c r="Q75" s="182" t="s">
        <v>2703</v>
      </c>
      <c r="R75" s="182" t="s">
        <v>2703</v>
      </c>
      <c r="S75" s="182" t="s">
        <v>2813</v>
      </c>
      <c r="T75" s="182" t="s">
        <v>2703</v>
      </c>
      <c r="U75" s="182" t="s">
        <v>2703</v>
      </c>
      <c r="V75" s="182" t="s">
        <v>2813</v>
      </c>
      <c r="W75" s="182" t="s">
        <v>2703</v>
      </c>
      <c r="X75" s="182" t="s">
        <v>2703</v>
      </c>
      <c r="Y75" s="182" t="s">
        <v>2813</v>
      </c>
      <c r="Z75" s="182" t="s">
        <v>2703</v>
      </c>
      <c r="AA75" s="182" t="s">
        <v>2703</v>
      </c>
      <c r="AB75" s="182" t="s">
        <v>2813</v>
      </c>
      <c r="AC75" s="182" t="s">
        <v>2703</v>
      </c>
      <c r="AD75" s="182" t="s">
        <v>2703</v>
      </c>
      <c r="AE75" s="182" t="s">
        <v>2813</v>
      </c>
      <c r="AF75" s="182" t="s">
        <v>2703</v>
      </c>
      <c r="AG75" s="182" t="s">
        <v>2703</v>
      </c>
      <c r="AH75" s="182" t="s">
        <v>2813</v>
      </c>
      <c r="AI75" s="182" t="s">
        <v>2703</v>
      </c>
      <c r="AJ75" s="182" t="s">
        <v>2703</v>
      </c>
      <c r="AK75" s="182" t="s">
        <v>2813</v>
      </c>
      <c r="AL75" s="182" t="s">
        <v>2703</v>
      </c>
      <c r="AM75" s="182" t="s">
        <v>2703</v>
      </c>
      <c r="AN75" s="182" t="s">
        <v>2813</v>
      </c>
      <c r="AO75" s="182" t="s">
        <v>2703</v>
      </c>
      <c r="AP75" s="182" t="s">
        <v>2703</v>
      </c>
      <c r="AQ75" s="182" t="s">
        <v>2813</v>
      </c>
      <c r="AR75" s="182" t="s">
        <v>2703</v>
      </c>
      <c r="AS75" s="182" t="s">
        <v>2703</v>
      </c>
      <c r="AT75" s="182" t="s">
        <v>2813</v>
      </c>
      <c r="AU75" s="182" t="s">
        <v>2703</v>
      </c>
      <c r="AV75" s="182" t="s">
        <v>2703</v>
      </c>
      <c r="AW75" s="182" t="s">
        <v>2813</v>
      </c>
      <c r="AX75" s="182" t="s">
        <v>2703</v>
      </c>
      <c r="AY75" s="182" t="s">
        <v>2703</v>
      </c>
      <c r="AZ75" s="182" t="s">
        <v>2813</v>
      </c>
      <c r="BA75" s="182" t="s">
        <v>2703</v>
      </c>
      <c r="BB75" s="182" t="s">
        <v>2703</v>
      </c>
      <c r="BC75" s="182" t="s">
        <v>2813</v>
      </c>
      <c r="BD75" s="182" t="s">
        <v>2703</v>
      </c>
      <c r="BE75" s="182" t="s">
        <v>2703</v>
      </c>
      <c r="BF75" s="182" t="s">
        <v>2813</v>
      </c>
      <c r="BG75" s="182" t="s">
        <v>2703</v>
      </c>
      <c r="BH75" s="182" t="s">
        <v>2703</v>
      </c>
      <c r="BI75" s="182" t="s">
        <v>2813</v>
      </c>
      <c r="BJ75" s="182" t="s">
        <v>2703</v>
      </c>
      <c r="BK75" s="182" t="s">
        <v>2703</v>
      </c>
      <c r="BL75" s="182" t="s">
        <v>2813</v>
      </c>
      <c r="BM75" s="182" t="s">
        <v>2703</v>
      </c>
      <c r="BN75" s="182" t="s">
        <v>2703</v>
      </c>
      <c r="BO75" s="182" t="s">
        <v>2813</v>
      </c>
      <c r="BP75" s="182" t="s">
        <v>2703</v>
      </c>
      <c r="BQ75" s="182" t="s">
        <v>2703</v>
      </c>
      <c r="BR75" s="182" t="s">
        <v>2813</v>
      </c>
      <c r="BS75" s="182" t="s">
        <v>2703</v>
      </c>
      <c r="BT75" s="182" t="s">
        <v>2703</v>
      </c>
      <c r="BU75" s="182" t="s">
        <v>2813</v>
      </c>
      <c r="BV75" s="182" t="s">
        <v>2703</v>
      </c>
      <c r="BW75" s="182" t="s">
        <v>2703</v>
      </c>
      <c r="BX75" s="182" t="s">
        <v>2813</v>
      </c>
      <c r="BY75" s="182" t="s">
        <v>2703</v>
      </c>
      <c r="BZ75" s="182" t="s">
        <v>2703</v>
      </c>
      <c r="CA75" s="182" t="s">
        <v>2813</v>
      </c>
      <c r="CB75" s="182" t="s">
        <v>2703</v>
      </c>
      <c r="CC75" s="182" t="s">
        <v>2703</v>
      </c>
      <c r="CD75" s="182" t="s">
        <v>2813</v>
      </c>
      <c r="CE75" s="182" t="s">
        <v>2703</v>
      </c>
      <c r="CF75" s="182" t="s">
        <v>2703</v>
      </c>
      <c r="CG75" s="182" t="s">
        <v>2813</v>
      </c>
      <c r="CH75" s="182" t="s">
        <v>2703</v>
      </c>
      <c r="CI75" s="182" t="s">
        <v>2703</v>
      </c>
      <c r="CJ75" s="182" t="s">
        <v>2813</v>
      </c>
      <c r="CK75" s="182" t="s">
        <v>2703</v>
      </c>
      <c r="CL75" s="182" t="s">
        <v>2703</v>
      </c>
      <c r="CM75" s="182" t="s">
        <v>2813</v>
      </c>
      <c r="CN75" s="182" t="s">
        <v>2703</v>
      </c>
      <c r="CO75" s="182" t="s">
        <v>2703</v>
      </c>
      <c r="CP75" s="182" t="s">
        <v>2813</v>
      </c>
      <c r="CQ75" s="182" t="s">
        <v>2703</v>
      </c>
      <c r="CR75" s="182" t="s">
        <v>2703</v>
      </c>
      <c r="CS75" s="182" t="s">
        <v>2813</v>
      </c>
      <c r="CT75" s="182" t="s">
        <v>2703</v>
      </c>
      <c r="CU75" s="182" t="s">
        <v>2703</v>
      </c>
      <c r="CV75" s="182" t="s">
        <v>2813</v>
      </c>
      <c r="CW75" s="182" t="s">
        <v>2703</v>
      </c>
      <c r="CX75" s="182" t="s">
        <v>2703</v>
      </c>
      <c r="CY75" s="182" t="s">
        <v>2813</v>
      </c>
      <c r="CZ75" s="182" t="s">
        <v>2703</v>
      </c>
      <c r="DA75" s="182" t="s">
        <v>2703</v>
      </c>
      <c r="DB75" s="182" t="s">
        <v>2813</v>
      </c>
      <c r="DC75" s="182" t="s">
        <v>2703</v>
      </c>
      <c r="DD75" s="182" t="s">
        <v>2703</v>
      </c>
      <c r="DE75" s="182" t="s">
        <v>2813</v>
      </c>
      <c r="DF75" s="182" t="s">
        <v>2703</v>
      </c>
      <c r="DG75" s="182" t="s">
        <v>2703</v>
      </c>
      <c r="DH75" s="182" t="s">
        <v>2813</v>
      </c>
      <c r="DI75" s="182" t="s">
        <v>2703</v>
      </c>
      <c r="DJ75" s="182" t="s">
        <v>2703</v>
      </c>
      <c r="DK75" s="182" t="s">
        <v>2813</v>
      </c>
      <c r="DL75" s="182" t="s">
        <v>2703</v>
      </c>
      <c r="DM75" s="182" t="s">
        <v>2703</v>
      </c>
      <c r="DN75" s="182" t="s">
        <v>2813</v>
      </c>
      <c r="DO75" s="182" t="s">
        <v>2703</v>
      </c>
      <c r="DP75" s="182" t="s">
        <v>2703</v>
      </c>
      <c r="DQ75" s="182" t="s">
        <v>2813</v>
      </c>
      <c r="DR75" s="182" t="s">
        <v>2703</v>
      </c>
      <c r="DS75" s="182" t="s">
        <v>2703</v>
      </c>
      <c r="DT75" s="182" t="s">
        <v>2813</v>
      </c>
      <c r="DU75" s="182" t="s">
        <v>2703</v>
      </c>
      <c r="DV75" s="182" t="s">
        <v>2703</v>
      </c>
      <c r="DW75" s="182" t="s">
        <v>2813</v>
      </c>
      <c r="DX75" s="182" t="s">
        <v>2703</v>
      </c>
      <c r="DY75" s="182" t="s">
        <v>2703</v>
      </c>
      <c r="DZ75" s="182" t="s">
        <v>2813</v>
      </c>
      <c r="EA75" s="182" t="s">
        <v>2703</v>
      </c>
      <c r="EB75" s="182" t="s">
        <v>2703</v>
      </c>
      <c r="EC75" s="182" t="s">
        <v>2813</v>
      </c>
      <c r="ED75" s="182" t="s">
        <v>2703</v>
      </c>
      <c r="EE75" s="182" t="s">
        <v>2703</v>
      </c>
      <c r="EF75" s="182" t="s">
        <v>2813</v>
      </c>
      <c r="EG75" s="182" t="s">
        <v>2703</v>
      </c>
      <c r="EH75" s="182" t="s">
        <v>2703</v>
      </c>
      <c r="EI75" s="182" t="s">
        <v>2813</v>
      </c>
      <c r="EJ75" s="182" t="s">
        <v>2703</v>
      </c>
      <c r="EK75" s="182" t="s">
        <v>2703</v>
      </c>
      <c r="EL75" s="182" t="s">
        <v>2813</v>
      </c>
      <c r="EM75" s="182" t="s">
        <v>2703</v>
      </c>
      <c r="EN75" s="182" t="s">
        <v>2703</v>
      </c>
      <c r="EO75" s="182" t="s">
        <v>2813</v>
      </c>
      <c r="EP75" s="182" t="s">
        <v>2703</v>
      </c>
      <c r="EQ75" s="182" t="s">
        <v>2703</v>
      </c>
      <c r="ER75" s="182" t="s">
        <v>2813</v>
      </c>
      <c r="ES75" s="182" t="s">
        <v>2703</v>
      </c>
      <c r="ET75" s="182" t="s">
        <v>2703</v>
      </c>
    </row>
    <row r="76" spans="1:150" x14ac:dyDescent="0.3">
      <c r="A76" s="1"/>
      <c r="B76" s="181" t="s">
        <v>3458</v>
      </c>
      <c r="C76" s="181" t="s">
        <v>248</v>
      </c>
      <c r="D76" s="181" t="s">
        <v>1015</v>
      </c>
      <c r="E76" s="181" t="s">
        <v>3459</v>
      </c>
      <c r="F76" s="181" t="s">
        <v>3460</v>
      </c>
      <c r="G76" s="182" t="s">
        <v>2813</v>
      </c>
      <c r="H76" s="182" t="s">
        <v>2703</v>
      </c>
      <c r="I76" s="182" t="s">
        <v>2703</v>
      </c>
      <c r="J76" s="182" t="s">
        <v>2813</v>
      </c>
      <c r="K76" s="182" t="s">
        <v>2703</v>
      </c>
      <c r="L76" s="182" t="s">
        <v>2703</v>
      </c>
      <c r="M76" s="182" t="s">
        <v>2813</v>
      </c>
      <c r="N76" s="182" t="s">
        <v>2703</v>
      </c>
      <c r="O76" s="182" t="s">
        <v>2703</v>
      </c>
      <c r="P76" s="182" t="s">
        <v>2813</v>
      </c>
      <c r="Q76" s="182" t="s">
        <v>2703</v>
      </c>
      <c r="R76" s="182" t="s">
        <v>2703</v>
      </c>
      <c r="S76" s="182" t="s">
        <v>2813</v>
      </c>
      <c r="T76" s="182" t="s">
        <v>2703</v>
      </c>
      <c r="U76" s="182" t="s">
        <v>2703</v>
      </c>
      <c r="V76" s="182" t="s">
        <v>2813</v>
      </c>
      <c r="W76" s="182" t="s">
        <v>2703</v>
      </c>
      <c r="X76" s="182" t="s">
        <v>2703</v>
      </c>
      <c r="Y76" s="182" t="s">
        <v>2813</v>
      </c>
      <c r="Z76" s="182" t="s">
        <v>2703</v>
      </c>
      <c r="AA76" s="182" t="s">
        <v>2703</v>
      </c>
      <c r="AB76" s="182" t="s">
        <v>2813</v>
      </c>
      <c r="AC76" s="182" t="s">
        <v>2703</v>
      </c>
      <c r="AD76" s="182" t="s">
        <v>2703</v>
      </c>
      <c r="AE76" s="182" t="s">
        <v>2813</v>
      </c>
      <c r="AF76" s="182" t="s">
        <v>2703</v>
      </c>
      <c r="AG76" s="182" t="s">
        <v>2703</v>
      </c>
      <c r="AH76" s="182" t="s">
        <v>2813</v>
      </c>
      <c r="AI76" s="182" t="s">
        <v>2703</v>
      </c>
      <c r="AJ76" s="182" t="s">
        <v>2703</v>
      </c>
      <c r="AK76" s="182" t="s">
        <v>2813</v>
      </c>
      <c r="AL76" s="182" t="s">
        <v>2703</v>
      </c>
      <c r="AM76" s="182" t="s">
        <v>2703</v>
      </c>
      <c r="AN76" s="182" t="s">
        <v>2813</v>
      </c>
      <c r="AO76" s="182" t="s">
        <v>2703</v>
      </c>
      <c r="AP76" s="182" t="s">
        <v>2703</v>
      </c>
      <c r="AQ76" s="182" t="s">
        <v>2813</v>
      </c>
      <c r="AR76" s="182" t="s">
        <v>2703</v>
      </c>
      <c r="AS76" s="182" t="s">
        <v>2703</v>
      </c>
      <c r="AT76" s="182" t="s">
        <v>2813</v>
      </c>
      <c r="AU76" s="182" t="s">
        <v>2703</v>
      </c>
      <c r="AV76" s="182" t="s">
        <v>2703</v>
      </c>
      <c r="AW76" s="182" t="s">
        <v>2813</v>
      </c>
      <c r="AX76" s="182" t="s">
        <v>2703</v>
      </c>
      <c r="AY76" s="182" t="s">
        <v>2703</v>
      </c>
      <c r="AZ76" s="182" t="s">
        <v>2813</v>
      </c>
      <c r="BA76" s="182" t="s">
        <v>2703</v>
      </c>
      <c r="BB76" s="182" t="s">
        <v>2703</v>
      </c>
      <c r="BC76" s="182" t="s">
        <v>2813</v>
      </c>
      <c r="BD76" s="182" t="s">
        <v>2703</v>
      </c>
      <c r="BE76" s="182" t="s">
        <v>2703</v>
      </c>
      <c r="BF76" s="182" t="s">
        <v>2813</v>
      </c>
      <c r="BG76" s="182" t="s">
        <v>2703</v>
      </c>
      <c r="BH76" s="182" t="s">
        <v>2703</v>
      </c>
      <c r="BI76" s="182" t="s">
        <v>2813</v>
      </c>
      <c r="BJ76" s="182" t="s">
        <v>2703</v>
      </c>
      <c r="BK76" s="182" t="s">
        <v>2703</v>
      </c>
      <c r="BL76" s="182" t="s">
        <v>2813</v>
      </c>
      <c r="BM76" s="182" t="s">
        <v>2703</v>
      </c>
      <c r="BN76" s="182" t="s">
        <v>2703</v>
      </c>
      <c r="BO76" s="182" t="s">
        <v>2813</v>
      </c>
      <c r="BP76" s="182" t="s">
        <v>2703</v>
      </c>
      <c r="BQ76" s="182" t="s">
        <v>2703</v>
      </c>
      <c r="BR76" s="182" t="s">
        <v>2813</v>
      </c>
      <c r="BS76" s="182" t="s">
        <v>2703</v>
      </c>
      <c r="BT76" s="182" t="s">
        <v>2703</v>
      </c>
      <c r="BU76" s="182" t="s">
        <v>2813</v>
      </c>
      <c r="BV76" s="182" t="s">
        <v>2703</v>
      </c>
      <c r="BW76" s="182" t="s">
        <v>2703</v>
      </c>
      <c r="BX76" s="182" t="s">
        <v>2813</v>
      </c>
      <c r="BY76" s="182" t="s">
        <v>2703</v>
      </c>
      <c r="BZ76" s="182" t="s">
        <v>2703</v>
      </c>
      <c r="CA76" s="182" t="s">
        <v>2813</v>
      </c>
      <c r="CB76" s="182" t="s">
        <v>2703</v>
      </c>
      <c r="CC76" s="182" t="s">
        <v>2703</v>
      </c>
      <c r="CD76" s="182" t="s">
        <v>2813</v>
      </c>
      <c r="CE76" s="182" t="s">
        <v>2703</v>
      </c>
      <c r="CF76" s="182" t="s">
        <v>2703</v>
      </c>
      <c r="CG76" s="182" t="s">
        <v>2813</v>
      </c>
      <c r="CH76" s="182" t="s">
        <v>2703</v>
      </c>
      <c r="CI76" s="182" t="s">
        <v>2703</v>
      </c>
      <c r="CJ76" s="182" t="s">
        <v>2813</v>
      </c>
      <c r="CK76" s="182" t="s">
        <v>2703</v>
      </c>
      <c r="CL76" s="182" t="s">
        <v>2703</v>
      </c>
      <c r="CM76" s="182" t="s">
        <v>2813</v>
      </c>
      <c r="CN76" s="182" t="s">
        <v>2703</v>
      </c>
      <c r="CO76" s="182" t="s">
        <v>2703</v>
      </c>
      <c r="CP76" s="182" t="s">
        <v>2813</v>
      </c>
      <c r="CQ76" s="182" t="s">
        <v>2703</v>
      </c>
      <c r="CR76" s="182" t="s">
        <v>2703</v>
      </c>
      <c r="CS76" s="182" t="s">
        <v>2813</v>
      </c>
      <c r="CT76" s="182" t="s">
        <v>2703</v>
      </c>
      <c r="CU76" s="182" t="s">
        <v>2703</v>
      </c>
      <c r="CV76" s="182" t="s">
        <v>2813</v>
      </c>
      <c r="CW76" s="182" t="s">
        <v>2703</v>
      </c>
      <c r="CX76" s="182" t="s">
        <v>2703</v>
      </c>
      <c r="CY76" s="182" t="s">
        <v>2813</v>
      </c>
      <c r="CZ76" s="182" t="s">
        <v>2703</v>
      </c>
      <c r="DA76" s="182" t="s">
        <v>2703</v>
      </c>
      <c r="DB76" s="182" t="s">
        <v>2813</v>
      </c>
      <c r="DC76" s="182" t="s">
        <v>2703</v>
      </c>
      <c r="DD76" s="182" t="s">
        <v>2703</v>
      </c>
      <c r="DE76" s="182" t="s">
        <v>2813</v>
      </c>
      <c r="DF76" s="182" t="s">
        <v>2703</v>
      </c>
      <c r="DG76" s="182" t="s">
        <v>2703</v>
      </c>
      <c r="DH76" s="182" t="s">
        <v>2813</v>
      </c>
      <c r="DI76" s="182" t="s">
        <v>2703</v>
      </c>
      <c r="DJ76" s="182" t="s">
        <v>2703</v>
      </c>
      <c r="DK76" s="182" t="s">
        <v>2813</v>
      </c>
      <c r="DL76" s="182" t="s">
        <v>2703</v>
      </c>
      <c r="DM76" s="182" t="s">
        <v>2703</v>
      </c>
      <c r="DN76" s="182" t="s">
        <v>2813</v>
      </c>
      <c r="DO76" s="182" t="s">
        <v>2703</v>
      </c>
      <c r="DP76" s="182" t="s">
        <v>2703</v>
      </c>
      <c r="DQ76" s="182" t="s">
        <v>2813</v>
      </c>
      <c r="DR76" s="182" t="s">
        <v>2703</v>
      </c>
      <c r="DS76" s="182" t="s">
        <v>2703</v>
      </c>
      <c r="DT76" s="182" t="s">
        <v>2813</v>
      </c>
      <c r="DU76" s="182" t="s">
        <v>2703</v>
      </c>
      <c r="DV76" s="182" t="s">
        <v>2703</v>
      </c>
      <c r="DW76" s="182" t="s">
        <v>2813</v>
      </c>
      <c r="DX76" s="182" t="s">
        <v>2703</v>
      </c>
      <c r="DY76" s="182" t="s">
        <v>2703</v>
      </c>
      <c r="DZ76" s="182" t="s">
        <v>2813</v>
      </c>
      <c r="EA76" s="182" t="s">
        <v>2703</v>
      </c>
      <c r="EB76" s="182" t="s">
        <v>2703</v>
      </c>
      <c r="EC76" s="182" t="s">
        <v>2813</v>
      </c>
      <c r="ED76" s="182" t="s">
        <v>2703</v>
      </c>
      <c r="EE76" s="182" t="s">
        <v>2703</v>
      </c>
      <c r="EF76" s="182" t="s">
        <v>2813</v>
      </c>
      <c r="EG76" s="182" t="s">
        <v>2703</v>
      </c>
      <c r="EH76" s="182" t="s">
        <v>2703</v>
      </c>
      <c r="EI76" s="182" t="s">
        <v>2813</v>
      </c>
      <c r="EJ76" s="182" t="s">
        <v>2703</v>
      </c>
      <c r="EK76" s="182" t="s">
        <v>2703</v>
      </c>
      <c r="EL76" s="182" t="s">
        <v>2813</v>
      </c>
      <c r="EM76" s="182" t="s">
        <v>2703</v>
      </c>
      <c r="EN76" s="182" t="s">
        <v>2703</v>
      </c>
      <c r="EO76" s="182" t="s">
        <v>2813</v>
      </c>
      <c r="EP76" s="182" t="s">
        <v>2703</v>
      </c>
      <c r="EQ76" s="182" t="s">
        <v>2703</v>
      </c>
      <c r="ER76" s="182" t="s">
        <v>2813</v>
      </c>
      <c r="ES76" s="182" t="s">
        <v>2703</v>
      </c>
      <c r="ET76" s="182" t="s">
        <v>2703</v>
      </c>
    </row>
    <row r="77" spans="1:150" x14ac:dyDescent="0.3">
      <c r="A77" s="1"/>
      <c r="B77" s="180" t="s">
        <v>3461</v>
      </c>
      <c r="C77" s="180" t="s">
        <v>56</v>
      </c>
      <c r="D77" s="180" t="s">
        <v>57</v>
      </c>
      <c r="E77" s="180" t="s">
        <v>3462</v>
      </c>
      <c r="F77" s="180" t="s">
        <v>3463</v>
      </c>
      <c r="G77" s="180" t="s">
        <v>2813</v>
      </c>
      <c r="H77" s="180" t="s">
        <v>2703</v>
      </c>
      <c r="I77" s="180" t="s">
        <v>2703</v>
      </c>
      <c r="J77" s="180" t="s">
        <v>2813</v>
      </c>
      <c r="K77" s="180" t="s">
        <v>2703</v>
      </c>
      <c r="L77" s="180" t="s">
        <v>2703</v>
      </c>
      <c r="M77" s="180" t="s">
        <v>2813</v>
      </c>
      <c r="N77" s="180" t="s">
        <v>2703</v>
      </c>
      <c r="O77" s="180" t="s">
        <v>2703</v>
      </c>
      <c r="P77" s="180" t="s">
        <v>2813</v>
      </c>
      <c r="Q77" s="180" t="s">
        <v>2703</v>
      </c>
      <c r="R77" s="180" t="s">
        <v>2703</v>
      </c>
      <c r="S77" s="180" t="s">
        <v>2813</v>
      </c>
      <c r="T77" s="180" t="s">
        <v>2703</v>
      </c>
      <c r="U77" s="180" t="s">
        <v>2703</v>
      </c>
      <c r="V77" s="180" t="s">
        <v>2813</v>
      </c>
      <c r="W77" s="180" t="s">
        <v>2703</v>
      </c>
      <c r="X77" s="180" t="s">
        <v>2703</v>
      </c>
      <c r="Y77" s="180" t="s">
        <v>2813</v>
      </c>
      <c r="Z77" s="180" t="s">
        <v>2703</v>
      </c>
      <c r="AA77" s="180" t="s">
        <v>2703</v>
      </c>
      <c r="AB77" s="180" t="s">
        <v>2813</v>
      </c>
      <c r="AC77" s="180" t="s">
        <v>2703</v>
      </c>
      <c r="AD77" s="180" t="s">
        <v>2703</v>
      </c>
      <c r="AE77" s="180" t="s">
        <v>2813</v>
      </c>
      <c r="AF77" s="180" t="s">
        <v>2703</v>
      </c>
      <c r="AG77" s="180" t="s">
        <v>2703</v>
      </c>
      <c r="AH77" s="180" t="s">
        <v>2813</v>
      </c>
      <c r="AI77" s="180" t="s">
        <v>2703</v>
      </c>
      <c r="AJ77" s="180" t="s">
        <v>2703</v>
      </c>
      <c r="AK77" s="180" t="s">
        <v>2813</v>
      </c>
      <c r="AL77" s="180" t="s">
        <v>2703</v>
      </c>
      <c r="AM77" s="180" t="s">
        <v>2703</v>
      </c>
      <c r="AN77" s="180" t="s">
        <v>2813</v>
      </c>
      <c r="AO77" s="180" t="s">
        <v>2703</v>
      </c>
      <c r="AP77" s="180" t="s">
        <v>2703</v>
      </c>
      <c r="AQ77" s="180" t="s">
        <v>2813</v>
      </c>
      <c r="AR77" s="180" t="s">
        <v>2703</v>
      </c>
      <c r="AS77" s="180" t="s">
        <v>2703</v>
      </c>
      <c r="AT77" s="180" t="s">
        <v>2813</v>
      </c>
      <c r="AU77" s="180" t="s">
        <v>2703</v>
      </c>
      <c r="AV77" s="180" t="s">
        <v>2703</v>
      </c>
      <c r="AW77" s="180" t="s">
        <v>2813</v>
      </c>
      <c r="AX77" s="180" t="s">
        <v>2703</v>
      </c>
      <c r="AY77" s="180" t="s">
        <v>2703</v>
      </c>
      <c r="AZ77" s="180" t="s">
        <v>2813</v>
      </c>
      <c r="BA77" s="180" t="s">
        <v>2703</v>
      </c>
      <c r="BB77" s="180" t="s">
        <v>2703</v>
      </c>
      <c r="BC77" s="180" t="s">
        <v>2813</v>
      </c>
      <c r="BD77" s="180" t="s">
        <v>2703</v>
      </c>
      <c r="BE77" s="180" t="s">
        <v>2703</v>
      </c>
      <c r="BF77" s="180" t="s">
        <v>2813</v>
      </c>
      <c r="BG77" s="180" t="s">
        <v>2703</v>
      </c>
      <c r="BH77" s="180" t="s">
        <v>2703</v>
      </c>
      <c r="BI77" s="180" t="s">
        <v>2813</v>
      </c>
      <c r="BJ77" s="180" t="s">
        <v>2703</v>
      </c>
      <c r="BK77" s="180" t="s">
        <v>2703</v>
      </c>
      <c r="BL77" s="180" t="s">
        <v>2813</v>
      </c>
      <c r="BM77" s="180" t="s">
        <v>2703</v>
      </c>
      <c r="BN77" s="180" t="s">
        <v>2703</v>
      </c>
      <c r="BO77" s="180" t="s">
        <v>2813</v>
      </c>
      <c r="BP77" s="180" t="s">
        <v>2703</v>
      </c>
      <c r="BQ77" s="180" t="s">
        <v>2703</v>
      </c>
      <c r="BR77" s="180" t="s">
        <v>2813</v>
      </c>
      <c r="BS77" s="180" t="s">
        <v>2703</v>
      </c>
      <c r="BT77" s="180" t="s">
        <v>2703</v>
      </c>
      <c r="BU77" s="180" t="s">
        <v>2813</v>
      </c>
      <c r="BV77" s="180" t="s">
        <v>2703</v>
      </c>
      <c r="BW77" s="180" t="s">
        <v>2703</v>
      </c>
      <c r="BX77" s="180" t="s">
        <v>2813</v>
      </c>
      <c r="BY77" s="180" t="s">
        <v>2703</v>
      </c>
      <c r="BZ77" s="180" t="s">
        <v>2703</v>
      </c>
      <c r="CA77" s="180" t="s">
        <v>2813</v>
      </c>
      <c r="CB77" s="180" t="s">
        <v>2703</v>
      </c>
      <c r="CC77" s="180" t="s">
        <v>2703</v>
      </c>
      <c r="CD77" s="180" t="s">
        <v>2813</v>
      </c>
      <c r="CE77" s="180" t="s">
        <v>2703</v>
      </c>
      <c r="CF77" s="180" t="s">
        <v>2703</v>
      </c>
      <c r="CG77" s="180" t="s">
        <v>2813</v>
      </c>
      <c r="CH77" s="180" t="s">
        <v>2703</v>
      </c>
      <c r="CI77" s="180" t="s">
        <v>2703</v>
      </c>
      <c r="CJ77" s="180" t="s">
        <v>2813</v>
      </c>
      <c r="CK77" s="180" t="s">
        <v>2703</v>
      </c>
      <c r="CL77" s="180" t="s">
        <v>2703</v>
      </c>
      <c r="CM77" s="180" t="s">
        <v>2813</v>
      </c>
      <c r="CN77" s="180" t="s">
        <v>2703</v>
      </c>
      <c r="CO77" s="180" t="s">
        <v>2703</v>
      </c>
      <c r="CP77" s="180" t="s">
        <v>2813</v>
      </c>
      <c r="CQ77" s="180" t="s">
        <v>2703</v>
      </c>
      <c r="CR77" s="180" t="s">
        <v>2703</v>
      </c>
      <c r="CS77" s="180" t="s">
        <v>2813</v>
      </c>
      <c r="CT77" s="180" t="s">
        <v>2703</v>
      </c>
      <c r="CU77" s="180" t="s">
        <v>2703</v>
      </c>
      <c r="CV77" s="180" t="s">
        <v>2813</v>
      </c>
      <c r="CW77" s="180" t="s">
        <v>2703</v>
      </c>
      <c r="CX77" s="180" t="s">
        <v>2703</v>
      </c>
      <c r="CY77" s="180" t="s">
        <v>2813</v>
      </c>
      <c r="CZ77" s="180" t="s">
        <v>2703</v>
      </c>
      <c r="DA77" s="180" t="s">
        <v>2703</v>
      </c>
      <c r="DB77" s="180" t="s">
        <v>2813</v>
      </c>
      <c r="DC77" s="180" t="s">
        <v>2703</v>
      </c>
      <c r="DD77" s="180" t="s">
        <v>2703</v>
      </c>
      <c r="DE77" s="180" t="s">
        <v>2813</v>
      </c>
      <c r="DF77" s="180" t="s">
        <v>2703</v>
      </c>
      <c r="DG77" s="180" t="s">
        <v>2703</v>
      </c>
      <c r="DH77" s="180" t="s">
        <v>2813</v>
      </c>
      <c r="DI77" s="180" t="s">
        <v>2703</v>
      </c>
      <c r="DJ77" s="180" t="s">
        <v>2703</v>
      </c>
      <c r="DK77" s="180" t="s">
        <v>2813</v>
      </c>
      <c r="DL77" s="180" t="s">
        <v>2703</v>
      </c>
      <c r="DM77" s="180" t="s">
        <v>2703</v>
      </c>
      <c r="DN77" s="180" t="s">
        <v>2813</v>
      </c>
      <c r="DO77" s="180" t="s">
        <v>2703</v>
      </c>
      <c r="DP77" s="180" t="s">
        <v>2703</v>
      </c>
      <c r="DQ77" s="180" t="s">
        <v>2813</v>
      </c>
      <c r="DR77" s="180" t="s">
        <v>2703</v>
      </c>
      <c r="DS77" s="180" t="s">
        <v>2703</v>
      </c>
      <c r="DT77" s="180" t="s">
        <v>2813</v>
      </c>
      <c r="DU77" s="180" t="s">
        <v>2703</v>
      </c>
      <c r="DV77" s="180" t="s">
        <v>2703</v>
      </c>
      <c r="DW77" s="180" t="s">
        <v>2813</v>
      </c>
      <c r="DX77" s="180" t="s">
        <v>2703</v>
      </c>
      <c r="DY77" s="180" t="s">
        <v>2703</v>
      </c>
      <c r="DZ77" s="180" t="s">
        <v>2813</v>
      </c>
      <c r="EA77" s="180" t="s">
        <v>2703</v>
      </c>
      <c r="EB77" s="180" t="s">
        <v>2703</v>
      </c>
      <c r="EC77" s="180" t="s">
        <v>2813</v>
      </c>
      <c r="ED77" s="180" t="s">
        <v>2703</v>
      </c>
      <c r="EE77" s="180" t="s">
        <v>2703</v>
      </c>
      <c r="EF77" s="180" t="s">
        <v>2813</v>
      </c>
      <c r="EG77" s="180" t="s">
        <v>2703</v>
      </c>
      <c r="EH77" s="180" t="s">
        <v>2703</v>
      </c>
      <c r="EI77" s="180" t="s">
        <v>2813</v>
      </c>
      <c r="EJ77" s="180" t="s">
        <v>2703</v>
      </c>
      <c r="EK77" s="180" t="s">
        <v>2703</v>
      </c>
      <c r="EL77" s="180" t="s">
        <v>2813</v>
      </c>
      <c r="EM77" s="180" t="s">
        <v>2703</v>
      </c>
      <c r="EN77" s="180" t="s">
        <v>2703</v>
      </c>
      <c r="EO77" s="180" t="s">
        <v>2813</v>
      </c>
      <c r="EP77" s="180" t="s">
        <v>2703</v>
      </c>
      <c r="EQ77" s="180" t="s">
        <v>2703</v>
      </c>
      <c r="ER77" s="180" t="s">
        <v>2813</v>
      </c>
      <c r="ES77" s="180" t="s">
        <v>2703</v>
      </c>
      <c r="ET77" s="180" t="s">
        <v>2703</v>
      </c>
    </row>
    <row r="78" spans="1:150" x14ac:dyDescent="0.3">
      <c r="A78" s="1"/>
      <c r="B78" s="181" t="s">
        <v>3464</v>
      </c>
      <c r="C78" s="181" t="s">
        <v>56</v>
      </c>
      <c r="D78" s="181" t="s">
        <v>57</v>
      </c>
      <c r="E78" s="181" t="s">
        <v>3465</v>
      </c>
      <c r="F78" s="181" t="s">
        <v>3466</v>
      </c>
      <c r="G78" s="182" t="s">
        <v>2813</v>
      </c>
      <c r="H78" s="182" t="s">
        <v>871</v>
      </c>
      <c r="I78" s="182" t="s">
        <v>871</v>
      </c>
      <c r="J78" s="182" t="s">
        <v>2813</v>
      </c>
      <c r="K78" s="182" t="s">
        <v>871</v>
      </c>
      <c r="L78" s="182" t="s">
        <v>871</v>
      </c>
      <c r="M78" s="182" t="s">
        <v>2813</v>
      </c>
      <c r="N78" s="182" t="s">
        <v>871</v>
      </c>
      <c r="O78" s="182" t="s">
        <v>871</v>
      </c>
      <c r="P78" s="182" t="s">
        <v>2813</v>
      </c>
      <c r="Q78" s="182" t="s">
        <v>871</v>
      </c>
      <c r="R78" s="182" t="s">
        <v>871</v>
      </c>
      <c r="S78" s="182" t="s">
        <v>2813</v>
      </c>
      <c r="T78" s="182" t="s">
        <v>871</v>
      </c>
      <c r="U78" s="182" t="s">
        <v>871</v>
      </c>
      <c r="V78" s="182" t="s">
        <v>2813</v>
      </c>
      <c r="W78" s="182" t="s">
        <v>871</v>
      </c>
      <c r="X78" s="182" t="s">
        <v>871</v>
      </c>
      <c r="Y78" s="182" t="s">
        <v>2813</v>
      </c>
      <c r="Z78" s="182" t="s">
        <v>871</v>
      </c>
      <c r="AA78" s="182" t="s">
        <v>871</v>
      </c>
      <c r="AB78" s="182" t="s">
        <v>2813</v>
      </c>
      <c r="AC78" s="182" t="s">
        <v>871</v>
      </c>
      <c r="AD78" s="182" t="s">
        <v>871</v>
      </c>
      <c r="AE78" s="182" t="s">
        <v>2813</v>
      </c>
      <c r="AF78" s="182" t="s">
        <v>871</v>
      </c>
      <c r="AG78" s="182" t="s">
        <v>871</v>
      </c>
      <c r="AH78" s="182" t="s">
        <v>2813</v>
      </c>
      <c r="AI78" s="182" t="s">
        <v>871</v>
      </c>
      <c r="AJ78" s="182" t="s">
        <v>871</v>
      </c>
      <c r="AK78" s="182" t="s">
        <v>2813</v>
      </c>
      <c r="AL78" s="182" t="s">
        <v>871</v>
      </c>
      <c r="AM78" s="182" t="s">
        <v>871</v>
      </c>
      <c r="AN78" s="182" t="s">
        <v>2813</v>
      </c>
      <c r="AO78" s="182" t="s">
        <v>871</v>
      </c>
      <c r="AP78" s="182" t="s">
        <v>871</v>
      </c>
      <c r="AQ78" s="182" t="s">
        <v>2813</v>
      </c>
      <c r="AR78" s="182" t="s">
        <v>871</v>
      </c>
      <c r="AS78" s="182" t="s">
        <v>871</v>
      </c>
      <c r="AT78" s="182" t="s">
        <v>2813</v>
      </c>
      <c r="AU78" s="182" t="s">
        <v>871</v>
      </c>
      <c r="AV78" s="182" t="s">
        <v>871</v>
      </c>
      <c r="AW78" s="182" t="s">
        <v>2813</v>
      </c>
      <c r="AX78" s="182" t="s">
        <v>871</v>
      </c>
      <c r="AY78" s="182" t="s">
        <v>871</v>
      </c>
      <c r="AZ78" s="182" t="s">
        <v>2813</v>
      </c>
      <c r="BA78" s="182" t="s">
        <v>871</v>
      </c>
      <c r="BB78" s="182" t="s">
        <v>871</v>
      </c>
      <c r="BC78" s="182" t="s">
        <v>2813</v>
      </c>
      <c r="BD78" s="182" t="s">
        <v>871</v>
      </c>
      <c r="BE78" s="182" t="s">
        <v>871</v>
      </c>
      <c r="BF78" s="182" t="s">
        <v>2813</v>
      </c>
      <c r="BG78" s="182" t="s">
        <v>871</v>
      </c>
      <c r="BH78" s="182" t="s">
        <v>871</v>
      </c>
      <c r="BI78" s="182" t="s">
        <v>2813</v>
      </c>
      <c r="BJ78" s="182" t="s">
        <v>871</v>
      </c>
      <c r="BK78" s="182" t="s">
        <v>871</v>
      </c>
      <c r="BL78" s="182" t="s">
        <v>2813</v>
      </c>
      <c r="BM78" s="182" t="s">
        <v>871</v>
      </c>
      <c r="BN78" s="182" t="s">
        <v>871</v>
      </c>
      <c r="BO78" s="182" t="s">
        <v>2813</v>
      </c>
      <c r="BP78" s="182" t="s">
        <v>871</v>
      </c>
      <c r="BQ78" s="182" t="s">
        <v>871</v>
      </c>
      <c r="BR78" s="182" t="s">
        <v>2813</v>
      </c>
      <c r="BS78" s="182" t="s">
        <v>871</v>
      </c>
      <c r="BT78" s="182" t="s">
        <v>871</v>
      </c>
      <c r="BU78" s="182" t="s">
        <v>2813</v>
      </c>
      <c r="BV78" s="182" t="s">
        <v>871</v>
      </c>
      <c r="BW78" s="182" t="s">
        <v>871</v>
      </c>
      <c r="BX78" s="182" t="s">
        <v>2813</v>
      </c>
      <c r="BY78" s="182" t="s">
        <v>871</v>
      </c>
      <c r="BZ78" s="182" t="s">
        <v>871</v>
      </c>
      <c r="CA78" s="182" t="s">
        <v>2813</v>
      </c>
      <c r="CB78" s="182" t="s">
        <v>871</v>
      </c>
      <c r="CC78" s="182" t="s">
        <v>871</v>
      </c>
      <c r="CD78" s="182" t="s">
        <v>2813</v>
      </c>
      <c r="CE78" s="182" t="s">
        <v>871</v>
      </c>
      <c r="CF78" s="182" t="s">
        <v>871</v>
      </c>
      <c r="CG78" s="182" t="s">
        <v>2813</v>
      </c>
      <c r="CH78" s="182" t="s">
        <v>871</v>
      </c>
      <c r="CI78" s="182" t="s">
        <v>871</v>
      </c>
      <c r="CJ78" s="182" t="s">
        <v>2813</v>
      </c>
      <c r="CK78" s="182" t="s">
        <v>871</v>
      </c>
      <c r="CL78" s="182" t="s">
        <v>871</v>
      </c>
      <c r="CM78" s="182" t="s">
        <v>2813</v>
      </c>
      <c r="CN78" s="182" t="s">
        <v>871</v>
      </c>
      <c r="CO78" s="182" t="s">
        <v>871</v>
      </c>
      <c r="CP78" s="182" t="s">
        <v>2813</v>
      </c>
      <c r="CQ78" s="182" t="s">
        <v>871</v>
      </c>
      <c r="CR78" s="182" t="s">
        <v>871</v>
      </c>
      <c r="CS78" s="182" t="s">
        <v>2813</v>
      </c>
      <c r="CT78" s="182" t="s">
        <v>871</v>
      </c>
      <c r="CU78" s="182" t="s">
        <v>871</v>
      </c>
      <c r="CV78" s="182" t="s">
        <v>2813</v>
      </c>
      <c r="CW78" s="182" t="s">
        <v>871</v>
      </c>
      <c r="CX78" s="182" t="s">
        <v>871</v>
      </c>
      <c r="CY78" s="182" t="s">
        <v>2813</v>
      </c>
      <c r="CZ78" s="182" t="s">
        <v>871</v>
      </c>
      <c r="DA78" s="182" t="s">
        <v>871</v>
      </c>
      <c r="DB78" s="182" t="s">
        <v>2813</v>
      </c>
      <c r="DC78" s="182" t="s">
        <v>871</v>
      </c>
      <c r="DD78" s="182" t="s">
        <v>871</v>
      </c>
      <c r="DE78" s="182" t="s">
        <v>2813</v>
      </c>
      <c r="DF78" s="182" t="s">
        <v>871</v>
      </c>
      <c r="DG78" s="182" t="s">
        <v>871</v>
      </c>
      <c r="DH78" s="182" t="s">
        <v>2813</v>
      </c>
      <c r="DI78" s="182" t="s">
        <v>871</v>
      </c>
      <c r="DJ78" s="182" t="s">
        <v>871</v>
      </c>
      <c r="DK78" s="182" t="s">
        <v>2813</v>
      </c>
      <c r="DL78" s="182" t="s">
        <v>871</v>
      </c>
      <c r="DM78" s="182" t="s">
        <v>871</v>
      </c>
      <c r="DN78" s="182" t="s">
        <v>2813</v>
      </c>
      <c r="DO78" s="182" t="s">
        <v>871</v>
      </c>
      <c r="DP78" s="182" t="s">
        <v>871</v>
      </c>
      <c r="DQ78" s="182" t="s">
        <v>2813</v>
      </c>
      <c r="DR78" s="182" t="s">
        <v>871</v>
      </c>
      <c r="DS78" s="182" t="s">
        <v>871</v>
      </c>
      <c r="DT78" s="182" t="s">
        <v>2813</v>
      </c>
      <c r="DU78" s="182" t="s">
        <v>871</v>
      </c>
      <c r="DV78" s="182" t="s">
        <v>871</v>
      </c>
      <c r="DW78" s="182" t="s">
        <v>2813</v>
      </c>
      <c r="DX78" s="182" t="s">
        <v>871</v>
      </c>
      <c r="DY78" s="182" t="s">
        <v>871</v>
      </c>
      <c r="DZ78" s="182" t="s">
        <v>2813</v>
      </c>
      <c r="EA78" s="182" t="s">
        <v>871</v>
      </c>
      <c r="EB78" s="182" t="s">
        <v>871</v>
      </c>
      <c r="EC78" s="182" t="s">
        <v>2813</v>
      </c>
      <c r="ED78" s="182" t="s">
        <v>871</v>
      </c>
      <c r="EE78" s="182" t="s">
        <v>871</v>
      </c>
      <c r="EF78" s="182" t="s">
        <v>2813</v>
      </c>
      <c r="EG78" s="182" t="s">
        <v>871</v>
      </c>
      <c r="EH78" s="182" t="s">
        <v>871</v>
      </c>
      <c r="EI78" s="182" t="s">
        <v>2813</v>
      </c>
      <c r="EJ78" s="182" t="s">
        <v>871</v>
      </c>
      <c r="EK78" s="182" t="s">
        <v>871</v>
      </c>
      <c r="EL78" s="182" t="s">
        <v>2813</v>
      </c>
      <c r="EM78" s="182" t="s">
        <v>871</v>
      </c>
      <c r="EN78" s="182" t="s">
        <v>871</v>
      </c>
      <c r="EO78" s="182" t="s">
        <v>2813</v>
      </c>
      <c r="EP78" s="182" t="s">
        <v>871</v>
      </c>
      <c r="EQ78" s="182" t="s">
        <v>871</v>
      </c>
      <c r="ER78" s="182" t="s">
        <v>2813</v>
      </c>
      <c r="ES78" s="182" t="s">
        <v>871</v>
      </c>
      <c r="ET78" s="182" t="s">
        <v>871</v>
      </c>
    </row>
    <row r="79" spans="1:150" x14ac:dyDescent="0.3">
      <c r="A79" s="1"/>
      <c r="B79" s="181" t="s">
        <v>3467</v>
      </c>
      <c r="C79" s="181" t="s">
        <v>56</v>
      </c>
      <c r="D79" s="181" t="s">
        <v>57</v>
      </c>
      <c r="E79" s="181" t="s">
        <v>3468</v>
      </c>
      <c r="F79" s="181" t="s">
        <v>3469</v>
      </c>
      <c r="G79" s="182" t="s">
        <v>2813</v>
      </c>
      <c r="H79" s="182" t="s">
        <v>871</v>
      </c>
      <c r="I79" s="182" t="s">
        <v>871</v>
      </c>
      <c r="J79" s="182" t="s">
        <v>2813</v>
      </c>
      <c r="K79" s="182" t="s">
        <v>871</v>
      </c>
      <c r="L79" s="182" t="s">
        <v>871</v>
      </c>
      <c r="M79" s="182" t="s">
        <v>2813</v>
      </c>
      <c r="N79" s="182" t="s">
        <v>871</v>
      </c>
      <c r="O79" s="182" t="s">
        <v>871</v>
      </c>
      <c r="P79" s="182" t="s">
        <v>2813</v>
      </c>
      <c r="Q79" s="182" t="s">
        <v>871</v>
      </c>
      <c r="R79" s="182" t="s">
        <v>871</v>
      </c>
      <c r="S79" s="182" t="s">
        <v>2813</v>
      </c>
      <c r="T79" s="182" t="s">
        <v>871</v>
      </c>
      <c r="U79" s="182" t="s">
        <v>871</v>
      </c>
      <c r="V79" s="182" t="s">
        <v>2813</v>
      </c>
      <c r="W79" s="182" t="s">
        <v>871</v>
      </c>
      <c r="X79" s="182" t="s">
        <v>871</v>
      </c>
      <c r="Y79" s="182" t="s">
        <v>2813</v>
      </c>
      <c r="Z79" s="182" t="s">
        <v>871</v>
      </c>
      <c r="AA79" s="182" t="s">
        <v>871</v>
      </c>
      <c r="AB79" s="182" t="s">
        <v>2813</v>
      </c>
      <c r="AC79" s="182" t="s">
        <v>871</v>
      </c>
      <c r="AD79" s="182" t="s">
        <v>871</v>
      </c>
      <c r="AE79" s="182" t="s">
        <v>2813</v>
      </c>
      <c r="AF79" s="182" t="s">
        <v>871</v>
      </c>
      <c r="AG79" s="182" t="s">
        <v>871</v>
      </c>
      <c r="AH79" s="182" t="s">
        <v>2813</v>
      </c>
      <c r="AI79" s="182" t="s">
        <v>871</v>
      </c>
      <c r="AJ79" s="182" t="s">
        <v>871</v>
      </c>
      <c r="AK79" s="182" t="s">
        <v>2813</v>
      </c>
      <c r="AL79" s="182" t="s">
        <v>871</v>
      </c>
      <c r="AM79" s="182" t="s">
        <v>871</v>
      </c>
      <c r="AN79" s="182" t="s">
        <v>2813</v>
      </c>
      <c r="AO79" s="182" t="s">
        <v>871</v>
      </c>
      <c r="AP79" s="182" t="s">
        <v>871</v>
      </c>
      <c r="AQ79" s="182" t="s">
        <v>2813</v>
      </c>
      <c r="AR79" s="182" t="s">
        <v>871</v>
      </c>
      <c r="AS79" s="182" t="s">
        <v>871</v>
      </c>
      <c r="AT79" s="182" t="s">
        <v>2813</v>
      </c>
      <c r="AU79" s="182" t="s">
        <v>871</v>
      </c>
      <c r="AV79" s="182" t="s">
        <v>871</v>
      </c>
      <c r="AW79" s="182" t="s">
        <v>2813</v>
      </c>
      <c r="AX79" s="182" t="s">
        <v>871</v>
      </c>
      <c r="AY79" s="182" t="s">
        <v>871</v>
      </c>
      <c r="AZ79" s="182" t="s">
        <v>2813</v>
      </c>
      <c r="BA79" s="182" t="s">
        <v>871</v>
      </c>
      <c r="BB79" s="182" t="s">
        <v>871</v>
      </c>
      <c r="BC79" s="182" t="s">
        <v>2813</v>
      </c>
      <c r="BD79" s="182" t="s">
        <v>871</v>
      </c>
      <c r="BE79" s="182" t="s">
        <v>871</v>
      </c>
      <c r="BF79" s="182" t="s">
        <v>2813</v>
      </c>
      <c r="BG79" s="182" t="s">
        <v>871</v>
      </c>
      <c r="BH79" s="182" t="s">
        <v>871</v>
      </c>
      <c r="BI79" s="182" t="s">
        <v>2813</v>
      </c>
      <c r="BJ79" s="182" t="s">
        <v>871</v>
      </c>
      <c r="BK79" s="182" t="s">
        <v>871</v>
      </c>
      <c r="BL79" s="182" t="s">
        <v>2813</v>
      </c>
      <c r="BM79" s="182" t="s">
        <v>871</v>
      </c>
      <c r="BN79" s="182" t="s">
        <v>871</v>
      </c>
      <c r="BO79" s="182" t="s">
        <v>2813</v>
      </c>
      <c r="BP79" s="182" t="s">
        <v>871</v>
      </c>
      <c r="BQ79" s="182" t="s">
        <v>871</v>
      </c>
      <c r="BR79" s="182" t="s">
        <v>2813</v>
      </c>
      <c r="BS79" s="182" t="s">
        <v>871</v>
      </c>
      <c r="BT79" s="182" t="s">
        <v>871</v>
      </c>
      <c r="BU79" s="182" t="s">
        <v>2813</v>
      </c>
      <c r="BV79" s="182" t="s">
        <v>871</v>
      </c>
      <c r="BW79" s="182" t="s">
        <v>871</v>
      </c>
      <c r="BX79" s="182" t="s">
        <v>2813</v>
      </c>
      <c r="BY79" s="182" t="s">
        <v>871</v>
      </c>
      <c r="BZ79" s="182" t="s">
        <v>871</v>
      </c>
      <c r="CA79" s="182" t="s">
        <v>2813</v>
      </c>
      <c r="CB79" s="182" t="s">
        <v>871</v>
      </c>
      <c r="CC79" s="182" t="s">
        <v>871</v>
      </c>
      <c r="CD79" s="182" t="s">
        <v>2813</v>
      </c>
      <c r="CE79" s="182" t="s">
        <v>871</v>
      </c>
      <c r="CF79" s="182" t="s">
        <v>871</v>
      </c>
      <c r="CG79" s="182" t="s">
        <v>2813</v>
      </c>
      <c r="CH79" s="182" t="s">
        <v>871</v>
      </c>
      <c r="CI79" s="182" t="s">
        <v>871</v>
      </c>
      <c r="CJ79" s="182" t="s">
        <v>2813</v>
      </c>
      <c r="CK79" s="182" t="s">
        <v>871</v>
      </c>
      <c r="CL79" s="182" t="s">
        <v>871</v>
      </c>
      <c r="CM79" s="182" t="s">
        <v>2813</v>
      </c>
      <c r="CN79" s="182" t="s">
        <v>871</v>
      </c>
      <c r="CO79" s="182" t="s">
        <v>871</v>
      </c>
      <c r="CP79" s="182" t="s">
        <v>2813</v>
      </c>
      <c r="CQ79" s="182" t="s">
        <v>871</v>
      </c>
      <c r="CR79" s="182" t="s">
        <v>871</v>
      </c>
      <c r="CS79" s="182" t="s">
        <v>2813</v>
      </c>
      <c r="CT79" s="182" t="s">
        <v>871</v>
      </c>
      <c r="CU79" s="182" t="s">
        <v>871</v>
      </c>
      <c r="CV79" s="182" t="s">
        <v>2813</v>
      </c>
      <c r="CW79" s="182" t="s">
        <v>871</v>
      </c>
      <c r="CX79" s="182" t="s">
        <v>871</v>
      </c>
      <c r="CY79" s="182" t="s">
        <v>2813</v>
      </c>
      <c r="CZ79" s="182" t="s">
        <v>871</v>
      </c>
      <c r="DA79" s="182" t="s">
        <v>871</v>
      </c>
      <c r="DB79" s="182" t="s">
        <v>2813</v>
      </c>
      <c r="DC79" s="182" t="s">
        <v>871</v>
      </c>
      <c r="DD79" s="182" t="s">
        <v>871</v>
      </c>
      <c r="DE79" s="182" t="s">
        <v>2813</v>
      </c>
      <c r="DF79" s="182" t="s">
        <v>871</v>
      </c>
      <c r="DG79" s="182" t="s">
        <v>871</v>
      </c>
      <c r="DH79" s="182" t="s">
        <v>2813</v>
      </c>
      <c r="DI79" s="182" t="s">
        <v>871</v>
      </c>
      <c r="DJ79" s="182" t="s">
        <v>871</v>
      </c>
      <c r="DK79" s="182" t="s">
        <v>2813</v>
      </c>
      <c r="DL79" s="182" t="s">
        <v>871</v>
      </c>
      <c r="DM79" s="182" t="s">
        <v>871</v>
      </c>
      <c r="DN79" s="182" t="s">
        <v>2813</v>
      </c>
      <c r="DO79" s="182" t="s">
        <v>871</v>
      </c>
      <c r="DP79" s="182" t="s">
        <v>871</v>
      </c>
      <c r="DQ79" s="182" t="s">
        <v>2813</v>
      </c>
      <c r="DR79" s="182" t="s">
        <v>871</v>
      </c>
      <c r="DS79" s="182" t="s">
        <v>871</v>
      </c>
      <c r="DT79" s="182" t="s">
        <v>2813</v>
      </c>
      <c r="DU79" s="182" t="s">
        <v>871</v>
      </c>
      <c r="DV79" s="182" t="s">
        <v>871</v>
      </c>
      <c r="DW79" s="182" t="s">
        <v>2813</v>
      </c>
      <c r="DX79" s="182" t="s">
        <v>871</v>
      </c>
      <c r="DY79" s="182" t="s">
        <v>871</v>
      </c>
      <c r="DZ79" s="182" t="s">
        <v>2813</v>
      </c>
      <c r="EA79" s="182" t="s">
        <v>871</v>
      </c>
      <c r="EB79" s="182" t="s">
        <v>871</v>
      </c>
      <c r="EC79" s="182" t="s">
        <v>2813</v>
      </c>
      <c r="ED79" s="182" t="s">
        <v>871</v>
      </c>
      <c r="EE79" s="182" t="s">
        <v>871</v>
      </c>
      <c r="EF79" s="182" t="s">
        <v>2813</v>
      </c>
      <c r="EG79" s="182" t="s">
        <v>871</v>
      </c>
      <c r="EH79" s="182" t="s">
        <v>871</v>
      </c>
      <c r="EI79" s="182" t="s">
        <v>2813</v>
      </c>
      <c r="EJ79" s="182" t="s">
        <v>871</v>
      </c>
      <c r="EK79" s="182" t="s">
        <v>871</v>
      </c>
      <c r="EL79" s="182" t="s">
        <v>2813</v>
      </c>
      <c r="EM79" s="182" t="s">
        <v>871</v>
      </c>
      <c r="EN79" s="182" t="s">
        <v>871</v>
      </c>
      <c r="EO79" s="182" t="s">
        <v>2813</v>
      </c>
      <c r="EP79" s="182" t="s">
        <v>871</v>
      </c>
      <c r="EQ79" s="182" t="s">
        <v>871</v>
      </c>
      <c r="ER79" s="182" t="s">
        <v>2813</v>
      </c>
      <c r="ES79" s="182" t="s">
        <v>871</v>
      </c>
      <c r="ET79" s="182" t="s">
        <v>871</v>
      </c>
    </row>
    <row r="80" spans="1:150" x14ac:dyDescent="0.3">
      <c r="A80" s="1"/>
      <c r="B80" s="181" t="s">
        <v>3470</v>
      </c>
      <c r="C80" s="181" t="s">
        <v>56</v>
      </c>
      <c r="D80" s="181" t="s">
        <v>57</v>
      </c>
      <c r="E80" s="181" t="s">
        <v>3471</v>
      </c>
      <c r="F80" s="181" t="s">
        <v>3472</v>
      </c>
      <c r="G80" s="182" t="s">
        <v>2813</v>
      </c>
      <c r="H80" s="182" t="s">
        <v>2703</v>
      </c>
      <c r="I80" s="182" t="s">
        <v>2703</v>
      </c>
      <c r="J80" s="182" t="s">
        <v>2813</v>
      </c>
      <c r="K80" s="182" t="s">
        <v>2703</v>
      </c>
      <c r="L80" s="182" t="s">
        <v>2703</v>
      </c>
      <c r="M80" s="182" t="s">
        <v>2813</v>
      </c>
      <c r="N80" s="182" t="s">
        <v>2703</v>
      </c>
      <c r="O80" s="182" t="s">
        <v>2703</v>
      </c>
      <c r="P80" s="182" t="s">
        <v>2813</v>
      </c>
      <c r="Q80" s="182" t="s">
        <v>2703</v>
      </c>
      <c r="R80" s="182" t="s">
        <v>2703</v>
      </c>
      <c r="S80" s="182" t="s">
        <v>2813</v>
      </c>
      <c r="T80" s="182" t="s">
        <v>2703</v>
      </c>
      <c r="U80" s="182" t="s">
        <v>2703</v>
      </c>
      <c r="V80" s="182" t="s">
        <v>2813</v>
      </c>
      <c r="W80" s="182" t="s">
        <v>2703</v>
      </c>
      <c r="X80" s="182" t="s">
        <v>2703</v>
      </c>
      <c r="Y80" s="182" t="s">
        <v>2813</v>
      </c>
      <c r="Z80" s="182" t="s">
        <v>2703</v>
      </c>
      <c r="AA80" s="182" t="s">
        <v>2703</v>
      </c>
      <c r="AB80" s="182" t="s">
        <v>2813</v>
      </c>
      <c r="AC80" s="182" t="s">
        <v>2703</v>
      </c>
      <c r="AD80" s="182" t="s">
        <v>2703</v>
      </c>
      <c r="AE80" s="182" t="s">
        <v>2813</v>
      </c>
      <c r="AF80" s="182" t="s">
        <v>2703</v>
      </c>
      <c r="AG80" s="182" t="s">
        <v>2703</v>
      </c>
      <c r="AH80" s="182" t="s">
        <v>2813</v>
      </c>
      <c r="AI80" s="182" t="s">
        <v>2703</v>
      </c>
      <c r="AJ80" s="182" t="s">
        <v>2703</v>
      </c>
      <c r="AK80" s="182" t="s">
        <v>2813</v>
      </c>
      <c r="AL80" s="182" t="s">
        <v>2703</v>
      </c>
      <c r="AM80" s="182" t="s">
        <v>2703</v>
      </c>
      <c r="AN80" s="182" t="s">
        <v>2813</v>
      </c>
      <c r="AO80" s="182" t="s">
        <v>2703</v>
      </c>
      <c r="AP80" s="182" t="s">
        <v>2703</v>
      </c>
      <c r="AQ80" s="182" t="s">
        <v>2813</v>
      </c>
      <c r="AR80" s="182" t="s">
        <v>2703</v>
      </c>
      <c r="AS80" s="182" t="s">
        <v>2703</v>
      </c>
      <c r="AT80" s="182" t="s">
        <v>2813</v>
      </c>
      <c r="AU80" s="182" t="s">
        <v>2703</v>
      </c>
      <c r="AV80" s="182" t="s">
        <v>2703</v>
      </c>
      <c r="AW80" s="182" t="s">
        <v>2813</v>
      </c>
      <c r="AX80" s="182" t="s">
        <v>2703</v>
      </c>
      <c r="AY80" s="182" t="s">
        <v>2703</v>
      </c>
      <c r="AZ80" s="182" t="s">
        <v>2813</v>
      </c>
      <c r="BA80" s="182" t="s">
        <v>2703</v>
      </c>
      <c r="BB80" s="182" t="s">
        <v>2703</v>
      </c>
      <c r="BC80" s="182" t="s">
        <v>2813</v>
      </c>
      <c r="BD80" s="182" t="s">
        <v>2703</v>
      </c>
      <c r="BE80" s="182" t="s">
        <v>2703</v>
      </c>
      <c r="BF80" s="182" t="s">
        <v>2813</v>
      </c>
      <c r="BG80" s="182" t="s">
        <v>2703</v>
      </c>
      <c r="BH80" s="182" t="s">
        <v>2703</v>
      </c>
      <c r="BI80" s="182" t="s">
        <v>2813</v>
      </c>
      <c r="BJ80" s="182" t="s">
        <v>2703</v>
      </c>
      <c r="BK80" s="182" t="s">
        <v>2703</v>
      </c>
      <c r="BL80" s="182" t="s">
        <v>2813</v>
      </c>
      <c r="BM80" s="182" t="s">
        <v>2703</v>
      </c>
      <c r="BN80" s="182" t="s">
        <v>2703</v>
      </c>
      <c r="BO80" s="182" t="s">
        <v>2813</v>
      </c>
      <c r="BP80" s="182" t="s">
        <v>2703</v>
      </c>
      <c r="BQ80" s="182" t="s">
        <v>2703</v>
      </c>
      <c r="BR80" s="182" t="s">
        <v>2813</v>
      </c>
      <c r="BS80" s="182" t="s">
        <v>2703</v>
      </c>
      <c r="BT80" s="182" t="s">
        <v>2703</v>
      </c>
      <c r="BU80" s="182" t="s">
        <v>2813</v>
      </c>
      <c r="BV80" s="182" t="s">
        <v>2703</v>
      </c>
      <c r="BW80" s="182" t="s">
        <v>2703</v>
      </c>
      <c r="BX80" s="182" t="s">
        <v>2813</v>
      </c>
      <c r="BY80" s="182" t="s">
        <v>2703</v>
      </c>
      <c r="BZ80" s="182" t="s">
        <v>2703</v>
      </c>
      <c r="CA80" s="182" t="s">
        <v>2813</v>
      </c>
      <c r="CB80" s="182" t="s">
        <v>2703</v>
      </c>
      <c r="CC80" s="182" t="s">
        <v>2703</v>
      </c>
      <c r="CD80" s="182" t="s">
        <v>2813</v>
      </c>
      <c r="CE80" s="182" t="s">
        <v>2703</v>
      </c>
      <c r="CF80" s="182" t="s">
        <v>2703</v>
      </c>
      <c r="CG80" s="182" t="s">
        <v>2813</v>
      </c>
      <c r="CH80" s="182" t="s">
        <v>2703</v>
      </c>
      <c r="CI80" s="182" t="s">
        <v>2703</v>
      </c>
      <c r="CJ80" s="182" t="s">
        <v>2813</v>
      </c>
      <c r="CK80" s="182" t="s">
        <v>2703</v>
      </c>
      <c r="CL80" s="182" t="s">
        <v>2703</v>
      </c>
      <c r="CM80" s="182" t="s">
        <v>2813</v>
      </c>
      <c r="CN80" s="182" t="s">
        <v>2703</v>
      </c>
      <c r="CO80" s="182" t="s">
        <v>2703</v>
      </c>
      <c r="CP80" s="182" t="s">
        <v>2813</v>
      </c>
      <c r="CQ80" s="182" t="s">
        <v>2703</v>
      </c>
      <c r="CR80" s="182" t="s">
        <v>2703</v>
      </c>
      <c r="CS80" s="182" t="s">
        <v>2813</v>
      </c>
      <c r="CT80" s="182" t="s">
        <v>2703</v>
      </c>
      <c r="CU80" s="182" t="s">
        <v>2703</v>
      </c>
      <c r="CV80" s="182" t="s">
        <v>2813</v>
      </c>
      <c r="CW80" s="182" t="s">
        <v>2703</v>
      </c>
      <c r="CX80" s="182" t="s">
        <v>2703</v>
      </c>
      <c r="CY80" s="182" t="s">
        <v>2813</v>
      </c>
      <c r="CZ80" s="182" t="s">
        <v>2703</v>
      </c>
      <c r="DA80" s="182" t="s">
        <v>2703</v>
      </c>
      <c r="DB80" s="182" t="s">
        <v>2813</v>
      </c>
      <c r="DC80" s="182" t="s">
        <v>2703</v>
      </c>
      <c r="DD80" s="182" t="s">
        <v>2703</v>
      </c>
      <c r="DE80" s="182" t="s">
        <v>2813</v>
      </c>
      <c r="DF80" s="182" t="s">
        <v>2703</v>
      </c>
      <c r="DG80" s="182" t="s">
        <v>2703</v>
      </c>
      <c r="DH80" s="182" t="s">
        <v>2813</v>
      </c>
      <c r="DI80" s="182" t="s">
        <v>2703</v>
      </c>
      <c r="DJ80" s="182" t="s">
        <v>2703</v>
      </c>
      <c r="DK80" s="182" t="s">
        <v>2813</v>
      </c>
      <c r="DL80" s="182" t="s">
        <v>2703</v>
      </c>
      <c r="DM80" s="182" t="s">
        <v>2703</v>
      </c>
      <c r="DN80" s="182" t="s">
        <v>2813</v>
      </c>
      <c r="DO80" s="182" t="s">
        <v>2703</v>
      </c>
      <c r="DP80" s="182" t="s">
        <v>2703</v>
      </c>
      <c r="DQ80" s="182" t="s">
        <v>2813</v>
      </c>
      <c r="DR80" s="182" t="s">
        <v>2703</v>
      </c>
      <c r="DS80" s="182" t="s">
        <v>2703</v>
      </c>
      <c r="DT80" s="182" t="s">
        <v>2813</v>
      </c>
      <c r="DU80" s="182" t="s">
        <v>2703</v>
      </c>
      <c r="DV80" s="182" t="s">
        <v>2703</v>
      </c>
      <c r="DW80" s="182" t="s">
        <v>2813</v>
      </c>
      <c r="DX80" s="182" t="s">
        <v>2703</v>
      </c>
      <c r="DY80" s="182" t="s">
        <v>2703</v>
      </c>
      <c r="DZ80" s="182" t="s">
        <v>2813</v>
      </c>
      <c r="EA80" s="182" t="s">
        <v>2703</v>
      </c>
      <c r="EB80" s="182" t="s">
        <v>2703</v>
      </c>
      <c r="EC80" s="182" t="s">
        <v>2813</v>
      </c>
      <c r="ED80" s="182" t="s">
        <v>2703</v>
      </c>
      <c r="EE80" s="182" t="s">
        <v>2703</v>
      </c>
      <c r="EF80" s="182" t="s">
        <v>2813</v>
      </c>
      <c r="EG80" s="182" t="s">
        <v>2703</v>
      </c>
      <c r="EH80" s="182" t="s">
        <v>2703</v>
      </c>
      <c r="EI80" s="182" t="s">
        <v>2813</v>
      </c>
      <c r="EJ80" s="182" t="s">
        <v>2703</v>
      </c>
      <c r="EK80" s="182" t="s">
        <v>2703</v>
      </c>
      <c r="EL80" s="182" t="s">
        <v>2813</v>
      </c>
      <c r="EM80" s="182" t="s">
        <v>2703</v>
      </c>
      <c r="EN80" s="182" t="s">
        <v>2703</v>
      </c>
      <c r="EO80" s="182" t="s">
        <v>2813</v>
      </c>
      <c r="EP80" s="182" t="s">
        <v>2703</v>
      </c>
      <c r="EQ80" s="182" t="s">
        <v>2703</v>
      </c>
      <c r="ER80" s="182" t="s">
        <v>2813</v>
      </c>
      <c r="ES80" s="182" t="s">
        <v>2703</v>
      </c>
      <c r="ET80" s="182" t="s">
        <v>2703</v>
      </c>
    </row>
    <row r="81" spans="1:150" x14ac:dyDescent="0.3">
      <c r="A81" s="1"/>
      <c r="B81" s="180" t="s">
        <v>3473</v>
      </c>
      <c r="C81" s="180" t="s">
        <v>76</v>
      </c>
      <c r="D81" s="180" t="s">
        <v>81</v>
      </c>
      <c r="E81" s="180" t="s">
        <v>3474</v>
      </c>
      <c r="F81" s="180" t="s">
        <v>3475</v>
      </c>
      <c r="G81" s="180" t="s">
        <v>2813</v>
      </c>
      <c r="H81" s="180" t="s">
        <v>2703</v>
      </c>
      <c r="I81" s="180" t="s">
        <v>2703</v>
      </c>
      <c r="J81" s="180" t="s">
        <v>2813</v>
      </c>
      <c r="K81" s="180" t="s">
        <v>2703</v>
      </c>
      <c r="L81" s="180" t="s">
        <v>2703</v>
      </c>
      <c r="M81" s="180" t="s">
        <v>2813</v>
      </c>
      <c r="N81" s="180" t="s">
        <v>2703</v>
      </c>
      <c r="O81" s="180" t="s">
        <v>2703</v>
      </c>
      <c r="P81" s="180" t="s">
        <v>2813</v>
      </c>
      <c r="Q81" s="180" t="s">
        <v>2703</v>
      </c>
      <c r="R81" s="180" t="s">
        <v>2703</v>
      </c>
      <c r="S81" s="180" t="s">
        <v>2813</v>
      </c>
      <c r="T81" s="180" t="s">
        <v>2703</v>
      </c>
      <c r="U81" s="180" t="s">
        <v>2703</v>
      </c>
      <c r="V81" s="180" t="s">
        <v>2813</v>
      </c>
      <c r="W81" s="180" t="s">
        <v>2703</v>
      </c>
      <c r="X81" s="180" t="s">
        <v>2703</v>
      </c>
      <c r="Y81" s="180" t="s">
        <v>2813</v>
      </c>
      <c r="Z81" s="180" t="s">
        <v>2703</v>
      </c>
      <c r="AA81" s="180" t="s">
        <v>2703</v>
      </c>
      <c r="AB81" s="180" t="s">
        <v>2813</v>
      </c>
      <c r="AC81" s="180" t="s">
        <v>2703</v>
      </c>
      <c r="AD81" s="180" t="s">
        <v>2703</v>
      </c>
      <c r="AE81" s="180" t="s">
        <v>2813</v>
      </c>
      <c r="AF81" s="180" t="s">
        <v>2703</v>
      </c>
      <c r="AG81" s="180" t="s">
        <v>2703</v>
      </c>
      <c r="AH81" s="180" t="s">
        <v>2813</v>
      </c>
      <c r="AI81" s="180" t="s">
        <v>2703</v>
      </c>
      <c r="AJ81" s="180" t="s">
        <v>2703</v>
      </c>
      <c r="AK81" s="180" t="s">
        <v>2813</v>
      </c>
      <c r="AL81" s="180" t="s">
        <v>2703</v>
      </c>
      <c r="AM81" s="180" t="s">
        <v>2703</v>
      </c>
      <c r="AN81" s="180" t="s">
        <v>2813</v>
      </c>
      <c r="AO81" s="180" t="s">
        <v>2703</v>
      </c>
      <c r="AP81" s="180" t="s">
        <v>2703</v>
      </c>
      <c r="AQ81" s="180" t="s">
        <v>2813</v>
      </c>
      <c r="AR81" s="180" t="s">
        <v>2703</v>
      </c>
      <c r="AS81" s="180" t="s">
        <v>2703</v>
      </c>
      <c r="AT81" s="180" t="s">
        <v>2813</v>
      </c>
      <c r="AU81" s="180" t="s">
        <v>2703</v>
      </c>
      <c r="AV81" s="180" t="s">
        <v>2703</v>
      </c>
      <c r="AW81" s="180" t="s">
        <v>2813</v>
      </c>
      <c r="AX81" s="180" t="s">
        <v>2703</v>
      </c>
      <c r="AY81" s="180" t="s">
        <v>2703</v>
      </c>
      <c r="AZ81" s="180" t="s">
        <v>2813</v>
      </c>
      <c r="BA81" s="180" t="s">
        <v>2703</v>
      </c>
      <c r="BB81" s="180" t="s">
        <v>2703</v>
      </c>
      <c r="BC81" s="180" t="s">
        <v>2813</v>
      </c>
      <c r="BD81" s="180" t="s">
        <v>2703</v>
      </c>
      <c r="BE81" s="180" t="s">
        <v>2703</v>
      </c>
      <c r="BF81" s="180" t="s">
        <v>2813</v>
      </c>
      <c r="BG81" s="180" t="s">
        <v>2703</v>
      </c>
      <c r="BH81" s="180" t="s">
        <v>2703</v>
      </c>
      <c r="BI81" s="180" t="s">
        <v>2813</v>
      </c>
      <c r="BJ81" s="180" t="s">
        <v>2703</v>
      </c>
      <c r="BK81" s="180" t="s">
        <v>2703</v>
      </c>
      <c r="BL81" s="180" t="s">
        <v>2813</v>
      </c>
      <c r="BM81" s="180" t="s">
        <v>2703</v>
      </c>
      <c r="BN81" s="180" t="s">
        <v>2703</v>
      </c>
      <c r="BO81" s="180" t="s">
        <v>2813</v>
      </c>
      <c r="BP81" s="180" t="s">
        <v>2703</v>
      </c>
      <c r="BQ81" s="180" t="s">
        <v>2703</v>
      </c>
      <c r="BR81" s="180" t="s">
        <v>2813</v>
      </c>
      <c r="BS81" s="180" t="s">
        <v>2703</v>
      </c>
      <c r="BT81" s="180" t="s">
        <v>2703</v>
      </c>
      <c r="BU81" s="180" t="s">
        <v>2813</v>
      </c>
      <c r="BV81" s="180" t="s">
        <v>2703</v>
      </c>
      <c r="BW81" s="180" t="s">
        <v>2703</v>
      </c>
      <c r="BX81" s="180" t="s">
        <v>2813</v>
      </c>
      <c r="BY81" s="180" t="s">
        <v>2703</v>
      </c>
      <c r="BZ81" s="180" t="s">
        <v>2703</v>
      </c>
      <c r="CA81" s="180" t="s">
        <v>2813</v>
      </c>
      <c r="CB81" s="180" t="s">
        <v>2703</v>
      </c>
      <c r="CC81" s="180" t="s">
        <v>2703</v>
      </c>
      <c r="CD81" s="180" t="s">
        <v>2813</v>
      </c>
      <c r="CE81" s="180" t="s">
        <v>2703</v>
      </c>
      <c r="CF81" s="180" t="s">
        <v>2703</v>
      </c>
      <c r="CG81" s="180" t="s">
        <v>2813</v>
      </c>
      <c r="CH81" s="180" t="s">
        <v>2703</v>
      </c>
      <c r="CI81" s="180" t="s">
        <v>2703</v>
      </c>
      <c r="CJ81" s="180" t="s">
        <v>2813</v>
      </c>
      <c r="CK81" s="180" t="s">
        <v>2703</v>
      </c>
      <c r="CL81" s="180" t="s">
        <v>2703</v>
      </c>
      <c r="CM81" s="180" t="s">
        <v>2813</v>
      </c>
      <c r="CN81" s="180" t="s">
        <v>2703</v>
      </c>
      <c r="CO81" s="180" t="s">
        <v>2703</v>
      </c>
      <c r="CP81" s="180" t="s">
        <v>2813</v>
      </c>
      <c r="CQ81" s="180" t="s">
        <v>2703</v>
      </c>
      <c r="CR81" s="180" t="s">
        <v>2703</v>
      </c>
      <c r="CS81" s="180" t="s">
        <v>2813</v>
      </c>
      <c r="CT81" s="180" t="s">
        <v>2703</v>
      </c>
      <c r="CU81" s="180" t="s">
        <v>2703</v>
      </c>
      <c r="CV81" s="180" t="s">
        <v>2813</v>
      </c>
      <c r="CW81" s="180" t="s">
        <v>2703</v>
      </c>
      <c r="CX81" s="180" t="s">
        <v>2703</v>
      </c>
      <c r="CY81" s="180" t="s">
        <v>2813</v>
      </c>
      <c r="CZ81" s="180" t="s">
        <v>2703</v>
      </c>
      <c r="DA81" s="180" t="s">
        <v>2703</v>
      </c>
      <c r="DB81" s="180" t="s">
        <v>2813</v>
      </c>
      <c r="DC81" s="180" t="s">
        <v>2703</v>
      </c>
      <c r="DD81" s="180" t="s">
        <v>2703</v>
      </c>
      <c r="DE81" s="180" t="s">
        <v>2813</v>
      </c>
      <c r="DF81" s="180" t="s">
        <v>2703</v>
      </c>
      <c r="DG81" s="180" t="s">
        <v>2703</v>
      </c>
      <c r="DH81" s="180" t="s">
        <v>2813</v>
      </c>
      <c r="DI81" s="180" t="s">
        <v>2703</v>
      </c>
      <c r="DJ81" s="180" t="s">
        <v>2703</v>
      </c>
      <c r="DK81" s="180" t="s">
        <v>2813</v>
      </c>
      <c r="DL81" s="180" t="s">
        <v>2703</v>
      </c>
      <c r="DM81" s="180" t="s">
        <v>2703</v>
      </c>
      <c r="DN81" s="180" t="s">
        <v>2813</v>
      </c>
      <c r="DO81" s="180" t="s">
        <v>2703</v>
      </c>
      <c r="DP81" s="180" t="s">
        <v>2703</v>
      </c>
      <c r="DQ81" s="180" t="s">
        <v>2813</v>
      </c>
      <c r="DR81" s="180" t="s">
        <v>2703</v>
      </c>
      <c r="DS81" s="180" t="s">
        <v>2703</v>
      </c>
      <c r="DT81" s="180" t="s">
        <v>2813</v>
      </c>
      <c r="DU81" s="180" t="s">
        <v>2703</v>
      </c>
      <c r="DV81" s="180" t="s">
        <v>2703</v>
      </c>
      <c r="DW81" s="180" t="s">
        <v>2813</v>
      </c>
      <c r="DX81" s="180" t="s">
        <v>2703</v>
      </c>
      <c r="DY81" s="180" t="s">
        <v>2703</v>
      </c>
      <c r="DZ81" s="180" t="s">
        <v>2813</v>
      </c>
      <c r="EA81" s="180" t="s">
        <v>2703</v>
      </c>
      <c r="EB81" s="180" t="s">
        <v>2703</v>
      </c>
      <c r="EC81" s="180" t="s">
        <v>2813</v>
      </c>
      <c r="ED81" s="180" t="s">
        <v>2703</v>
      </c>
      <c r="EE81" s="180" t="s">
        <v>2703</v>
      </c>
      <c r="EF81" s="180" t="s">
        <v>2813</v>
      </c>
      <c r="EG81" s="180" t="s">
        <v>2703</v>
      </c>
      <c r="EH81" s="180" t="s">
        <v>2703</v>
      </c>
      <c r="EI81" s="180" t="s">
        <v>2813</v>
      </c>
      <c r="EJ81" s="180" t="s">
        <v>2703</v>
      </c>
      <c r="EK81" s="180" t="s">
        <v>2703</v>
      </c>
      <c r="EL81" s="180" t="s">
        <v>2813</v>
      </c>
      <c r="EM81" s="180" t="s">
        <v>2703</v>
      </c>
      <c r="EN81" s="180" t="s">
        <v>2703</v>
      </c>
      <c r="EO81" s="180" t="s">
        <v>2813</v>
      </c>
      <c r="EP81" s="180" t="s">
        <v>2703</v>
      </c>
      <c r="EQ81" s="180" t="s">
        <v>2703</v>
      </c>
      <c r="ER81" s="180" t="s">
        <v>2813</v>
      </c>
      <c r="ES81" s="180" t="s">
        <v>2703</v>
      </c>
      <c r="ET81" s="180" t="s">
        <v>2703</v>
      </c>
    </row>
    <row r="82" spans="1:150" x14ac:dyDescent="0.3">
      <c r="A82" s="1"/>
      <c r="B82" s="181" t="s">
        <v>3476</v>
      </c>
      <c r="C82" s="181" t="s">
        <v>76</v>
      </c>
      <c r="D82" s="181" t="s">
        <v>81</v>
      </c>
      <c r="E82" s="181" t="s">
        <v>3477</v>
      </c>
      <c r="F82" s="181" t="s">
        <v>3478</v>
      </c>
      <c r="G82" s="182" t="s">
        <v>2813</v>
      </c>
      <c r="H82" s="182" t="s">
        <v>871</v>
      </c>
      <c r="I82" s="182" t="s">
        <v>871</v>
      </c>
      <c r="J82" s="182" t="s">
        <v>2813</v>
      </c>
      <c r="K82" s="182" t="s">
        <v>871</v>
      </c>
      <c r="L82" s="182" t="s">
        <v>871</v>
      </c>
      <c r="M82" s="182" t="s">
        <v>2813</v>
      </c>
      <c r="N82" s="182" t="s">
        <v>871</v>
      </c>
      <c r="O82" s="182" t="s">
        <v>871</v>
      </c>
      <c r="P82" s="182" t="s">
        <v>2813</v>
      </c>
      <c r="Q82" s="182" t="s">
        <v>871</v>
      </c>
      <c r="R82" s="182" t="s">
        <v>871</v>
      </c>
      <c r="S82" s="182" t="s">
        <v>2813</v>
      </c>
      <c r="T82" s="182" t="s">
        <v>871</v>
      </c>
      <c r="U82" s="182" t="s">
        <v>871</v>
      </c>
      <c r="V82" s="182" t="s">
        <v>2813</v>
      </c>
      <c r="W82" s="182" t="s">
        <v>871</v>
      </c>
      <c r="X82" s="182" t="s">
        <v>871</v>
      </c>
      <c r="Y82" s="182" t="s">
        <v>2813</v>
      </c>
      <c r="Z82" s="182" t="s">
        <v>871</v>
      </c>
      <c r="AA82" s="182" t="s">
        <v>871</v>
      </c>
      <c r="AB82" s="182" t="s">
        <v>2813</v>
      </c>
      <c r="AC82" s="182" t="s">
        <v>871</v>
      </c>
      <c r="AD82" s="182" t="s">
        <v>871</v>
      </c>
      <c r="AE82" s="182" t="s">
        <v>2813</v>
      </c>
      <c r="AF82" s="182" t="s">
        <v>871</v>
      </c>
      <c r="AG82" s="182" t="s">
        <v>871</v>
      </c>
      <c r="AH82" s="182" t="s">
        <v>2813</v>
      </c>
      <c r="AI82" s="182" t="s">
        <v>871</v>
      </c>
      <c r="AJ82" s="182" t="s">
        <v>871</v>
      </c>
      <c r="AK82" s="182" t="s">
        <v>2813</v>
      </c>
      <c r="AL82" s="182" t="s">
        <v>871</v>
      </c>
      <c r="AM82" s="182" t="s">
        <v>871</v>
      </c>
      <c r="AN82" s="182" t="s">
        <v>2813</v>
      </c>
      <c r="AO82" s="182" t="s">
        <v>871</v>
      </c>
      <c r="AP82" s="182" t="s">
        <v>871</v>
      </c>
      <c r="AQ82" s="182" t="s">
        <v>2813</v>
      </c>
      <c r="AR82" s="182" t="s">
        <v>871</v>
      </c>
      <c r="AS82" s="182" t="s">
        <v>871</v>
      </c>
      <c r="AT82" s="182" t="s">
        <v>2813</v>
      </c>
      <c r="AU82" s="182" t="s">
        <v>871</v>
      </c>
      <c r="AV82" s="182" t="s">
        <v>871</v>
      </c>
      <c r="AW82" s="182" t="s">
        <v>2813</v>
      </c>
      <c r="AX82" s="182" t="s">
        <v>871</v>
      </c>
      <c r="AY82" s="182" t="s">
        <v>871</v>
      </c>
      <c r="AZ82" s="182" t="s">
        <v>2813</v>
      </c>
      <c r="BA82" s="182" t="s">
        <v>871</v>
      </c>
      <c r="BB82" s="182" t="s">
        <v>871</v>
      </c>
      <c r="BC82" s="182" t="s">
        <v>2813</v>
      </c>
      <c r="BD82" s="182" t="s">
        <v>871</v>
      </c>
      <c r="BE82" s="182" t="s">
        <v>871</v>
      </c>
      <c r="BF82" s="182" t="s">
        <v>2813</v>
      </c>
      <c r="BG82" s="182" t="s">
        <v>871</v>
      </c>
      <c r="BH82" s="182" t="s">
        <v>871</v>
      </c>
      <c r="BI82" s="182" t="s">
        <v>2813</v>
      </c>
      <c r="BJ82" s="182" t="s">
        <v>871</v>
      </c>
      <c r="BK82" s="182" t="s">
        <v>871</v>
      </c>
      <c r="BL82" s="182" t="s">
        <v>2813</v>
      </c>
      <c r="BM82" s="182" t="s">
        <v>871</v>
      </c>
      <c r="BN82" s="182" t="s">
        <v>871</v>
      </c>
      <c r="BO82" s="182" t="s">
        <v>2813</v>
      </c>
      <c r="BP82" s="182" t="s">
        <v>871</v>
      </c>
      <c r="BQ82" s="182" t="s">
        <v>871</v>
      </c>
      <c r="BR82" s="182" t="s">
        <v>2813</v>
      </c>
      <c r="BS82" s="182" t="s">
        <v>871</v>
      </c>
      <c r="BT82" s="182" t="s">
        <v>871</v>
      </c>
      <c r="BU82" s="182" t="s">
        <v>2813</v>
      </c>
      <c r="BV82" s="182" t="s">
        <v>871</v>
      </c>
      <c r="BW82" s="182" t="s">
        <v>871</v>
      </c>
      <c r="BX82" s="182" t="s">
        <v>2813</v>
      </c>
      <c r="BY82" s="182" t="s">
        <v>871</v>
      </c>
      <c r="BZ82" s="182" t="s">
        <v>871</v>
      </c>
      <c r="CA82" s="182" t="s">
        <v>2813</v>
      </c>
      <c r="CB82" s="182" t="s">
        <v>871</v>
      </c>
      <c r="CC82" s="182" t="s">
        <v>871</v>
      </c>
      <c r="CD82" s="182" t="s">
        <v>2813</v>
      </c>
      <c r="CE82" s="182" t="s">
        <v>871</v>
      </c>
      <c r="CF82" s="182" t="s">
        <v>871</v>
      </c>
      <c r="CG82" s="182" t="s">
        <v>2813</v>
      </c>
      <c r="CH82" s="182" t="s">
        <v>871</v>
      </c>
      <c r="CI82" s="182" t="s">
        <v>871</v>
      </c>
      <c r="CJ82" s="182" t="s">
        <v>2813</v>
      </c>
      <c r="CK82" s="182" t="s">
        <v>871</v>
      </c>
      <c r="CL82" s="182" t="s">
        <v>871</v>
      </c>
      <c r="CM82" s="182" t="s">
        <v>2813</v>
      </c>
      <c r="CN82" s="182" t="s">
        <v>871</v>
      </c>
      <c r="CO82" s="182" t="s">
        <v>871</v>
      </c>
      <c r="CP82" s="182" t="s">
        <v>2813</v>
      </c>
      <c r="CQ82" s="182" t="s">
        <v>871</v>
      </c>
      <c r="CR82" s="182" t="s">
        <v>871</v>
      </c>
      <c r="CS82" s="182" t="s">
        <v>2813</v>
      </c>
      <c r="CT82" s="182" t="s">
        <v>871</v>
      </c>
      <c r="CU82" s="182" t="s">
        <v>871</v>
      </c>
      <c r="CV82" s="182" t="s">
        <v>2813</v>
      </c>
      <c r="CW82" s="182" t="s">
        <v>871</v>
      </c>
      <c r="CX82" s="182" t="s">
        <v>871</v>
      </c>
      <c r="CY82" s="182" t="s">
        <v>2813</v>
      </c>
      <c r="CZ82" s="182" t="s">
        <v>871</v>
      </c>
      <c r="DA82" s="182" t="s">
        <v>871</v>
      </c>
      <c r="DB82" s="182" t="s">
        <v>2813</v>
      </c>
      <c r="DC82" s="182" t="s">
        <v>871</v>
      </c>
      <c r="DD82" s="182" t="s">
        <v>871</v>
      </c>
      <c r="DE82" s="182" t="s">
        <v>2813</v>
      </c>
      <c r="DF82" s="182" t="s">
        <v>871</v>
      </c>
      <c r="DG82" s="182" t="s">
        <v>871</v>
      </c>
      <c r="DH82" s="182" t="s">
        <v>2813</v>
      </c>
      <c r="DI82" s="182" t="s">
        <v>871</v>
      </c>
      <c r="DJ82" s="182" t="s">
        <v>871</v>
      </c>
      <c r="DK82" s="182" t="s">
        <v>2813</v>
      </c>
      <c r="DL82" s="182" t="s">
        <v>871</v>
      </c>
      <c r="DM82" s="182" t="s">
        <v>871</v>
      </c>
      <c r="DN82" s="182" t="s">
        <v>2813</v>
      </c>
      <c r="DO82" s="182" t="s">
        <v>871</v>
      </c>
      <c r="DP82" s="182" t="s">
        <v>871</v>
      </c>
      <c r="DQ82" s="182" t="s">
        <v>2813</v>
      </c>
      <c r="DR82" s="182" t="s">
        <v>871</v>
      </c>
      <c r="DS82" s="182" t="s">
        <v>871</v>
      </c>
      <c r="DT82" s="182" t="s">
        <v>2813</v>
      </c>
      <c r="DU82" s="182" t="s">
        <v>871</v>
      </c>
      <c r="DV82" s="182" t="s">
        <v>871</v>
      </c>
      <c r="DW82" s="182" t="s">
        <v>2813</v>
      </c>
      <c r="DX82" s="182" t="s">
        <v>871</v>
      </c>
      <c r="DY82" s="182" t="s">
        <v>871</v>
      </c>
      <c r="DZ82" s="182" t="s">
        <v>2813</v>
      </c>
      <c r="EA82" s="182" t="s">
        <v>871</v>
      </c>
      <c r="EB82" s="182" t="s">
        <v>871</v>
      </c>
      <c r="EC82" s="182" t="s">
        <v>2813</v>
      </c>
      <c r="ED82" s="182" t="s">
        <v>871</v>
      </c>
      <c r="EE82" s="182" t="s">
        <v>871</v>
      </c>
      <c r="EF82" s="182" t="s">
        <v>2813</v>
      </c>
      <c r="EG82" s="182" t="s">
        <v>871</v>
      </c>
      <c r="EH82" s="182" t="s">
        <v>871</v>
      </c>
      <c r="EI82" s="182" t="s">
        <v>2813</v>
      </c>
      <c r="EJ82" s="182" t="s">
        <v>871</v>
      </c>
      <c r="EK82" s="182" t="s">
        <v>871</v>
      </c>
      <c r="EL82" s="182" t="s">
        <v>2813</v>
      </c>
      <c r="EM82" s="182" t="s">
        <v>871</v>
      </c>
      <c r="EN82" s="182" t="s">
        <v>871</v>
      </c>
      <c r="EO82" s="182" t="s">
        <v>2813</v>
      </c>
      <c r="EP82" s="182" t="s">
        <v>871</v>
      </c>
      <c r="EQ82" s="182" t="s">
        <v>871</v>
      </c>
      <c r="ER82" s="182" t="s">
        <v>2813</v>
      </c>
      <c r="ES82" s="182" t="s">
        <v>871</v>
      </c>
      <c r="ET82" s="182" t="s">
        <v>871</v>
      </c>
    </row>
    <row r="83" spans="1:150" x14ac:dyDescent="0.3">
      <c r="A83" s="1"/>
      <c r="B83" s="181" t="s">
        <v>3479</v>
      </c>
      <c r="C83" s="181" t="s">
        <v>76</v>
      </c>
      <c r="D83" s="181" t="s">
        <v>81</v>
      </c>
      <c r="E83" s="181" t="s">
        <v>3480</v>
      </c>
      <c r="F83" s="181" t="s">
        <v>3481</v>
      </c>
      <c r="G83" s="182" t="s">
        <v>2813</v>
      </c>
      <c r="H83" s="182" t="s">
        <v>871</v>
      </c>
      <c r="I83" s="182" t="s">
        <v>871</v>
      </c>
      <c r="J83" s="182" t="s">
        <v>2813</v>
      </c>
      <c r="K83" s="182" t="s">
        <v>871</v>
      </c>
      <c r="L83" s="182" t="s">
        <v>871</v>
      </c>
      <c r="M83" s="182" t="s">
        <v>2813</v>
      </c>
      <c r="N83" s="182" t="s">
        <v>871</v>
      </c>
      <c r="O83" s="182" t="s">
        <v>871</v>
      </c>
      <c r="P83" s="182" t="s">
        <v>2813</v>
      </c>
      <c r="Q83" s="182" t="s">
        <v>871</v>
      </c>
      <c r="R83" s="182" t="s">
        <v>871</v>
      </c>
      <c r="S83" s="182" t="s">
        <v>2813</v>
      </c>
      <c r="T83" s="182" t="s">
        <v>871</v>
      </c>
      <c r="U83" s="182" t="s">
        <v>871</v>
      </c>
      <c r="V83" s="182" t="s">
        <v>2813</v>
      </c>
      <c r="W83" s="182" t="s">
        <v>871</v>
      </c>
      <c r="X83" s="182" t="s">
        <v>871</v>
      </c>
      <c r="Y83" s="182" t="s">
        <v>2813</v>
      </c>
      <c r="Z83" s="182" t="s">
        <v>871</v>
      </c>
      <c r="AA83" s="182" t="s">
        <v>871</v>
      </c>
      <c r="AB83" s="182" t="s">
        <v>2813</v>
      </c>
      <c r="AC83" s="182" t="s">
        <v>871</v>
      </c>
      <c r="AD83" s="182" t="s">
        <v>871</v>
      </c>
      <c r="AE83" s="182" t="s">
        <v>2813</v>
      </c>
      <c r="AF83" s="182" t="s">
        <v>871</v>
      </c>
      <c r="AG83" s="182" t="s">
        <v>871</v>
      </c>
      <c r="AH83" s="182" t="s">
        <v>2813</v>
      </c>
      <c r="AI83" s="182" t="s">
        <v>871</v>
      </c>
      <c r="AJ83" s="182" t="s">
        <v>871</v>
      </c>
      <c r="AK83" s="182" t="s">
        <v>2813</v>
      </c>
      <c r="AL83" s="182" t="s">
        <v>871</v>
      </c>
      <c r="AM83" s="182" t="s">
        <v>871</v>
      </c>
      <c r="AN83" s="182" t="s">
        <v>2813</v>
      </c>
      <c r="AO83" s="182" t="s">
        <v>871</v>
      </c>
      <c r="AP83" s="182" t="s">
        <v>871</v>
      </c>
      <c r="AQ83" s="182" t="s">
        <v>2813</v>
      </c>
      <c r="AR83" s="182" t="s">
        <v>871</v>
      </c>
      <c r="AS83" s="182" t="s">
        <v>871</v>
      </c>
      <c r="AT83" s="182" t="s">
        <v>2813</v>
      </c>
      <c r="AU83" s="182" t="s">
        <v>871</v>
      </c>
      <c r="AV83" s="182" t="s">
        <v>871</v>
      </c>
      <c r="AW83" s="182" t="s">
        <v>2813</v>
      </c>
      <c r="AX83" s="182" t="s">
        <v>871</v>
      </c>
      <c r="AY83" s="182" t="s">
        <v>871</v>
      </c>
      <c r="AZ83" s="182" t="s">
        <v>2813</v>
      </c>
      <c r="BA83" s="182" t="s">
        <v>871</v>
      </c>
      <c r="BB83" s="182" t="s">
        <v>871</v>
      </c>
      <c r="BC83" s="182" t="s">
        <v>2813</v>
      </c>
      <c r="BD83" s="182" t="s">
        <v>871</v>
      </c>
      <c r="BE83" s="182" t="s">
        <v>871</v>
      </c>
      <c r="BF83" s="182" t="s">
        <v>2813</v>
      </c>
      <c r="BG83" s="182" t="s">
        <v>871</v>
      </c>
      <c r="BH83" s="182" t="s">
        <v>871</v>
      </c>
      <c r="BI83" s="182" t="s">
        <v>2813</v>
      </c>
      <c r="BJ83" s="182" t="s">
        <v>871</v>
      </c>
      <c r="BK83" s="182" t="s">
        <v>871</v>
      </c>
      <c r="BL83" s="182" t="s">
        <v>2813</v>
      </c>
      <c r="BM83" s="182" t="s">
        <v>871</v>
      </c>
      <c r="BN83" s="182" t="s">
        <v>871</v>
      </c>
      <c r="BO83" s="182" t="s">
        <v>2813</v>
      </c>
      <c r="BP83" s="182" t="s">
        <v>871</v>
      </c>
      <c r="BQ83" s="182" t="s">
        <v>871</v>
      </c>
      <c r="BR83" s="182" t="s">
        <v>2813</v>
      </c>
      <c r="BS83" s="182" t="s">
        <v>871</v>
      </c>
      <c r="BT83" s="182" t="s">
        <v>871</v>
      </c>
      <c r="BU83" s="182" t="s">
        <v>2813</v>
      </c>
      <c r="BV83" s="182" t="s">
        <v>871</v>
      </c>
      <c r="BW83" s="182" t="s">
        <v>871</v>
      </c>
      <c r="BX83" s="182" t="s">
        <v>2813</v>
      </c>
      <c r="BY83" s="182" t="s">
        <v>871</v>
      </c>
      <c r="BZ83" s="182" t="s">
        <v>871</v>
      </c>
      <c r="CA83" s="182" t="s">
        <v>2813</v>
      </c>
      <c r="CB83" s="182" t="s">
        <v>871</v>
      </c>
      <c r="CC83" s="182" t="s">
        <v>871</v>
      </c>
      <c r="CD83" s="182" t="s">
        <v>2813</v>
      </c>
      <c r="CE83" s="182" t="s">
        <v>871</v>
      </c>
      <c r="CF83" s="182" t="s">
        <v>871</v>
      </c>
      <c r="CG83" s="182" t="s">
        <v>2813</v>
      </c>
      <c r="CH83" s="182" t="s">
        <v>871</v>
      </c>
      <c r="CI83" s="182" t="s">
        <v>871</v>
      </c>
      <c r="CJ83" s="182" t="s">
        <v>2813</v>
      </c>
      <c r="CK83" s="182" t="s">
        <v>871</v>
      </c>
      <c r="CL83" s="182" t="s">
        <v>871</v>
      </c>
      <c r="CM83" s="182" t="s">
        <v>2813</v>
      </c>
      <c r="CN83" s="182" t="s">
        <v>871</v>
      </c>
      <c r="CO83" s="182" t="s">
        <v>871</v>
      </c>
      <c r="CP83" s="182" t="s">
        <v>2813</v>
      </c>
      <c r="CQ83" s="182" t="s">
        <v>871</v>
      </c>
      <c r="CR83" s="182" t="s">
        <v>871</v>
      </c>
      <c r="CS83" s="182" t="s">
        <v>2813</v>
      </c>
      <c r="CT83" s="182" t="s">
        <v>871</v>
      </c>
      <c r="CU83" s="182" t="s">
        <v>871</v>
      </c>
      <c r="CV83" s="182" t="s">
        <v>2813</v>
      </c>
      <c r="CW83" s="182" t="s">
        <v>871</v>
      </c>
      <c r="CX83" s="182" t="s">
        <v>871</v>
      </c>
      <c r="CY83" s="182" t="s">
        <v>2813</v>
      </c>
      <c r="CZ83" s="182" t="s">
        <v>871</v>
      </c>
      <c r="DA83" s="182" t="s">
        <v>871</v>
      </c>
      <c r="DB83" s="182" t="s">
        <v>2813</v>
      </c>
      <c r="DC83" s="182" t="s">
        <v>871</v>
      </c>
      <c r="DD83" s="182" t="s">
        <v>871</v>
      </c>
      <c r="DE83" s="182" t="s">
        <v>2813</v>
      </c>
      <c r="DF83" s="182" t="s">
        <v>871</v>
      </c>
      <c r="DG83" s="182" t="s">
        <v>871</v>
      </c>
      <c r="DH83" s="182" t="s">
        <v>2813</v>
      </c>
      <c r="DI83" s="182" t="s">
        <v>871</v>
      </c>
      <c r="DJ83" s="182" t="s">
        <v>871</v>
      </c>
      <c r="DK83" s="182" t="s">
        <v>2813</v>
      </c>
      <c r="DL83" s="182" t="s">
        <v>871</v>
      </c>
      <c r="DM83" s="182" t="s">
        <v>871</v>
      </c>
      <c r="DN83" s="182" t="s">
        <v>2813</v>
      </c>
      <c r="DO83" s="182" t="s">
        <v>871</v>
      </c>
      <c r="DP83" s="182" t="s">
        <v>871</v>
      </c>
      <c r="DQ83" s="182" t="s">
        <v>2813</v>
      </c>
      <c r="DR83" s="182" t="s">
        <v>871</v>
      </c>
      <c r="DS83" s="182" t="s">
        <v>871</v>
      </c>
      <c r="DT83" s="182" t="s">
        <v>2813</v>
      </c>
      <c r="DU83" s="182" t="s">
        <v>871</v>
      </c>
      <c r="DV83" s="182" t="s">
        <v>871</v>
      </c>
      <c r="DW83" s="182" t="s">
        <v>2813</v>
      </c>
      <c r="DX83" s="182" t="s">
        <v>871</v>
      </c>
      <c r="DY83" s="182" t="s">
        <v>871</v>
      </c>
      <c r="DZ83" s="182" t="s">
        <v>2813</v>
      </c>
      <c r="EA83" s="182" t="s">
        <v>871</v>
      </c>
      <c r="EB83" s="182" t="s">
        <v>871</v>
      </c>
      <c r="EC83" s="182" t="s">
        <v>2813</v>
      </c>
      <c r="ED83" s="182" t="s">
        <v>871</v>
      </c>
      <c r="EE83" s="182" t="s">
        <v>871</v>
      </c>
      <c r="EF83" s="182" t="s">
        <v>2813</v>
      </c>
      <c r="EG83" s="182" t="s">
        <v>871</v>
      </c>
      <c r="EH83" s="182" t="s">
        <v>871</v>
      </c>
      <c r="EI83" s="182" t="s">
        <v>2813</v>
      </c>
      <c r="EJ83" s="182" t="s">
        <v>871</v>
      </c>
      <c r="EK83" s="182" t="s">
        <v>871</v>
      </c>
      <c r="EL83" s="182" t="s">
        <v>2813</v>
      </c>
      <c r="EM83" s="182" t="s">
        <v>871</v>
      </c>
      <c r="EN83" s="182" t="s">
        <v>871</v>
      </c>
      <c r="EO83" s="182" t="s">
        <v>2813</v>
      </c>
      <c r="EP83" s="182" t="s">
        <v>871</v>
      </c>
      <c r="EQ83" s="182" t="s">
        <v>871</v>
      </c>
      <c r="ER83" s="182" t="s">
        <v>2813</v>
      </c>
      <c r="ES83" s="182" t="s">
        <v>871</v>
      </c>
      <c r="ET83" s="182" t="s">
        <v>871</v>
      </c>
    </row>
    <row r="84" spans="1:150" x14ac:dyDescent="0.3">
      <c r="A84" s="1"/>
      <c r="B84" s="181" t="s">
        <v>3482</v>
      </c>
      <c r="C84" s="181" t="s">
        <v>76</v>
      </c>
      <c r="D84" s="181" t="s">
        <v>81</v>
      </c>
      <c r="E84" s="181" t="s">
        <v>3483</v>
      </c>
      <c r="F84" s="181" t="s">
        <v>3484</v>
      </c>
      <c r="G84" s="182" t="s">
        <v>2813</v>
      </c>
      <c r="H84" s="182" t="s">
        <v>2703</v>
      </c>
      <c r="I84" s="182" t="s">
        <v>2703</v>
      </c>
      <c r="J84" s="182" t="s">
        <v>2813</v>
      </c>
      <c r="K84" s="182" t="s">
        <v>2703</v>
      </c>
      <c r="L84" s="182" t="s">
        <v>2703</v>
      </c>
      <c r="M84" s="182" t="s">
        <v>2813</v>
      </c>
      <c r="N84" s="182" t="s">
        <v>2703</v>
      </c>
      <c r="O84" s="182" t="s">
        <v>2703</v>
      </c>
      <c r="P84" s="182" t="s">
        <v>2813</v>
      </c>
      <c r="Q84" s="182" t="s">
        <v>2703</v>
      </c>
      <c r="R84" s="182" t="s">
        <v>2703</v>
      </c>
      <c r="S84" s="182" t="s">
        <v>2813</v>
      </c>
      <c r="T84" s="182" t="s">
        <v>2703</v>
      </c>
      <c r="U84" s="182" t="s">
        <v>2703</v>
      </c>
      <c r="V84" s="182" t="s">
        <v>2813</v>
      </c>
      <c r="W84" s="182" t="s">
        <v>2703</v>
      </c>
      <c r="X84" s="182" t="s">
        <v>2703</v>
      </c>
      <c r="Y84" s="182" t="s">
        <v>2813</v>
      </c>
      <c r="Z84" s="182" t="s">
        <v>2703</v>
      </c>
      <c r="AA84" s="182" t="s">
        <v>2703</v>
      </c>
      <c r="AB84" s="182" t="s">
        <v>2813</v>
      </c>
      <c r="AC84" s="182" t="s">
        <v>2703</v>
      </c>
      <c r="AD84" s="182" t="s">
        <v>2703</v>
      </c>
      <c r="AE84" s="182" t="s">
        <v>2813</v>
      </c>
      <c r="AF84" s="182" t="s">
        <v>2703</v>
      </c>
      <c r="AG84" s="182" t="s">
        <v>2703</v>
      </c>
      <c r="AH84" s="182" t="s">
        <v>2813</v>
      </c>
      <c r="AI84" s="182" t="s">
        <v>2703</v>
      </c>
      <c r="AJ84" s="182" t="s">
        <v>2703</v>
      </c>
      <c r="AK84" s="182" t="s">
        <v>2813</v>
      </c>
      <c r="AL84" s="182" t="s">
        <v>2703</v>
      </c>
      <c r="AM84" s="182" t="s">
        <v>2703</v>
      </c>
      <c r="AN84" s="182" t="s">
        <v>2813</v>
      </c>
      <c r="AO84" s="182" t="s">
        <v>2703</v>
      </c>
      <c r="AP84" s="182" t="s">
        <v>2703</v>
      </c>
      <c r="AQ84" s="182" t="s">
        <v>2813</v>
      </c>
      <c r="AR84" s="182" t="s">
        <v>2703</v>
      </c>
      <c r="AS84" s="182" t="s">
        <v>2703</v>
      </c>
      <c r="AT84" s="182" t="s">
        <v>2813</v>
      </c>
      <c r="AU84" s="182" t="s">
        <v>2703</v>
      </c>
      <c r="AV84" s="182" t="s">
        <v>2703</v>
      </c>
      <c r="AW84" s="182" t="s">
        <v>2813</v>
      </c>
      <c r="AX84" s="182" t="s">
        <v>2703</v>
      </c>
      <c r="AY84" s="182" t="s">
        <v>2703</v>
      </c>
      <c r="AZ84" s="182" t="s">
        <v>2813</v>
      </c>
      <c r="BA84" s="182" t="s">
        <v>2703</v>
      </c>
      <c r="BB84" s="182" t="s">
        <v>2703</v>
      </c>
      <c r="BC84" s="182" t="s">
        <v>2813</v>
      </c>
      <c r="BD84" s="182" t="s">
        <v>2703</v>
      </c>
      <c r="BE84" s="182" t="s">
        <v>2703</v>
      </c>
      <c r="BF84" s="182" t="s">
        <v>2813</v>
      </c>
      <c r="BG84" s="182" t="s">
        <v>2703</v>
      </c>
      <c r="BH84" s="182" t="s">
        <v>2703</v>
      </c>
      <c r="BI84" s="182" t="s">
        <v>2813</v>
      </c>
      <c r="BJ84" s="182" t="s">
        <v>2703</v>
      </c>
      <c r="BK84" s="182" t="s">
        <v>2703</v>
      </c>
      <c r="BL84" s="182" t="s">
        <v>2813</v>
      </c>
      <c r="BM84" s="182" t="s">
        <v>2703</v>
      </c>
      <c r="BN84" s="182" t="s">
        <v>2703</v>
      </c>
      <c r="BO84" s="182" t="s">
        <v>2813</v>
      </c>
      <c r="BP84" s="182" t="s">
        <v>2703</v>
      </c>
      <c r="BQ84" s="182" t="s">
        <v>2703</v>
      </c>
      <c r="BR84" s="182" t="s">
        <v>2813</v>
      </c>
      <c r="BS84" s="182" t="s">
        <v>2703</v>
      </c>
      <c r="BT84" s="182" t="s">
        <v>2703</v>
      </c>
      <c r="BU84" s="182" t="s">
        <v>2813</v>
      </c>
      <c r="BV84" s="182" t="s">
        <v>2703</v>
      </c>
      <c r="BW84" s="182" t="s">
        <v>2703</v>
      </c>
      <c r="BX84" s="182" t="s">
        <v>2813</v>
      </c>
      <c r="BY84" s="182" t="s">
        <v>2703</v>
      </c>
      <c r="BZ84" s="182" t="s">
        <v>2703</v>
      </c>
      <c r="CA84" s="182" t="s">
        <v>2813</v>
      </c>
      <c r="CB84" s="182" t="s">
        <v>2703</v>
      </c>
      <c r="CC84" s="182" t="s">
        <v>2703</v>
      </c>
      <c r="CD84" s="182" t="s">
        <v>2813</v>
      </c>
      <c r="CE84" s="182" t="s">
        <v>2703</v>
      </c>
      <c r="CF84" s="182" t="s">
        <v>2703</v>
      </c>
      <c r="CG84" s="182" t="s">
        <v>2813</v>
      </c>
      <c r="CH84" s="182" t="s">
        <v>2703</v>
      </c>
      <c r="CI84" s="182" t="s">
        <v>2703</v>
      </c>
      <c r="CJ84" s="182" t="s">
        <v>2813</v>
      </c>
      <c r="CK84" s="182" t="s">
        <v>2703</v>
      </c>
      <c r="CL84" s="182" t="s">
        <v>2703</v>
      </c>
      <c r="CM84" s="182" t="s">
        <v>2813</v>
      </c>
      <c r="CN84" s="182" t="s">
        <v>2703</v>
      </c>
      <c r="CO84" s="182" t="s">
        <v>2703</v>
      </c>
      <c r="CP84" s="182" t="s">
        <v>2813</v>
      </c>
      <c r="CQ84" s="182" t="s">
        <v>2703</v>
      </c>
      <c r="CR84" s="182" t="s">
        <v>2703</v>
      </c>
      <c r="CS84" s="182" t="s">
        <v>2813</v>
      </c>
      <c r="CT84" s="182" t="s">
        <v>2703</v>
      </c>
      <c r="CU84" s="182" t="s">
        <v>2703</v>
      </c>
      <c r="CV84" s="182" t="s">
        <v>2813</v>
      </c>
      <c r="CW84" s="182" t="s">
        <v>2703</v>
      </c>
      <c r="CX84" s="182" t="s">
        <v>2703</v>
      </c>
      <c r="CY84" s="182" t="s">
        <v>2813</v>
      </c>
      <c r="CZ84" s="182" t="s">
        <v>2703</v>
      </c>
      <c r="DA84" s="182" t="s">
        <v>2703</v>
      </c>
      <c r="DB84" s="182" t="s">
        <v>2813</v>
      </c>
      <c r="DC84" s="182" t="s">
        <v>2703</v>
      </c>
      <c r="DD84" s="182" t="s">
        <v>2703</v>
      </c>
      <c r="DE84" s="182" t="s">
        <v>2813</v>
      </c>
      <c r="DF84" s="182" t="s">
        <v>2703</v>
      </c>
      <c r="DG84" s="182" t="s">
        <v>2703</v>
      </c>
      <c r="DH84" s="182" t="s">
        <v>2813</v>
      </c>
      <c r="DI84" s="182" t="s">
        <v>2703</v>
      </c>
      <c r="DJ84" s="182" t="s">
        <v>2703</v>
      </c>
      <c r="DK84" s="182" t="s">
        <v>2813</v>
      </c>
      <c r="DL84" s="182" t="s">
        <v>2703</v>
      </c>
      <c r="DM84" s="182" t="s">
        <v>2703</v>
      </c>
      <c r="DN84" s="182" t="s">
        <v>2813</v>
      </c>
      <c r="DO84" s="182" t="s">
        <v>2703</v>
      </c>
      <c r="DP84" s="182" t="s">
        <v>2703</v>
      </c>
      <c r="DQ84" s="182" t="s">
        <v>2813</v>
      </c>
      <c r="DR84" s="182" t="s">
        <v>2703</v>
      </c>
      <c r="DS84" s="182" t="s">
        <v>2703</v>
      </c>
      <c r="DT84" s="182" t="s">
        <v>2813</v>
      </c>
      <c r="DU84" s="182" t="s">
        <v>2703</v>
      </c>
      <c r="DV84" s="182" t="s">
        <v>2703</v>
      </c>
      <c r="DW84" s="182" t="s">
        <v>2813</v>
      </c>
      <c r="DX84" s="182" t="s">
        <v>2703</v>
      </c>
      <c r="DY84" s="182" t="s">
        <v>2703</v>
      </c>
      <c r="DZ84" s="182" t="s">
        <v>2813</v>
      </c>
      <c r="EA84" s="182" t="s">
        <v>2703</v>
      </c>
      <c r="EB84" s="182" t="s">
        <v>2703</v>
      </c>
      <c r="EC84" s="182" t="s">
        <v>2813</v>
      </c>
      <c r="ED84" s="182" t="s">
        <v>2703</v>
      </c>
      <c r="EE84" s="182" t="s">
        <v>2703</v>
      </c>
      <c r="EF84" s="182" t="s">
        <v>2813</v>
      </c>
      <c r="EG84" s="182" t="s">
        <v>2703</v>
      </c>
      <c r="EH84" s="182" t="s">
        <v>2703</v>
      </c>
      <c r="EI84" s="182" t="s">
        <v>2813</v>
      </c>
      <c r="EJ84" s="182" t="s">
        <v>2703</v>
      </c>
      <c r="EK84" s="182" t="s">
        <v>2703</v>
      </c>
      <c r="EL84" s="182" t="s">
        <v>2813</v>
      </c>
      <c r="EM84" s="182" t="s">
        <v>2703</v>
      </c>
      <c r="EN84" s="182" t="s">
        <v>2703</v>
      </c>
      <c r="EO84" s="182" t="s">
        <v>2813</v>
      </c>
      <c r="EP84" s="182" t="s">
        <v>2703</v>
      </c>
      <c r="EQ84" s="182" t="s">
        <v>2703</v>
      </c>
      <c r="ER84" s="182" t="s">
        <v>2813</v>
      </c>
      <c r="ES84" s="182" t="s">
        <v>2703</v>
      </c>
      <c r="ET84" s="182" t="s">
        <v>2703</v>
      </c>
    </row>
    <row r="85" spans="1:150" x14ac:dyDescent="0.3">
      <c r="A85" s="1"/>
      <c r="B85" s="231" t="s">
        <v>867</v>
      </c>
      <c r="C85" s="231" t="s">
        <v>871</v>
      </c>
      <c r="D85" s="231" t="s">
        <v>871</v>
      </c>
      <c r="E85" s="231" t="s">
        <v>871</v>
      </c>
      <c r="F85" s="231" t="s">
        <v>871</v>
      </c>
      <c r="G85" s="1" t="s">
        <v>871</v>
      </c>
      <c r="H85" s="183" t="s">
        <v>2703</v>
      </c>
      <c r="I85" s="183" t="s">
        <v>2703</v>
      </c>
      <c r="J85" s="1" t="s">
        <v>871</v>
      </c>
      <c r="K85" s="183" t="s">
        <v>2703</v>
      </c>
      <c r="L85" s="183" t="s">
        <v>2703</v>
      </c>
      <c r="M85" s="1" t="s">
        <v>871</v>
      </c>
      <c r="N85" s="183" t="s">
        <v>2703</v>
      </c>
      <c r="O85" s="183" t="s">
        <v>2703</v>
      </c>
      <c r="P85" s="1" t="s">
        <v>871</v>
      </c>
      <c r="Q85" s="183" t="s">
        <v>2703</v>
      </c>
      <c r="R85" s="183" t="s">
        <v>2703</v>
      </c>
      <c r="S85" s="1" t="s">
        <v>871</v>
      </c>
      <c r="T85" s="183" t="s">
        <v>2703</v>
      </c>
      <c r="U85" s="183" t="s">
        <v>2703</v>
      </c>
      <c r="V85" s="1" t="s">
        <v>871</v>
      </c>
      <c r="W85" s="183" t="s">
        <v>2703</v>
      </c>
      <c r="X85" s="183" t="s">
        <v>2703</v>
      </c>
      <c r="Y85" s="1" t="s">
        <v>871</v>
      </c>
      <c r="Z85" s="183" t="s">
        <v>2703</v>
      </c>
      <c r="AA85" s="183" t="s">
        <v>2703</v>
      </c>
      <c r="AB85" s="1" t="s">
        <v>871</v>
      </c>
      <c r="AC85" s="183" t="s">
        <v>2703</v>
      </c>
      <c r="AD85" s="183" t="s">
        <v>2703</v>
      </c>
      <c r="AE85" s="1" t="s">
        <v>871</v>
      </c>
      <c r="AF85" s="183" t="s">
        <v>2703</v>
      </c>
      <c r="AG85" s="183" t="s">
        <v>2703</v>
      </c>
      <c r="AH85" s="1" t="s">
        <v>871</v>
      </c>
      <c r="AI85" s="183" t="s">
        <v>2703</v>
      </c>
      <c r="AJ85" s="183" t="s">
        <v>2703</v>
      </c>
      <c r="AK85" s="1" t="s">
        <v>871</v>
      </c>
      <c r="AL85" s="183" t="s">
        <v>2703</v>
      </c>
      <c r="AM85" s="183" t="s">
        <v>2703</v>
      </c>
      <c r="AN85" s="1" t="s">
        <v>871</v>
      </c>
      <c r="AO85" s="183" t="s">
        <v>2703</v>
      </c>
      <c r="AP85" s="183" t="s">
        <v>2703</v>
      </c>
      <c r="AQ85" s="1" t="s">
        <v>871</v>
      </c>
      <c r="AR85" s="183" t="s">
        <v>2703</v>
      </c>
      <c r="AS85" s="183" t="s">
        <v>2703</v>
      </c>
      <c r="AT85" s="1" t="s">
        <v>871</v>
      </c>
      <c r="AU85" s="183" t="s">
        <v>2703</v>
      </c>
      <c r="AV85" s="183" t="s">
        <v>2703</v>
      </c>
      <c r="AW85" s="1" t="s">
        <v>871</v>
      </c>
      <c r="AX85" s="183" t="s">
        <v>2703</v>
      </c>
      <c r="AY85" s="183" t="s">
        <v>2703</v>
      </c>
      <c r="AZ85" s="1" t="s">
        <v>871</v>
      </c>
      <c r="BA85" s="183" t="s">
        <v>2703</v>
      </c>
      <c r="BB85" s="183" t="s">
        <v>2703</v>
      </c>
      <c r="BC85" s="1" t="s">
        <v>871</v>
      </c>
      <c r="BD85" s="183" t="s">
        <v>2703</v>
      </c>
      <c r="BE85" s="183" t="s">
        <v>2703</v>
      </c>
      <c r="BF85" s="1" t="s">
        <v>871</v>
      </c>
      <c r="BG85" s="183" t="s">
        <v>2703</v>
      </c>
      <c r="BH85" s="183" t="s">
        <v>2703</v>
      </c>
      <c r="BI85" s="1" t="s">
        <v>871</v>
      </c>
      <c r="BJ85" s="183" t="s">
        <v>2703</v>
      </c>
      <c r="BK85" s="183" t="s">
        <v>2703</v>
      </c>
      <c r="BL85" s="1" t="s">
        <v>871</v>
      </c>
      <c r="BM85" s="183" t="s">
        <v>2703</v>
      </c>
      <c r="BN85" s="183" t="s">
        <v>2703</v>
      </c>
      <c r="BO85" s="1" t="s">
        <v>871</v>
      </c>
      <c r="BP85" s="183" t="s">
        <v>2703</v>
      </c>
      <c r="BQ85" s="183" t="s">
        <v>2703</v>
      </c>
      <c r="BR85" s="1" t="s">
        <v>871</v>
      </c>
      <c r="BS85" s="183" t="s">
        <v>2703</v>
      </c>
      <c r="BT85" s="183" t="s">
        <v>2703</v>
      </c>
      <c r="BU85" s="1" t="s">
        <v>871</v>
      </c>
      <c r="BV85" s="183" t="s">
        <v>2703</v>
      </c>
      <c r="BW85" s="183" t="s">
        <v>2703</v>
      </c>
      <c r="BX85" s="1" t="s">
        <v>871</v>
      </c>
      <c r="BY85" s="183" t="s">
        <v>2703</v>
      </c>
      <c r="BZ85" s="183" t="s">
        <v>2703</v>
      </c>
      <c r="CA85" s="1" t="s">
        <v>871</v>
      </c>
      <c r="CB85" s="183" t="s">
        <v>2703</v>
      </c>
      <c r="CC85" s="183" t="s">
        <v>2703</v>
      </c>
      <c r="CD85" s="1" t="s">
        <v>871</v>
      </c>
      <c r="CE85" s="183" t="s">
        <v>2703</v>
      </c>
      <c r="CF85" s="183" t="s">
        <v>2703</v>
      </c>
      <c r="CG85" s="1" t="s">
        <v>871</v>
      </c>
      <c r="CH85" s="183" t="s">
        <v>2703</v>
      </c>
      <c r="CI85" s="183" t="s">
        <v>2703</v>
      </c>
      <c r="CJ85" s="1" t="s">
        <v>871</v>
      </c>
      <c r="CK85" s="183" t="s">
        <v>2703</v>
      </c>
      <c r="CL85" s="183" t="s">
        <v>2703</v>
      </c>
      <c r="CM85" s="1" t="s">
        <v>871</v>
      </c>
      <c r="CN85" s="183" t="s">
        <v>2703</v>
      </c>
      <c r="CO85" s="183" t="s">
        <v>2703</v>
      </c>
      <c r="CP85" s="1" t="s">
        <v>871</v>
      </c>
      <c r="CQ85" s="183" t="s">
        <v>2703</v>
      </c>
      <c r="CR85" s="183" t="s">
        <v>2703</v>
      </c>
      <c r="CS85" s="1" t="s">
        <v>871</v>
      </c>
      <c r="CT85" s="183" t="s">
        <v>2703</v>
      </c>
      <c r="CU85" s="183" t="s">
        <v>2703</v>
      </c>
      <c r="CV85" s="1" t="s">
        <v>871</v>
      </c>
      <c r="CW85" s="183" t="s">
        <v>2703</v>
      </c>
      <c r="CX85" s="183" t="s">
        <v>2703</v>
      </c>
      <c r="CY85" s="1" t="s">
        <v>871</v>
      </c>
      <c r="CZ85" s="183" t="s">
        <v>2703</v>
      </c>
      <c r="DA85" s="183" t="s">
        <v>2703</v>
      </c>
      <c r="DB85" s="1" t="s">
        <v>871</v>
      </c>
      <c r="DC85" s="183" t="s">
        <v>2703</v>
      </c>
      <c r="DD85" s="183" t="s">
        <v>2703</v>
      </c>
      <c r="DE85" s="1" t="s">
        <v>871</v>
      </c>
      <c r="DF85" s="183" t="s">
        <v>2703</v>
      </c>
      <c r="DG85" s="183" t="s">
        <v>2703</v>
      </c>
      <c r="DH85" s="1" t="s">
        <v>871</v>
      </c>
      <c r="DI85" s="183" t="s">
        <v>2703</v>
      </c>
      <c r="DJ85" s="183" t="s">
        <v>2703</v>
      </c>
      <c r="DK85" s="1" t="s">
        <v>871</v>
      </c>
      <c r="DL85" s="183" t="s">
        <v>2703</v>
      </c>
      <c r="DM85" s="183" t="s">
        <v>2703</v>
      </c>
      <c r="DN85" s="1" t="s">
        <v>871</v>
      </c>
      <c r="DO85" s="183" t="s">
        <v>2703</v>
      </c>
      <c r="DP85" s="183" t="s">
        <v>2703</v>
      </c>
      <c r="DQ85" s="1" t="s">
        <v>871</v>
      </c>
      <c r="DR85" s="183" t="s">
        <v>2703</v>
      </c>
      <c r="DS85" s="183" t="s">
        <v>2703</v>
      </c>
      <c r="DT85" s="1" t="s">
        <v>871</v>
      </c>
      <c r="DU85" s="183" t="s">
        <v>2703</v>
      </c>
      <c r="DV85" s="183" t="s">
        <v>2703</v>
      </c>
      <c r="DW85" s="1" t="s">
        <v>871</v>
      </c>
      <c r="DX85" s="183" t="s">
        <v>2703</v>
      </c>
      <c r="DY85" s="183" t="s">
        <v>2703</v>
      </c>
      <c r="DZ85" s="1" t="s">
        <v>871</v>
      </c>
      <c r="EA85" s="183" t="s">
        <v>2703</v>
      </c>
      <c r="EB85" s="183" t="s">
        <v>2703</v>
      </c>
      <c r="EC85" s="1" t="s">
        <v>871</v>
      </c>
      <c r="ED85" s="183" t="s">
        <v>2703</v>
      </c>
      <c r="EE85" s="183" t="s">
        <v>2703</v>
      </c>
      <c r="EF85" s="1" t="s">
        <v>871</v>
      </c>
      <c r="EG85" s="183" t="s">
        <v>2703</v>
      </c>
      <c r="EH85" s="183" t="s">
        <v>2703</v>
      </c>
      <c r="EI85" s="1" t="s">
        <v>871</v>
      </c>
      <c r="EJ85" s="183" t="s">
        <v>2703</v>
      </c>
      <c r="EK85" s="183" t="s">
        <v>2703</v>
      </c>
      <c r="EL85" s="1" t="s">
        <v>871</v>
      </c>
      <c r="EM85" s="183" t="s">
        <v>2703</v>
      </c>
      <c r="EN85" s="183" t="s">
        <v>2703</v>
      </c>
      <c r="EO85" s="1" t="s">
        <v>871</v>
      </c>
      <c r="EP85" s="183" t="s">
        <v>2703</v>
      </c>
      <c r="EQ85" s="183" t="s">
        <v>2703</v>
      </c>
      <c r="ER85" s="1" t="s">
        <v>871</v>
      </c>
      <c r="ES85" s="183" t="s">
        <v>2703</v>
      </c>
      <c r="ET85" s="183" t="s">
        <v>2703</v>
      </c>
    </row>
    <row r="86" spans="1:150" x14ac:dyDescent="0.3">
      <c r="A86" s="1"/>
      <c r="B86" s="232" t="s">
        <v>3485</v>
      </c>
      <c r="C86" s="232" t="s">
        <v>871</v>
      </c>
      <c r="D86" s="232" t="s">
        <v>871</v>
      </c>
      <c r="E86" s="232" t="s">
        <v>871</v>
      </c>
      <c r="F86" s="232" t="s">
        <v>871</v>
      </c>
      <c r="G86" s="184"/>
      <c r="H86" s="184" t="s">
        <v>871</v>
      </c>
      <c r="I86" s="184" t="s">
        <v>871</v>
      </c>
      <c r="J86" s="184"/>
      <c r="K86" s="184" t="s">
        <v>871</v>
      </c>
      <c r="L86" s="184" t="s">
        <v>871</v>
      </c>
      <c r="M86" s="184"/>
      <c r="N86" s="184" t="s">
        <v>871</v>
      </c>
      <c r="O86" s="184" t="s">
        <v>871</v>
      </c>
      <c r="P86" s="184"/>
      <c r="Q86" s="184" t="s">
        <v>871</v>
      </c>
      <c r="R86" s="184" t="s">
        <v>871</v>
      </c>
      <c r="S86" s="184"/>
      <c r="T86" s="184" t="s">
        <v>871</v>
      </c>
      <c r="U86" s="184" t="s">
        <v>871</v>
      </c>
      <c r="V86" s="184"/>
      <c r="W86" s="184" t="s">
        <v>871</v>
      </c>
      <c r="X86" s="184" t="s">
        <v>871</v>
      </c>
      <c r="Y86" s="184"/>
      <c r="Z86" s="184" t="s">
        <v>871</v>
      </c>
      <c r="AA86" s="184" t="s">
        <v>871</v>
      </c>
      <c r="AB86" s="184"/>
      <c r="AC86" s="184" t="s">
        <v>871</v>
      </c>
      <c r="AD86" s="184" t="s">
        <v>871</v>
      </c>
      <c r="AE86" s="184"/>
      <c r="AF86" s="184" t="s">
        <v>871</v>
      </c>
      <c r="AG86" s="184" t="s">
        <v>871</v>
      </c>
      <c r="AH86" s="184"/>
      <c r="AI86" s="184" t="s">
        <v>871</v>
      </c>
      <c r="AJ86" s="184" t="s">
        <v>871</v>
      </c>
      <c r="AK86" s="184"/>
      <c r="AL86" s="184" t="s">
        <v>871</v>
      </c>
      <c r="AM86" s="184" t="s">
        <v>871</v>
      </c>
      <c r="AN86" s="184"/>
      <c r="AO86" s="184" t="s">
        <v>871</v>
      </c>
      <c r="AP86" s="184" t="s">
        <v>871</v>
      </c>
      <c r="AQ86" s="184"/>
      <c r="AR86" s="184" t="s">
        <v>871</v>
      </c>
      <c r="AS86" s="184" t="s">
        <v>871</v>
      </c>
      <c r="AT86" s="184"/>
      <c r="AU86" s="184" t="s">
        <v>871</v>
      </c>
      <c r="AV86" s="184" t="s">
        <v>871</v>
      </c>
      <c r="AW86" s="184"/>
      <c r="AX86" s="184" t="s">
        <v>871</v>
      </c>
      <c r="AY86" s="184" t="s">
        <v>871</v>
      </c>
      <c r="AZ86" s="184"/>
      <c r="BA86" s="184" t="s">
        <v>871</v>
      </c>
      <c r="BB86" s="184" t="s">
        <v>871</v>
      </c>
      <c r="BC86" s="184"/>
      <c r="BD86" s="184" t="s">
        <v>871</v>
      </c>
      <c r="BE86" s="184" t="s">
        <v>871</v>
      </c>
      <c r="BF86" s="184"/>
      <c r="BG86" s="184" t="s">
        <v>871</v>
      </c>
      <c r="BH86" s="184" t="s">
        <v>871</v>
      </c>
      <c r="BI86" s="184"/>
      <c r="BJ86" s="184" t="s">
        <v>871</v>
      </c>
      <c r="BK86" s="184" t="s">
        <v>871</v>
      </c>
      <c r="BL86" s="184"/>
      <c r="BM86" s="184" t="s">
        <v>871</v>
      </c>
      <c r="BN86" s="184" t="s">
        <v>871</v>
      </c>
      <c r="BO86" s="184"/>
      <c r="BP86" s="184" t="s">
        <v>871</v>
      </c>
      <c r="BQ86" s="184" t="s">
        <v>871</v>
      </c>
      <c r="BR86" s="184"/>
      <c r="BS86" s="184" t="s">
        <v>871</v>
      </c>
      <c r="BT86" s="184" t="s">
        <v>871</v>
      </c>
      <c r="BU86" s="184"/>
      <c r="BV86" s="184" t="s">
        <v>871</v>
      </c>
      <c r="BW86" s="184" t="s">
        <v>871</v>
      </c>
      <c r="BX86" s="184"/>
      <c r="BY86" s="184" t="s">
        <v>871</v>
      </c>
      <c r="BZ86" s="184" t="s">
        <v>871</v>
      </c>
      <c r="CA86" s="184"/>
      <c r="CB86" s="184" t="s">
        <v>871</v>
      </c>
      <c r="CC86" s="184" t="s">
        <v>871</v>
      </c>
      <c r="CD86" s="184"/>
      <c r="CE86" s="184" t="s">
        <v>871</v>
      </c>
      <c r="CF86" s="184" t="s">
        <v>871</v>
      </c>
      <c r="CG86" s="184"/>
      <c r="CH86" s="184" t="s">
        <v>871</v>
      </c>
      <c r="CI86" s="184" t="s">
        <v>871</v>
      </c>
      <c r="CJ86" s="184"/>
      <c r="CK86" s="184" t="s">
        <v>871</v>
      </c>
      <c r="CL86" s="184" t="s">
        <v>871</v>
      </c>
      <c r="CM86" s="184"/>
      <c r="CN86" s="184" t="s">
        <v>871</v>
      </c>
      <c r="CO86" s="184" t="s">
        <v>871</v>
      </c>
      <c r="CP86" s="184"/>
      <c r="CQ86" s="184" t="s">
        <v>871</v>
      </c>
      <c r="CR86" s="184" t="s">
        <v>871</v>
      </c>
      <c r="CS86" s="184"/>
      <c r="CT86" s="184" t="s">
        <v>871</v>
      </c>
      <c r="CU86" s="184" t="s">
        <v>871</v>
      </c>
      <c r="CV86" s="184"/>
      <c r="CW86" s="184" t="s">
        <v>871</v>
      </c>
      <c r="CX86" s="184" t="s">
        <v>871</v>
      </c>
      <c r="CY86" s="184"/>
      <c r="CZ86" s="184" t="s">
        <v>871</v>
      </c>
      <c r="DA86" s="184" t="s">
        <v>871</v>
      </c>
      <c r="DB86" s="184"/>
      <c r="DC86" s="184" t="s">
        <v>871</v>
      </c>
      <c r="DD86" s="184" t="s">
        <v>871</v>
      </c>
      <c r="DE86" s="184"/>
      <c r="DF86" s="184" t="s">
        <v>871</v>
      </c>
      <c r="DG86" s="184" t="s">
        <v>871</v>
      </c>
      <c r="DH86" s="184"/>
      <c r="DI86" s="184" t="s">
        <v>871</v>
      </c>
      <c r="DJ86" s="184" t="s">
        <v>871</v>
      </c>
      <c r="DK86" s="184"/>
      <c r="DL86" s="184" t="s">
        <v>871</v>
      </c>
      <c r="DM86" s="184" t="s">
        <v>871</v>
      </c>
      <c r="DN86" s="184"/>
      <c r="DO86" s="184" t="s">
        <v>871</v>
      </c>
      <c r="DP86" s="184" t="s">
        <v>871</v>
      </c>
      <c r="DQ86" s="184"/>
      <c r="DR86" s="184" t="s">
        <v>871</v>
      </c>
      <c r="DS86" s="184" t="s">
        <v>871</v>
      </c>
      <c r="DT86" s="184"/>
      <c r="DU86" s="184" t="s">
        <v>871</v>
      </c>
      <c r="DV86" s="184" t="s">
        <v>871</v>
      </c>
      <c r="DW86" s="184"/>
      <c r="DX86" s="184" t="s">
        <v>871</v>
      </c>
      <c r="DY86" s="184" t="s">
        <v>871</v>
      </c>
      <c r="DZ86" s="184"/>
      <c r="EA86" s="184" t="s">
        <v>871</v>
      </c>
      <c r="EB86" s="184" t="s">
        <v>871</v>
      </c>
      <c r="EC86" s="184"/>
      <c r="ED86" s="184" t="s">
        <v>871</v>
      </c>
      <c r="EE86" s="184" t="s">
        <v>871</v>
      </c>
      <c r="EF86" s="184"/>
      <c r="EG86" s="184" t="s">
        <v>871</v>
      </c>
      <c r="EH86" s="184" t="s">
        <v>871</v>
      </c>
      <c r="EI86" s="184"/>
      <c r="EJ86" s="184" t="s">
        <v>871</v>
      </c>
      <c r="EK86" s="184" t="s">
        <v>871</v>
      </c>
      <c r="EL86" s="184"/>
      <c r="EM86" s="184" t="s">
        <v>871</v>
      </c>
      <c r="EN86" s="184" t="s">
        <v>871</v>
      </c>
      <c r="EO86" s="184"/>
      <c r="EP86" s="184" t="s">
        <v>871</v>
      </c>
      <c r="EQ86" s="184" t="s">
        <v>871</v>
      </c>
      <c r="ER86" s="184"/>
      <c r="ES86" s="184" t="s">
        <v>871</v>
      </c>
      <c r="ET86" s="184" t="s">
        <v>871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ht="22.8" x14ac:dyDescent="0.4">
      <c r="A5" s="1"/>
      <c r="B5" s="22" t="s">
        <v>3486</v>
      </c>
      <c r="C5" s="1"/>
      <c r="D5" s="1"/>
      <c r="E5" s="1"/>
    </row>
    <row r="6" spans="1:7" x14ac:dyDescent="0.3">
      <c r="A6" s="1"/>
      <c r="B6" s="233" t="s">
        <v>17</v>
      </c>
      <c r="C6" s="233"/>
      <c r="D6" s="233" t="s">
        <v>1930</v>
      </c>
      <c r="E6" s="233"/>
    </row>
    <row r="7" spans="1:7" ht="36" customHeight="1" x14ac:dyDescent="0.3">
      <c r="A7" s="1"/>
      <c r="B7" s="186" t="s">
        <v>23</v>
      </c>
      <c r="C7" s="186" t="s">
        <v>486</v>
      </c>
      <c r="D7" s="185" t="s">
        <v>3487</v>
      </c>
      <c r="E7" s="185" t="s">
        <v>3488</v>
      </c>
    </row>
    <row r="8" spans="1:7" x14ac:dyDescent="0.3">
      <c r="A8" s="1"/>
      <c r="B8" s="187" t="s">
        <v>27</v>
      </c>
      <c r="C8" s="187" t="s">
        <v>715</v>
      </c>
      <c r="D8" s="188">
        <v>0</v>
      </c>
      <c r="E8" s="189">
        <v>0</v>
      </c>
    </row>
    <row r="9" spans="1:7" x14ac:dyDescent="0.3">
      <c r="A9" s="1"/>
      <c r="B9" s="187" t="s">
        <v>27</v>
      </c>
      <c r="C9" s="187" t="s">
        <v>716</v>
      </c>
      <c r="D9" s="188">
        <v>0</v>
      </c>
      <c r="E9" s="189">
        <v>0</v>
      </c>
    </row>
    <row r="10" spans="1:7" x14ac:dyDescent="0.3">
      <c r="A10" s="1"/>
      <c r="B10" s="187" t="s">
        <v>27</v>
      </c>
      <c r="C10" s="187" t="s">
        <v>717</v>
      </c>
      <c r="D10" s="188">
        <v>0</v>
      </c>
      <c r="E10" s="189">
        <v>0</v>
      </c>
    </row>
    <row r="11" spans="1:7" x14ac:dyDescent="0.3">
      <c r="A11" s="1"/>
      <c r="B11" s="187" t="s">
        <v>27</v>
      </c>
      <c r="C11" s="187" t="s">
        <v>718</v>
      </c>
      <c r="D11" s="188">
        <v>0</v>
      </c>
      <c r="E11" s="189">
        <v>0</v>
      </c>
    </row>
    <row r="12" spans="1:7" x14ac:dyDescent="0.3">
      <c r="A12" s="1"/>
      <c r="B12" s="187" t="s">
        <v>27</v>
      </c>
      <c r="C12" s="187" t="s">
        <v>719</v>
      </c>
      <c r="D12" s="188">
        <v>0</v>
      </c>
      <c r="E12" s="189">
        <v>0</v>
      </c>
    </row>
    <row r="13" spans="1:7" x14ac:dyDescent="0.3">
      <c r="A13" s="1"/>
      <c r="B13" s="187" t="s">
        <v>27</v>
      </c>
      <c r="C13" s="187" t="s">
        <v>720</v>
      </c>
      <c r="D13" s="188">
        <v>0</v>
      </c>
      <c r="E13" s="189">
        <v>0</v>
      </c>
    </row>
    <row r="14" spans="1:7" x14ac:dyDescent="0.3">
      <c r="A14" s="1"/>
      <c r="B14" s="187" t="s">
        <v>27</v>
      </c>
      <c r="C14" s="187" t="s">
        <v>721</v>
      </c>
      <c r="D14" s="188">
        <v>0</v>
      </c>
      <c r="E14" s="189">
        <v>0</v>
      </c>
    </row>
    <row r="15" spans="1:7" x14ac:dyDescent="0.3">
      <c r="A15" s="1"/>
      <c r="B15" s="187" t="s">
        <v>27</v>
      </c>
      <c r="C15" s="187" t="s">
        <v>722</v>
      </c>
      <c r="D15" s="188">
        <v>0</v>
      </c>
      <c r="E15" s="189">
        <v>0</v>
      </c>
    </row>
    <row r="16" spans="1:7" x14ac:dyDescent="0.3">
      <c r="A16" s="1"/>
      <c r="B16" s="187" t="s">
        <v>27</v>
      </c>
      <c r="C16" s="187" t="s">
        <v>723</v>
      </c>
      <c r="D16" s="188">
        <v>0</v>
      </c>
      <c r="E16" s="189">
        <v>0</v>
      </c>
    </row>
    <row r="17" spans="1:5" x14ac:dyDescent="0.3">
      <c r="A17" s="1"/>
      <c r="B17" s="187" t="s">
        <v>27</v>
      </c>
      <c r="C17" s="187" t="s">
        <v>724</v>
      </c>
      <c r="D17" s="188">
        <v>0</v>
      </c>
      <c r="E17" s="189">
        <v>0</v>
      </c>
    </row>
    <row r="18" spans="1:5" x14ac:dyDescent="0.3">
      <c r="A18" s="1"/>
      <c r="B18" s="187" t="s">
        <v>27</v>
      </c>
      <c r="C18" s="187" t="s">
        <v>725</v>
      </c>
      <c r="D18" s="188">
        <v>0</v>
      </c>
      <c r="E18" s="189">
        <v>0</v>
      </c>
    </row>
    <row r="19" spans="1:5" x14ac:dyDescent="0.3">
      <c r="A19" s="1"/>
      <c r="B19" s="187" t="s">
        <v>27</v>
      </c>
      <c r="C19" s="187" t="s">
        <v>726</v>
      </c>
      <c r="D19" s="188">
        <v>0</v>
      </c>
      <c r="E19" s="189">
        <v>0</v>
      </c>
    </row>
    <row r="20" spans="1:5" x14ac:dyDescent="0.3">
      <c r="A20" s="1"/>
      <c r="B20" s="187" t="s">
        <v>27</v>
      </c>
      <c r="C20" s="187" t="s">
        <v>727</v>
      </c>
      <c r="D20" s="188">
        <v>0</v>
      </c>
      <c r="E20" s="189">
        <v>0</v>
      </c>
    </row>
    <row r="21" spans="1:5" x14ac:dyDescent="0.3">
      <c r="A21" s="1"/>
      <c r="B21" s="187" t="s">
        <v>27</v>
      </c>
      <c r="C21" s="187" t="s">
        <v>728</v>
      </c>
      <c r="D21" s="188">
        <v>0</v>
      </c>
      <c r="E21" s="189">
        <v>0</v>
      </c>
    </row>
    <row r="22" spans="1:5" x14ac:dyDescent="0.3">
      <c r="A22" s="1"/>
      <c r="B22" s="187" t="s">
        <v>27</v>
      </c>
      <c r="C22" s="187" t="s">
        <v>729</v>
      </c>
      <c r="D22" s="188">
        <v>0</v>
      </c>
      <c r="E22" s="189">
        <v>0</v>
      </c>
    </row>
    <row r="23" spans="1:5" x14ac:dyDescent="0.3">
      <c r="A23" s="1"/>
      <c r="B23" s="187" t="s">
        <v>27</v>
      </c>
      <c r="C23" s="187" t="s">
        <v>730</v>
      </c>
      <c r="D23" s="188">
        <v>0</v>
      </c>
      <c r="E23" s="189">
        <v>0</v>
      </c>
    </row>
    <row r="24" spans="1:5" x14ac:dyDescent="0.3">
      <c r="A24" s="1"/>
      <c r="B24" s="187" t="s">
        <v>27</v>
      </c>
      <c r="C24" s="187" t="s">
        <v>731</v>
      </c>
      <c r="D24" s="188">
        <v>0</v>
      </c>
      <c r="E24" s="189">
        <v>0</v>
      </c>
    </row>
    <row r="25" spans="1:5" x14ac:dyDescent="0.3">
      <c r="A25" s="1"/>
      <c r="B25" s="187" t="s">
        <v>27</v>
      </c>
      <c r="C25" s="187" t="s">
        <v>732</v>
      </c>
      <c r="D25" s="188">
        <v>0</v>
      </c>
      <c r="E25" s="189">
        <v>0</v>
      </c>
    </row>
    <row r="26" spans="1:5" x14ac:dyDescent="0.3">
      <c r="A26" s="1"/>
      <c r="B26" s="187" t="s">
        <v>27</v>
      </c>
      <c r="C26" s="187" t="s">
        <v>733</v>
      </c>
      <c r="D26" s="188">
        <v>0</v>
      </c>
      <c r="E26" s="189">
        <v>0</v>
      </c>
    </row>
    <row r="27" spans="1:5" x14ac:dyDescent="0.3">
      <c r="A27" s="1"/>
      <c r="B27" s="187" t="s">
        <v>27</v>
      </c>
      <c r="C27" s="187" t="s">
        <v>734</v>
      </c>
      <c r="D27" s="188">
        <v>0</v>
      </c>
      <c r="E27" s="189">
        <v>0</v>
      </c>
    </row>
    <row r="28" spans="1:5" x14ac:dyDescent="0.3">
      <c r="A28" s="1"/>
      <c r="B28" s="187" t="s">
        <v>27</v>
      </c>
      <c r="C28" s="187" t="s">
        <v>735</v>
      </c>
      <c r="D28" s="188">
        <v>0</v>
      </c>
      <c r="E28" s="189">
        <v>0</v>
      </c>
    </row>
    <row r="29" spans="1:5" x14ac:dyDescent="0.3">
      <c r="A29" s="1"/>
      <c r="B29" s="187" t="s">
        <v>27</v>
      </c>
      <c r="C29" s="187" t="s">
        <v>736</v>
      </c>
      <c r="D29" s="188">
        <v>0</v>
      </c>
      <c r="E29" s="189">
        <v>0</v>
      </c>
    </row>
    <row r="30" spans="1:5" x14ac:dyDescent="0.3">
      <c r="A30" s="1"/>
      <c r="B30" s="187" t="s">
        <v>27</v>
      </c>
      <c r="C30" s="187" t="s">
        <v>737</v>
      </c>
      <c r="D30" s="188">
        <v>0</v>
      </c>
      <c r="E30" s="189">
        <v>0</v>
      </c>
    </row>
    <row r="31" spans="1:5" x14ac:dyDescent="0.3">
      <c r="A31" s="1"/>
      <c r="B31" s="187" t="s">
        <v>27</v>
      </c>
      <c r="C31" s="187" t="s">
        <v>738</v>
      </c>
      <c r="D31" s="188">
        <v>0</v>
      </c>
      <c r="E31" s="189">
        <v>0</v>
      </c>
    </row>
    <row r="32" spans="1:5" x14ac:dyDescent="0.3">
      <c r="A32" s="1"/>
      <c r="B32" s="187" t="s">
        <v>27</v>
      </c>
      <c r="C32" s="187" t="s">
        <v>739</v>
      </c>
      <c r="D32" s="188">
        <v>0</v>
      </c>
      <c r="E32" s="189">
        <v>0</v>
      </c>
    </row>
    <row r="33" spans="1:5" x14ac:dyDescent="0.3">
      <c r="A33" s="1"/>
      <c r="B33" s="187" t="s">
        <v>27</v>
      </c>
      <c r="C33" s="187" t="s">
        <v>740</v>
      </c>
      <c r="D33" s="188">
        <v>0</v>
      </c>
      <c r="E33" s="189">
        <v>0</v>
      </c>
    </row>
    <row r="34" spans="1:5" x14ac:dyDescent="0.3">
      <c r="A34" s="1"/>
      <c r="B34" s="187" t="s">
        <v>27</v>
      </c>
      <c r="C34" s="187" t="s">
        <v>741</v>
      </c>
      <c r="D34" s="188">
        <v>0</v>
      </c>
      <c r="E34" s="189">
        <v>0</v>
      </c>
    </row>
    <row r="35" spans="1:5" x14ac:dyDescent="0.3">
      <c r="A35" s="1"/>
      <c r="B35" s="187" t="s">
        <v>27</v>
      </c>
      <c r="C35" s="187" t="s">
        <v>742</v>
      </c>
      <c r="D35" s="188">
        <v>0</v>
      </c>
      <c r="E35" s="189">
        <v>0</v>
      </c>
    </row>
    <row r="36" spans="1:5" x14ac:dyDescent="0.3">
      <c r="A36" s="1"/>
      <c r="B36" s="187" t="s">
        <v>27</v>
      </c>
      <c r="C36" s="187" t="s">
        <v>743</v>
      </c>
      <c r="D36" s="188">
        <v>0</v>
      </c>
      <c r="E36" s="189">
        <v>0</v>
      </c>
    </row>
    <row r="37" spans="1:5" x14ac:dyDescent="0.3">
      <c r="A37" s="1"/>
      <c r="B37" s="187" t="s">
        <v>27</v>
      </c>
      <c r="C37" s="187" t="s">
        <v>744</v>
      </c>
      <c r="D37" s="188">
        <v>0</v>
      </c>
      <c r="E37" s="189">
        <v>0</v>
      </c>
    </row>
    <row r="38" spans="1:5" x14ac:dyDescent="0.3">
      <c r="A38" s="1"/>
      <c r="B38" s="187" t="s">
        <v>27</v>
      </c>
      <c r="C38" s="187" t="s">
        <v>745</v>
      </c>
      <c r="D38" s="188">
        <v>0</v>
      </c>
      <c r="E38" s="189">
        <v>0</v>
      </c>
    </row>
    <row r="39" spans="1:5" x14ac:dyDescent="0.3">
      <c r="A39" s="1"/>
      <c r="B39" s="187" t="s">
        <v>27</v>
      </c>
      <c r="C39" s="187" t="s">
        <v>746</v>
      </c>
      <c r="D39" s="188">
        <v>0</v>
      </c>
      <c r="E39" s="189">
        <v>0</v>
      </c>
    </row>
    <row r="40" spans="1:5" x14ac:dyDescent="0.3">
      <c r="A40" s="1"/>
      <c r="B40" s="187" t="s">
        <v>27</v>
      </c>
      <c r="C40" s="187" t="s">
        <v>747</v>
      </c>
      <c r="D40" s="188">
        <v>0</v>
      </c>
      <c r="E40" s="189">
        <v>0</v>
      </c>
    </row>
    <row r="41" spans="1:5" x14ac:dyDescent="0.3">
      <c r="A41" s="1"/>
      <c r="B41" s="187" t="s">
        <v>27</v>
      </c>
      <c r="C41" s="187" t="s">
        <v>748</v>
      </c>
      <c r="D41" s="188">
        <v>0</v>
      </c>
      <c r="E41" s="189">
        <v>0</v>
      </c>
    </row>
    <row r="42" spans="1:5" x14ac:dyDescent="0.3">
      <c r="A42" s="1"/>
      <c r="B42" s="187" t="s">
        <v>27</v>
      </c>
      <c r="C42" s="187" t="s">
        <v>749</v>
      </c>
      <c r="D42" s="188">
        <v>0</v>
      </c>
      <c r="E42" s="189">
        <v>0</v>
      </c>
    </row>
    <row r="43" spans="1:5" x14ac:dyDescent="0.3">
      <c r="A43" s="1"/>
      <c r="B43" s="187" t="s">
        <v>27</v>
      </c>
      <c r="C43" s="187" t="s">
        <v>750</v>
      </c>
      <c r="D43" s="188">
        <v>0</v>
      </c>
      <c r="E43" s="189">
        <v>0</v>
      </c>
    </row>
    <row r="44" spans="1:5" x14ac:dyDescent="0.3">
      <c r="A44" s="1"/>
      <c r="B44" s="187" t="s">
        <v>27</v>
      </c>
      <c r="C44" s="187" t="s">
        <v>751</v>
      </c>
      <c r="D44" s="188">
        <v>0</v>
      </c>
      <c r="E44" s="189">
        <v>0</v>
      </c>
    </row>
    <row r="45" spans="1:5" x14ac:dyDescent="0.3">
      <c r="A45" s="1"/>
      <c r="B45" s="187" t="s">
        <v>27</v>
      </c>
      <c r="C45" s="187" t="s">
        <v>752</v>
      </c>
      <c r="D45" s="188">
        <v>0</v>
      </c>
      <c r="E45" s="189">
        <v>0</v>
      </c>
    </row>
    <row r="46" spans="1:5" x14ac:dyDescent="0.3">
      <c r="A46" s="1"/>
      <c r="B46" s="187" t="s">
        <v>27</v>
      </c>
      <c r="C46" s="187" t="s">
        <v>753</v>
      </c>
      <c r="D46" s="188">
        <v>0</v>
      </c>
      <c r="E46" s="189">
        <v>0</v>
      </c>
    </row>
    <row r="47" spans="1:5" x14ac:dyDescent="0.3">
      <c r="A47" s="1"/>
      <c r="B47" s="187" t="s">
        <v>27</v>
      </c>
      <c r="C47" s="187" t="s">
        <v>754</v>
      </c>
      <c r="D47" s="188">
        <v>0</v>
      </c>
      <c r="E47" s="189">
        <v>0</v>
      </c>
    </row>
    <row r="48" spans="1:5" x14ac:dyDescent="0.3">
      <c r="A48" s="1"/>
      <c r="B48" s="187" t="s">
        <v>27</v>
      </c>
      <c r="C48" s="187" t="s">
        <v>755</v>
      </c>
      <c r="D48" s="188">
        <v>0</v>
      </c>
      <c r="E48" s="189">
        <v>0</v>
      </c>
    </row>
    <row r="49" spans="1:5" x14ac:dyDescent="0.3">
      <c r="A49" s="1"/>
      <c r="B49" s="187" t="s">
        <v>27</v>
      </c>
      <c r="C49" s="187" t="s">
        <v>756</v>
      </c>
      <c r="D49" s="188">
        <v>0</v>
      </c>
      <c r="E49" s="189">
        <v>0</v>
      </c>
    </row>
    <row r="50" spans="1:5" x14ac:dyDescent="0.3">
      <c r="A50" s="1"/>
      <c r="B50" s="187" t="s">
        <v>27</v>
      </c>
      <c r="C50" s="187" t="s">
        <v>757</v>
      </c>
      <c r="D50" s="188">
        <v>0</v>
      </c>
      <c r="E50" s="189">
        <v>0</v>
      </c>
    </row>
    <row r="51" spans="1:5" x14ac:dyDescent="0.3">
      <c r="A51" s="1"/>
      <c r="B51" s="187" t="s">
        <v>27</v>
      </c>
      <c r="C51" s="187" t="s">
        <v>758</v>
      </c>
      <c r="D51" s="188">
        <v>0</v>
      </c>
      <c r="E51" s="189">
        <v>0</v>
      </c>
    </row>
    <row r="52" spans="1:5" x14ac:dyDescent="0.3">
      <c r="A52" s="1"/>
      <c r="B52" s="187" t="s">
        <v>27</v>
      </c>
      <c r="C52" s="187" t="s">
        <v>759</v>
      </c>
      <c r="D52" s="188">
        <v>0</v>
      </c>
      <c r="E52" s="189">
        <v>0</v>
      </c>
    </row>
    <row r="53" spans="1:5" x14ac:dyDescent="0.3">
      <c r="A53" s="1"/>
      <c r="B53" s="187" t="s">
        <v>27</v>
      </c>
      <c r="C53" s="187" t="s">
        <v>760</v>
      </c>
      <c r="D53" s="188">
        <v>0</v>
      </c>
      <c r="E53" s="189">
        <v>0</v>
      </c>
    </row>
    <row r="54" spans="1:5" x14ac:dyDescent="0.3">
      <c r="A54" s="1"/>
      <c r="B54" s="187" t="s">
        <v>27</v>
      </c>
      <c r="C54" s="187" t="s">
        <v>761</v>
      </c>
      <c r="D54" s="188">
        <v>0</v>
      </c>
      <c r="E54" s="189">
        <v>0</v>
      </c>
    </row>
    <row r="55" spans="1:5" x14ac:dyDescent="0.3">
      <c r="A55" s="1"/>
      <c r="B55" s="187" t="s">
        <v>27</v>
      </c>
      <c r="C55" s="187" t="s">
        <v>28</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25"/>
  <sheetViews>
    <sheetView showGridLines="0" zoomScale="80" workbookViewId="0">
      <pane ySplit="6" topLeftCell="A25" activePane="bottomLeft" state="frozen"/>
      <selection pane="bottomLeft" activeCell="C25" sqref="C2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871</v>
      </c>
      <c r="C5" s="1"/>
    </row>
    <row r="6" spans="1:7" ht="34.950000000000003" customHeight="1" x14ac:dyDescent="0.3">
      <c r="A6" s="1"/>
      <c r="B6" s="3" t="s">
        <v>3489</v>
      </c>
      <c r="C6" s="3" t="s">
        <v>3490</v>
      </c>
    </row>
    <row r="25" spans="2:3" ht="26.4" x14ac:dyDescent="0.3">
      <c r="B25" s="235">
        <v>1</v>
      </c>
      <c r="C25" s="236" t="s">
        <v>3497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7" sqref="C1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871</v>
      </c>
      <c r="C5" s="1"/>
    </row>
    <row r="6" spans="1:7" ht="34.950000000000003" customHeight="1" x14ac:dyDescent="0.3">
      <c r="A6" s="1"/>
      <c r="B6" s="3" t="s">
        <v>3489</v>
      </c>
      <c r="C6" s="3" t="s">
        <v>3491</v>
      </c>
    </row>
    <row r="7" spans="1:7" ht="45" customHeight="1" x14ac:dyDescent="0.3">
      <c r="A7" s="1"/>
      <c r="B7" s="235">
        <v>1</v>
      </c>
      <c r="C7" s="236" t="s">
        <v>3498</v>
      </c>
    </row>
    <row r="8" spans="1:7" x14ac:dyDescent="0.3">
      <c r="B8" s="235">
        <v>2</v>
      </c>
      <c r="C8" s="236" t="s">
        <v>3492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2025-07-28T14:25:42Z</dcterms:created>
  <dcterms:modified xsi:type="dcterms:W3CDTF">2025-07-28T14:25:43Z</dcterms:modified>
</cp:coreProperties>
</file>